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150" windowWidth="15360" windowHeight="7730"/>
  </bookViews>
  <sheets>
    <sheet name="Calculation" sheetId="1" r:id="rId1"/>
    <sheet name="Sheet2" sheetId="2" state="hidden" r:id="rId2"/>
    <sheet name="Core Data" sheetId="3" r:id="rId3"/>
    <sheet name="Sheet4" sheetId="4" state="hidden" r:id="rId4"/>
  </sheets>
  <definedNames>
    <definedName name="Ae">Calculation!$B$32</definedName>
    <definedName name="Bmax">Calculation!$B$30</definedName>
    <definedName name="fin">Calculation!$B$9</definedName>
    <definedName name="fsw_min">Calculation!$B$10</definedName>
    <definedName name="Io">Calculation!$F$8</definedName>
    <definedName name="Ippk">Calculation!$B$20</definedName>
    <definedName name="Lp">Calculation!$F$29</definedName>
    <definedName name="Nps">Calculation!$F$14</definedName>
    <definedName name="Rcs">Calculation!$B$25</definedName>
    <definedName name="Tonp_max">Calculation!$B$22</definedName>
    <definedName name="Tonp_min">Calculation!$F$22</definedName>
    <definedName name="Vinrms_max">Calculation!$B$8</definedName>
    <definedName name="Vinrms_min">Calculation!$B$7</definedName>
    <definedName name="Vo">Calculation!$F$7</definedName>
  </definedNames>
  <calcPr calcId="145621"/>
</workbook>
</file>

<file path=xl/calcChain.xml><?xml version="1.0" encoding="utf-8"?>
<calcChain xmlns="http://schemas.openxmlformats.org/spreadsheetml/2006/main">
  <c r="F43" i="1" l="1"/>
  <c r="B25" i="1" l="1"/>
  <c r="B18" i="1" l="1"/>
  <c r="F13" i="1" l="1"/>
  <c r="B22" i="1" l="1"/>
  <c r="F9" i="1"/>
  <c r="H1" i="2"/>
  <c r="H2" i="2" s="1"/>
  <c r="H3" i="2" s="1"/>
  <c r="H4" i="2" s="1"/>
  <c r="H5" i="2" s="1"/>
  <c r="H6" i="2" s="1"/>
  <c r="H7" i="2" s="1"/>
  <c r="H8" i="2" s="1"/>
  <c r="H9" i="2" s="1"/>
  <c r="H10" i="2" s="1"/>
  <c r="H11" i="2" s="1"/>
  <c r="H12" i="2" s="1"/>
  <c r="H13" i="2" s="1"/>
  <c r="H14" i="2" s="1"/>
  <c r="H15" i="2" s="1"/>
  <c r="H16" i="2" s="1"/>
  <c r="H17" i="2" s="1"/>
  <c r="H18" i="2" s="1"/>
  <c r="H19" i="2" s="1"/>
  <c r="H20" i="2" s="1"/>
  <c r="H21" i="2" s="1"/>
  <c r="H22" i="2" s="1"/>
  <c r="H23" i="2" s="1"/>
  <c r="H24" i="2" s="1"/>
  <c r="H25" i="2" s="1"/>
  <c r="H26" i="2" s="1"/>
  <c r="H27" i="2" s="1"/>
  <c r="H28" i="2" s="1"/>
  <c r="H29" i="2" s="1"/>
  <c r="H30" i="2" s="1"/>
  <c r="H31" i="2" s="1"/>
  <c r="H32" i="2" s="1"/>
  <c r="H33" i="2" s="1"/>
  <c r="H34" i="2" s="1"/>
  <c r="H35" i="2" s="1"/>
  <c r="H36" i="2" s="1"/>
  <c r="H37" i="2" s="1"/>
  <c r="H38" i="2" s="1"/>
  <c r="H39" i="2" s="1"/>
  <c r="H40" i="2" s="1"/>
  <c r="H41" i="2" s="1"/>
  <c r="H42" i="2" s="1"/>
  <c r="H43" i="2" s="1"/>
  <c r="H44" i="2" s="1"/>
  <c r="H45" i="2" s="1"/>
  <c r="H46" i="2" s="1"/>
  <c r="H47" i="2" s="1"/>
  <c r="H48" i="2" s="1"/>
  <c r="H49" i="2" s="1"/>
  <c r="H50" i="2" s="1"/>
  <c r="H51" i="2" s="1"/>
  <c r="H52" i="2" s="1"/>
  <c r="H53" i="2" s="1"/>
  <c r="H54" i="2" s="1"/>
  <c r="H55" i="2" s="1"/>
  <c r="H56" i="2" s="1"/>
  <c r="H57" i="2" s="1"/>
  <c r="H58" i="2" s="1"/>
  <c r="H59" i="2" s="1"/>
  <c r="H60" i="2" s="1"/>
  <c r="H61" i="2" s="1"/>
  <c r="H62" i="2" s="1"/>
  <c r="H63" i="2" s="1"/>
  <c r="H64" i="2" s="1"/>
  <c r="H65" i="2" s="1"/>
  <c r="H66" i="2" s="1"/>
  <c r="H67" i="2" s="1"/>
  <c r="H68" i="2" s="1"/>
  <c r="H69" i="2" s="1"/>
  <c r="H70" i="2" s="1"/>
  <c r="H71" i="2" s="1"/>
  <c r="H72" i="2" s="1"/>
  <c r="H73" i="2" s="1"/>
  <c r="H74" i="2" s="1"/>
  <c r="H75" i="2" s="1"/>
  <c r="H76" i="2" s="1"/>
  <c r="H77" i="2" s="1"/>
  <c r="H78" i="2" s="1"/>
  <c r="H79" i="2" s="1"/>
  <c r="H80" i="2" s="1"/>
  <c r="H81" i="2" s="1"/>
  <c r="H82" i="2" s="1"/>
  <c r="H83" i="2" s="1"/>
  <c r="H84" i="2" s="1"/>
  <c r="H85" i="2" s="1"/>
  <c r="H86" i="2" s="1"/>
  <c r="H87" i="2" s="1"/>
  <c r="H88" i="2" s="1"/>
  <c r="H89" i="2" s="1"/>
  <c r="H90" i="2" s="1"/>
  <c r="H91" i="2" s="1"/>
  <c r="H92" i="2" s="1"/>
  <c r="H93" i="2" s="1"/>
  <c r="H94" i="2" s="1"/>
  <c r="H95" i="2" s="1"/>
  <c r="H96" i="2" s="1"/>
  <c r="H97" i="2" s="1"/>
  <c r="H98" i="2" s="1"/>
  <c r="H99" i="2" s="1"/>
  <c r="H100" i="2" s="1"/>
  <c r="H101" i="2" s="1"/>
  <c r="H102" i="2" s="1"/>
  <c r="H103" i="2" s="1"/>
  <c r="H104" i="2" s="1"/>
  <c r="H105" i="2" s="1"/>
  <c r="H106" i="2" s="1"/>
  <c r="H107" i="2" s="1"/>
  <c r="H108" i="2" s="1"/>
  <c r="H109" i="2" s="1"/>
  <c r="H110" i="2" s="1"/>
  <c r="H111" i="2" s="1"/>
  <c r="H112" i="2" s="1"/>
  <c r="H113" i="2" s="1"/>
  <c r="H114" i="2" s="1"/>
  <c r="H115" i="2" s="1"/>
  <c r="H116" i="2" s="1"/>
  <c r="H117" i="2" s="1"/>
  <c r="H118" i="2" s="1"/>
  <c r="H119" i="2" s="1"/>
  <c r="H120" i="2" s="1"/>
  <c r="H121" i="2" s="1"/>
  <c r="H122" i="2" s="1"/>
  <c r="H123" i="2" s="1"/>
  <c r="H124" i="2" s="1"/>
  <c r="H125" i="2" s="1"/>
  <c r="H126" i="2" s="1"/>
  <c r="H127" i="2" s="1"/>
  <c r="H128" i="2" s="1"/>
  <c r="H129" i="2" s="1"/>
  <c r="H130" i="2" s="1"/>
  <c r="H131" i="2" s="1"/>
  <c r="H132" i="2" s="1"/>
  <c r="H133" i="2" s="1"/>
  <c r="H134" i="2" s="1"/>
  <c r="H135" i="2" s="1"/>
  <c r="H136" i="2" s="1"/>
  <c r="H137" i="2" s="1"/>
  <c r="H138" i="2" s="1"/>
  <c r="H139" i="2" s="1"/>
  <c r="H140" i="2" s="1"/>
  <c r="H141" i="2" s="1"/>
  <c r="H142" i="2" s="1"/>
  <c r="H143" i="2" s="1"/>
  <c r="H144" i="2" s="1"/>
  <c r="H145" i="2" s="1"/>
  <c r="H146" i="2" s="1"/>
  <c r="H147" i="2" s="1"/>
  <c r="H148" i="2" s="1"/>
  <c r="H149" i="2" s="1"/>
  <c r="H150" i="2" s="1"/>
  <c r="H151" i="2" s="1"/>
  <c r="H152" i="2" s="1"/>
  <c r="H153" i="2" s="1"/>
  <c r="H154" i="2" s="1"/>
  <c r="H155" i="2" s="1"/>
  <c r="H156" i="2" s="1"/>
  <c r="H157" i="2" s="1"/>
  <c r="H158" i="2" s="1"/>
  <c r="H159" i="2" s="1"/>
  <c r="H160" i="2" s="1"/>
  <c r="H161" i="2" s="1"/>
  <c r="H162" i="2" s="1"/>
  <c r="H163" i="2" s="1"/>
  <c r="H164" i="2" s="1"/>
  <c r="H165" i="2" s="1"/>
  <c r="H166" i="2" s="1"/>
  <c r="H167" i="2" s="1"/>
  <c r="H168" i="2" s="1"/>
  <c r="H169" i="2" s="1"/>
  <c r="H170" i="2" s="1"/>
  <c r="H171" i="2" s="1"/>
  <c r="H172" i="2" s="1"/>
  <c r="H173" i="2" s="1"/>
  <c r="H174" i="2" s="1"/>
  <c r="H175" i="2" s="1"/>
  <c r="H176" i="2" s="1"/>
  <c r="H177" i="2" s="1"/>
  <c r="H178" i="2" s="1"/>
  <c r="H179" i="2" s="1"/>
  <c r="H180" i="2" s="1"/>
  <c r="H181" i="2" s="1"/>
  <c r="H182" i="2" s="1"/>
  <c r="H183" i="2" s="1"/>
  <c r="H184" i="2" s="1"/>
  <c r="H185" i="2" s="1"/>
  <c r="H186" i="2" s="1"/>
  <c r="H187" i="2" s="1"/>
  <c r="H188" i="2" s="1"/>
  <c r="H189" i="2" s="1"/>
  <c r="H190" i="2" s="1"/>
  <c r="H191" i="2" s="1"/>
  <c r="H192" i="2" s="1"/>
  <c r="H193" i="2" s="1"/>
  <c r="H194" i="2" s="1"/>
  <c r="H195" i="2" s="1"/>
  <c r="H196" i="2" s="1"/>
  <c r="H197" i="2" s="1"/>
  <c r="H198" i="2" s="1"/>
  <c r="H199" i="2" s="1"/>
  <c r="H200" i="2" s="1"/>
  <c r="H201" i="2" s="1"/>
  <c r="H202" i="2" s="1"/>
  <c r="H203" i="2" s="1"/>
  <c r="H204" i="2" s="1"/>
  <c r="H205" i="2" s="1"/>
  <c r="H206" i="2" s="1"/>
  <c r="H207" i="2" s="1"/>
  <c r="H208" i="2" s="1"/>
  <c r="H209" i="2" s="1"/>
  <c r="H210" i="2" s="1"/>
  <c r="H211" i="2" s="1"/>
  <c r="H212" i="2" s="1"/>
  <c r="H213" i="2" s="1"/>
  <c r="H214" i="2" s="1"/>
  <c r="H215" i="2" s="1"/>
  <c r="H216" i="2" s="1"/>
  <c r="H217" i="2" s="1"/>
  <c r="H218" i="2" s="1"/>
  <c r="H219" i="2" s="1"/>
  <c r="H220" i="2" s="1"/>
  <c r="H221" i="2" s="1"/>
  <c r="H222" i="2" s="1"/>
  <c r="H223" i="2" s="1"/>
  <c r="H224" i="2" s="1"/>
  <c r="H225" i="2" s="1"/>
  <c r="H226" i="2" s="1"/>
  <c r="H227" i="2" s="1"/>
  <c r="H228" i="2" s="1"/>
  <c r="H229" i="2" s="1"/>
  <c r="H230" i="2" s="1"/>
  <c r="H231" i="2" s="1"/>
  <c r="H232" i="2" s="1"/>
  <c r="H233" i="2" s="1"/>
  <c r="H234" i="2" s="1"/>
  <c r="H235" i="2" s="1"/>
  <c r="H236" i="2" s="1"/>
  <c r="H237" i="2" s="1"/>
  <c r="H238" i="2" s="1"/>
  <c r="H239" i="2" s="1"/>
  <c r="H240" i="2" s="1"/>
  <c r="H241" i="2" s="1"/>
  <c r="H242" i="2" s="1"/>
  <c r="H243" i="2" s="1"/>
  <c r="H244" i="2" s="1"/>
  <c r="H245" i="2" s="1"/>
  <c r="H246" i="2" s="1"/>
  <c r="H247" i="2" s="1"/>
  <c r="H248" i="2" s="1"/>
  <c r="H249" i="2" s="1"/>
  <c r="H250" i="2" s="1"/>
  <c r="H251" i="2" s="1"/>
  <c r="H252" i="2" s="1"/>
  <c r="H253" i="2" s="1"/>
  <c r="H254" i="2" s="1"/>
  <c r="H255" i="2" s="1"/>
  <c r="H256" i="2" s="1"/>
  <c r="H257" i="2" s="1"/>
  <c r="H258" i="2" s="1"/>
  <c r="H259" i="2" s="1"/>
  <c r="H260" i="2" s="1"/>
  <c r="H261" i="2" s="1"/>
  <c r="H262" i="2" s="1"/>
  <c r="H263" i="2" s="1"/>
  <c r="H264" i="2" s="1"/>
  <c r="H265" i="2" s="1"/>
  <c r="H266" i="2" s="1"/>
  <c r="H267" i="2" s="1"/>
  <c r="H268" i="2" s="1"/>
  <c r="H269" i="2" s="1"/>
  <c r="H270" i="2" s="1"/>
  <c r="H271" i="2" s="1"/>
  <c r="H272" i="2" s="1"/>
  <c r="H273" i="2" s="1"/>
  <c r="H274" i="2" s="1"/>
  <c r="H275" i="2" s="1"/>
  <c r="H276" i="2" s="1"/>
  <c r="H277" i="2" s="1"/>
  <c r="H278" i="2" s="1"/>
  <c r="H279" i="2" s="1"/>
  <c r="H280" i="2" s="1"/>
  <c r="H281" i="2" s="1"/>
  <c r="H282" i="2" s="1"/>
  <c r="H283" i="2" s="1"/>
  <c r="H284" i="2" s="1"/>
  <c r="H285" i="2" s="1"/>
  <c r="H286" i="2" s="1"/>
  <c r="H287" i="2" s="1"/>
  <c r="H288" i="2" s="1"/>
  <c r="H289" i="2" s="1"/>
  <c r="H290" i="2" s="1"/>
  <c r="H291" i="2" s="1"/>
  <c r="H292" i="2" s="1"/>
  <c r="H293" i="2" s="1"/>
  <c r="H294" i="2" s="1"/>
  <c r="H295" i="2" s="1"/>
  <c r="H296" i="2" s="1"/>
  <c r="H297" i="2" s="1"/>
  <c r="H298" i="2" s="1"/>
  <c r="H299" i="2" s="1"/>
  <c r="H300" i="2" s="1"/>
  <c r="H301" i="2" s="1"/>
  <c r="H302" i="2" s="1"/>
  <c r="H303" i="2" s="1"/>
  <c r="H304" i="2" s="1"/>
  <c r="H305" i="2" s="1"/>
  <c r="H306" i="2" s="1"/>
  <c r="H307" i="2" s="1"/>
  <c r="H308" i="2" s="1"/>
  <c r="H309" i="2" s="1"/>
  <c r="H310" i="2" s="1"/>
  <c r="H311" i="2" s="1"/>
  <c r="H312" i="2" s="1"/>
  <c r="H313" i="2" s="1"/>
  <c r="H314" i="2" s="1"/>
  <c r="H315" i="2" s="1"/>
  <c r="H316" i="2" s="1"/>
  <c r="H317" i="2" s="1"/>
  <c r="H318" i="2" s="1"/>
  <c r="H319" i="2" s="1"/>
  <c r="H320" i="2" s="1"/>
  <c r="H321" i="2" s="1"/>
  <c r="H322" i="2" s="1"/>
  <c r="H323" i="2" s="1"/>
  <c r="H324" i="2" s="1"/>
  <c r="H325" i="2" s="1"/>
  <c r="H326" i="2" s="1"/>
  <c r="H327" i="2" s="1"/>
  <c r="H328" i="2" s="1"/>
  <c r="H329" i="2" s="1"/>
  <c r="H330" i="2" s="1"/>
  <c r="H331" i="2" s="1"/>
  <c r="H332" i="2" s="1"/>
  <c r="H333" i="2" s="1"/>
  <c r="H334" i="2" s="1"/>
  <c r="H335" i="2" s="1"/>
  <c r="H336" i="2" s="1"/>
  <c r="H337" i="2" s="1"/>
  <c r="H338" i="2" s="1"/>
  <c r="H339" i="2" s="1"/>
  <c r="H340" i="2" s="1"/>
  <c r="H341" i="2" s="1"/>
  <c r="H342" i="2" s="1"/>
  <c r="H343" i="2" s="1"/>
  <c r="H344" i="2" s="1"/>
  <c r="H345" i="2" s="1"/>
  <c r="H346" i="2" s="1"/>
  <c r="H347" i="2" s="1"/>
  <c r="H348" i="2" s="1"/>
  <c r="H349" i="2" s="1"/>
  <c r="H350" i="2" s="1"/>
  <c r="H351" i="2" s="1"/>
  <c r="H352" i="2" s="1"/>
  <c r="H353" i="2" s="1"/>
  <c r="H354" i="2" s="1"/>
  <c r="H355" i="2" s="1"/>
  <c r="H356" i="2" s="1"/>
  <c r="H357" i="2" s="1"/>
  <c r="H358" i="2" s="1"/>
  <c r="H359" i="2" s="1"/>
  <c r="H360" i="2" s="1"/>
  <c r="H361" i="2" s="1"/>
  <c r="H362" i="2" s="1"/>
  <c r="H363" i="2" s="1"/>
  <c r="H364" i="2" s="1"/>
  <c r="H365" i="2" s="1"/>
  <c r="H366" i="2" s="1"/>
  <c r="H367" i="2" s="1"/>
  <c r="H368" i="2" s="1"/>
  <c r="H369" i="2" s="1"/>
  <c r="H370" i="2" s="1"/>
  <c r="H371" i="2" s="1"/>
  <c r="H372" i="2" s="1"/>
  <c r="H373" i="2" s="1"/>
  <c r="H374" i="2" s="1"/>
  <c r="H375" i="2" s="1"/>
  <c r="H376" i="2" s="1"/>
  <c r="H377" i="2" s="1"/>
  <c r="H378" i="2" s="1"/>
  <c r="H379" i="2" s="1"/>
  <c r="H380" i="2" s="1"/>
  <c r="H381" i="2" s="1"/>
  <c r="H382" i="2" s="1"/>
  <c r="H383" i="2" s="1"/>
  <c r="H384" i="2" s="1"/>
  <c r="H385" i="2" s="1"/>
  <c r="H386" i="2" s="1"/>
  <c r="H387" i="2" s="1"/>
  <c r="H388" i="2" s="1"/>
  <c r="H389" i="2" s="1"/>
  <c r="H390" i="2" s="1"/>
  <c r="H391" i="2" s="1"/>
  <c r="H392" i="2" s="1"/>
  <c r="H393" i="2" s="1"/>
  <c r="H394" i="2" s="1"/>
  <c r="H395" i="2" s="1"/>
  <c r="H396" i="2" s="1"/>
  <c r="H397" i="2" s="1"/>
  <c r="H398" i="2" s="1"/>
  <c r="H399" i="2" s="1"/>
  <c r="H400" i="2" s="1"/>
  <c r="H401" i="2" s="1"/>
  <c r="H402" i="2" s="1"/>
  <c r="H403" i="2" s="1"/>
  <c r="H404" i="2" s="1"/>
  <c r="H405" i="2" s="1"/>
  <c r="H406" i="2" s="1"/>
  <c r="H407" i="2" s="1"/>
  <c r="H408" i="2" s="1"/>
  <c r="H409" i="2" s="1"/>
  <c r="H410" i="2" s="1"/>
  <c r="H411" i="2" s="1"/>
  <c r="H412" i="2" s="1"/>
  <c r="H413" i="2" s="1"/>
  <c r="H414" i="2" s="1"/>
  <c r="H415" i="2" s="1"/>
  <c r="H416" i="2" s="1"/>
  <c r="H417" i="2" s="1"/>
  <c r="H418" i="2" s="1"/>
  <c r="H419" i="2" s="1"/>
  <c r="H420" i="2" s="1"/>
  <c r="H421" i="2" s="1"/>
  <c r="H422" i="2" s="1"/>
  <c r="H423" i="2" s="1"/>
  <c r="H424" i="2" s="1"/>
  <c r="H425" i="2" s="1"/>
  <c r="H426" i="2" s="1"/>
  <c r="H427" i="2" s="1"/>
  <c r="H428" i="2" s="1"/>
  <c r="H429" i="2" s="1"/>
  <c r="H430" i="2" s="1"/>
  <c r="H431" i="2" s="1"/>
  <c r="H432" i="2" s="1"/>
  <c r="H433" i="2" s="1"/>
  <c r="H434" i="2" s="1"/>
  <c r="H435" i="2" s="1"/>
  <c r="H436" i="2" s="1"/>
  <c r="H437" i="2" s="1"/>
  <c r="H438" i="2" s="1"/>
  <c r="H439" i="2" s="1"/>
  <c r="H440" i="2" s="1"/>
  <c r="H441" i="2" s="1"/>
  <c r="H442" i="2" s="1"/>
  <c r="H443" i="2" s="1"/>
  <c r="H444" i="2" s="1"/>
  <c r="H445" i="2" s="1"/>
  <c r="H446" i="2" s="1"/>
  <c r="H447" i="2" s="1"/>
  <c r="H448" i="2" s="1"/>
  <c r="H449" i="2" s="1"/>
  <c r="H450" i="2" s="1"/>
  <c r="H451" i="2" s="1"/>
  <c r="H452" i="2" s="1"/>
  <c r="H453" i="2" s="1"/>
  <c r="H454" i="2" s="1"/>
  <c r="H455" i="2" s="1"/>
  <c r="H456" i="2" s="1"/>
  <c r="H457" i="2" s="1"/>
  <c r="H458" i="2" s="1"/>
  <c r="H459" i="2" s="1"/>
  <c r="H460" i="2" s="1"/>
  <c r="H461" i="2" s="1"/>
  <c r="H462" i="2" s="1"/>
  <c r="H463" i="2" s="1"/>
  <c r="H464" i="2" s="1"/>
  <c r="H465" i="2" s="1"/>
  <c r="H466" i="2" s="1"/>
  <c r="H467" i="2" s="1"/>
  <c r="H468" i="2" s="1"/>
  <c r="H469" i="2" s="1"/>
  <c r="H470" i="2" s="1"/>
  <c r="H471" i="2" s="1"/>
  <c r="H472" i="2" s="1"/>
  <c r="H473" i="2" s="1"/>
  <c r="H474" i="2" s="1"/>
  <c r="H475" i="2" s="1"/>
  <c r="H476" i="2" s="1"/>
  <c r="H477" i="2" s="1"/>
  <c r="H478" i="2" s="1"/>
  <c r="H479" i="2" s="1"/>
  <c r="H480" i="2" s="1"/>
  <c r="H481" i="2" s="1"/>
  <c r="H482" i="2" s="1"/>
  <c r="H483" i="2" s="1"/>
  <c r="H484" i="2" s="1"/>
  <c r="H485" i="2" s="1"/>
  <c r="H486" i="2" s="1"/>
  <c r="H487" i="2" s="1"/>
  <c r="H488" i="2" s="1"/>
  <c r="H489" i="2" s="1"/>
  <c r="H490" i="2" s="1"/>
  <c r="H491" i="2" s="1"/>
  <c r="H492" i="2" s="1"/>
  <c r="H493" i="2" s="1"/>
  <c r="H494" i="2" s="1"/>
  <c r="H495" i="2" s="1"/>
  <c r="H496" i="2" s="1"/>
  <c r="H497" i="2" s="1"/>
  <c r="H498" i="2" s="1"/>
  <c r="H499" i="2" s="1"/>
  <c r="H500" i="2" s="1"/>
  <c r="H501" i="2" s="1"/>
  <c r="H502" i="2" s="1"/>
  <c r="H503" i="2" s="1"/>
  <c r="H504" i="2" s="1"/>
  <c r="H505" i="2" s="1"/>
  <c r="H506" i="2" s="1"/>
  <c r="H507" i="2" s="1"/>
  <c r="H508" i="2" s="1"/>
  <c r="H509" i="2" s="1"/>
  <c r="H510" i="2" s="1"/>
  <c r="H511" i="2" s="1"/>
  <c r="H512" i="2" s="1"/>
  <c r="H513" i="2" s="1"/>
  <c r="H514" i="2" s="1"/>
  <c r="H515" i="2" s="1"/>
  <c r="H516" i="2" s="1"/>
  <c r="H517" i="2" s="1"/>
  <c r="H518" i="2" s="1"/>
  <c r="H519" i="2" s="1"/>
  <c r="H520" i="2" s="1"/>
  <c r="H521" i="2" s="1"/>
  <c r="H522" i="2" s="1"/>
  <c r="H523" i="2" s="1"/>
  <c r="H524" i="2" s="1"/>
  <c r="H525" i="2" s="1"/>
  <c r="H526" i="2" s="1"/>
  <c r="H527" i="2" s="1"/>
  <c r="H528" i="2" s="1"/>
  <c r="H529" i="2" s="1"/>
  <c r="H530" i="2" s="1"/>
  <c r="H531" i="2" s="1"/>
  <c r="H532" i="2" s="1"/>
  <c r="H533" i="2" s="1"/>
  <c r="H534" i="2" s="1"/>
  <c r="H535" i="2" s="1"/>
  <c r="H536" i="2" s="1"/>
  <c r="H537" i="2" s="1"/>
  <c r="H538" i="2" s="1"/>
  <c r="H539" i="2" s="1"/>
  <c r="H540" i="2" s="1"/>
  <c r="H541" i="2" s="1"/>
  <c r="H542" i="2" s="1"/>
  <c r="H543" i="2" s="1"/>
  <c r="H544" i="2" s="1"/>
  <c r="H545" i="2" s="1"/>
  <c r="H546" i="2" s="1"/>
  <c r="H547" i="2" s="1"/>
  <c r="H548" i="2" s="1"/>
  <c r="H549" i="2" s="1"/>
  <c r="H550" i="2" s="1"/>
  <c r="H551" i="2" s="1"/>
  <c r="H552" i="2" s="1"/>
  <c r="H553" i="2" s="1"/>
  <c r="H554" i="2" s="1"/>
  <c r="H555" i="2" s="1"/>
  <c r="H556" i="2" s="1"/>
  <c r="H557" i="2" s="1"/>
  <c r="H558" i="2" s="1"/>
  <c r="H559" i="2" s="1"/>
  <c r="H560" i="2" s="1"/>
  <c r="H561" i="2" s="1"/>
  <c r="H562" i="2" s="1"/>
  <c r="H563" i="2" s="1"/>
  <c r="H564" i="2" s="1"/>
  <c r="H565" i="2" s="1"/>
  <c r="H566" i="2" s="1"/>
  <c r="H567" i="2" s="1"/>
  <c r="H568" i="2" s="1"/>
  <c r="H569" i="2" s="1"/>
  <c r="H570" i="2" s="1"/>
  <c r="H571" i="2" s="1"/>
  <c r="H572" i="2" s="1"/>
  <c r="H573" i="2" s="1"/>
  <c r="H574" i="2" s="1"/>
  <c r="H575" i="2" s="1"/>
  <c r="H576" i="2" s="1"/>
  <c r="H577" i="2" s="1"/>
  <c r="H578" i="2" s="1"/>
  <c r="H579" i="2" s="1"/>
  <c r="H580" i="2" s="1"/>
  <c r="H581" i="2" s="1"/>
  <c r="H582" i="2" s="1"/>
  <c r="H583" i="2" s="1"/>
  <c r="H584" i="2" s="1"/>
  <c r="H585" i="2" s="1"/>
  <c r="H586" i="2" s="1"/>
  <c r="H587" i="2" s="1"/>
  <c r="H588" i="2" s="1"/>
  <c r="H589" i="2" s="1"/>
  <c r="H590" i="2" s="1"/>
  <c r="H591" i="2" s="1"/>
  <c r="H592" i="2" s="1"/>
  <c r="H593" i="2" s="1"/>
  <c r="H594" i="2" s="1"/>
  <c r="H595" i="2" s="1"/>
  <c r="H596" i="2" s="1"/>
  <c r="H597" i="2" s="1"/>
  <c r="H598" i="2" s="1"/>
  <c r="H599" i="2" s="1"/>
  <c r="H600" i="2" s="1"/>
  <c r="H601" i="2" s="1"/>
  <c r="H602" i="2" s="1"/>
  <c r="H603" i="2" s="1"/>
  <c r="H604" i="2" s="1"/>
  <c r="H605" i="2" s="1"/>
  <c r="H606" i="2" s="1"/>
  <c r="H607" i="2" s="1"/>
  <c r="H608" i="2" s="1"/>
  <c r="H609" i="2" s="1"/>
  <c r="H610" i="2" s="1"/>
  <c r="H611" i="2" s="1"/>
  <c r="H612" i="2" s="1"/>
  <c r="H613" i="2" s="1"/>
  <c r="H614" i="2" s="1"/>
  <c r="H615" i="2" s="1"/>
  <c r="H616" i="2" s="1"/>
  <c r="H617" i="2" s="1"/>
  <c r="H618" i="2" s="1"/>
  <c r="H619" i="2" s="1"/>
  <c r="H620" i="2" s="1"/>
  <c r="H621" i="2" s="1"/>
  <c r="H622" i="2" s="1"/>
  <c r="H623" i="2" s="1"/>
  <c r="H624" i="2" s="1"/>
  <c r="H625" i="2" s="1"/>
  <c r="H626" i="2" s="1"/>
  <c r="H627" i="2" s="1"/>
  <c r="H628" i="2" s="1"/>
  <c r="H629" i="2" s="1"/>
  <c r="H630" i="2" s="1"/>
  <c r="H631" i="2" s="1"/>
  <c r="H632" i="2" s="1"/>
  <c r="H633" i="2" s="1"/>
  <c r="H634" i="2" s="1"/>
  <c r="H635" i="2" s="1"/>
  <c r="H636" i="2" s="1"/>
  <c r="H637" i="2" s="1"/>
  <c r="H638" i="2" s="1"/>
  <c r="H639" i="2" s="1"/>
  <c r="H640" i="2" s="1"/>
  <c r="H641" i="2" s="1"/>
  <c r="H642" i="2" s="1"/>
  <c r="H643" i="2" s="1"/>
  <c r="H644" i="2" s="1"/>
  <c r="H645" i="2" s="1"/>
  <c r="H646" i="2" s="1"/>
  <c r="H647" i="2" s="1"/>
  <c r="H648" i="2" s="1"/>
  <c r="H649" i="2" s="1"/>
  <c r="H650" i="2" s="1"/>
  <c r="H651" i="2" s="1"/>
  <c r="H652" i="2" s="1"/>
  <c r="H653" i="2" s="1"/>
  <c r="H654" i="2" s="1"/>
  <c r="H655" i="2" s="1"/>
  <c r="H656" i="2" s="1"/>
  <c r="H657" i="2" s="1"/>
  <c r="H658" i="2" s="1"/>
  <c r="H659" i="2" s="1"/>
  <c r="H660" i="2" s="1"/>
  <c r="H661" i="2" s="1"/>
  <c r="H662" i="2" s="1"/>
  <c r="H663" i="2" s="1"/>
  <c r="H664" i="2" s="1"/>
  <c r="H665" i="2" s="1"/>
  <c r="H666" i="2" s="1"/>
  <c r="H667" i="2" s="1"/>
  <c r="H668" i="2" s="1"/>
  <c r="H669" i="2" s="1"/>
  <c r="H670" i="2" s="1"/>
  <c r="H671" i="2" s="1"/>
  <c r="H672" i="2" s="1"/>
  <c r="H673" i="2" s="1"/>
  <c r="H674" i="2" s="1"/>
  <c r="H675" i="2" s="1"/>
  <c r="H676" i="2" s="1"/>
  <c r="H677" i="2" s="1"/>
  <c r="H678" i="2" s="1"/>
  <c r="H679" i="2" s="1"/>
  <c r="H680" i="2" s="1"/>
  <c r="H681" i="2" s="1"/>
  <c r="H682" i="2" s="1"/>
  <c r="H683" i="2" s="1"/>
  <c r="H684" i="2" s="1"/>
  <c r="H685" i="2" s="1"/>
  <c r="H686" i="2" s="1"/>
  <c r="H687" i="2" s="1"/>
  <c r="H688" i="2" s="1"/>
  <c r="H689" i="2" s="1"/>
  <c r="H690" i="2" s="1"/>
  <c r="H691" i="2" s="1"/>
  <c r="H692" i="2" s="1"/>
  <c r="H693" i="2" s="1"/>
  <c r="H694" i="2" s="1"/>
  <c r="H695" i="2" s="1"/>
  <c r="H696" i="2" s="1"/>
  <c r="H697" i="2" s="1"/>
  <c r="H698" i="2" s="1"/>
  <c r="H699" i="2" s="1"/>
  <c r="H700" i="2" s="1"/>
  <c r="H701" i="2" s="1"/>
  <c r="H702" i="2" s="1"/>
  <c r="H703" i="2" s="1"/>
  <c r="H704" i="2" s="1"/>
  <c r="H705" i="2" s="1"/>
  <c r="H706" i="2" s="1"/>
  <c r="H707" i="2" s="1"/>
  <c r="H708" i="2" s="1"/>
  <c r="H709" i="2" s="1"/>
  <c r="H710" i="2" s="1"/>
  <c r="H711" i="2" s="1"/>
  <c r="H712" i="2" s="1"/>
  <c r="H713" i="2" s="1"/>
  <c r="H714" i="2" s="1"/>
  <c r="H715" i="2" s="1"/>
  <c r="H716" i="2" s="1"/>
  <c r="H717" i="2" s="1"/>
  <c r="H718" i="2" s="1"/>
  <c r="H719" i="2" s="1"/>
  <c r="H720" i="2" s="1"/>
  <c r="H721" i="2" s="1"/>
  <c r="H722" i="2" s="1"/>
  <c r="H723" i="2" s="1"/>
  <c r="H724" i="2" s="1"/>
  <c r="H725" i="2" s="1"/>
  <c r="H726" i="2" s="1"/>
  <c r="H727" i="2" s="1"/>
  <c r="H728" i="2" s="1"/>
  <c r="H729" i="2" s="1"/>
  <c r="H730" i="2" s="1"/>
  <c r="H731" i="2" s="1"/>
  <c r="H732" i="2" s="1"/>
  <c r="H733" i="2" s="1"/>
  <c r="H734" i="2" s="1"/>
  <c r="H735" i="2" s="1"/>
  <c r="H736" i="2" s="1"/>
  <c r="H737" i="2" s="1"/>
  <c r="H738" i="2" s="1"/>
  <c r="H739" i="2" s="1"/>
  <c r="H740" i="2" s="1"/>
  <c r="H741" i="2" s="1"/>
  <c r="H742" i="2" s="1"/>
  <c r="H743" i="2" s="1"/>
  <c r="H744" i="2" s="1"/>
  <c r="H745" i="2" s="1"/>
  <c r="H746" i="2" s="1"/>
  <c r="H747" i="2" s="1"/>
  <c r="H748" i="2" s="1"/>
  <c r="H749" i="2" s="1"/>
  <c r="H750" i="2" s="1"/>
  <c r="H751" i="2" s="1"/>
  <c r="H752" i="2" s="1"/>
  <c r="H753" i="2" s="1"/>
  <c r="H754" i="2" s="1"/>
  <c r="H755" i="2" s="1"/>
  <c r="H756" i="2" s="1"/>
  <c r="H757" i="2" s="1"/>
  <c r="H758" i="2" s="1"/>
  <c r="H759" i="2" s="1"/>
  <c r="H760" i="2" s="1"/>
  <c r="H761" i="2" s="1"/>
  <c r="H762" i="2" s="1"/>
  <c r="H763" i="2" s="1"/>
  <c r="H764" i="2" s="1"/>
  <c r="H765" i="2" s="1"/>
  <c r="H766" i="2" s="1"/>
  <c r="H767" i="2" s="1"/>
  <c r="H768" i="2" s="1"/>
  <c r="H769" i="2" s="1"/>
  <c r="H770" i="2" s="1"/>
  <c r="H771" i="2" s="1"/>
  <c r="H772" i="2" s="1"/>
  <c r="H773" i="2" s="1"/>
  <c r="H774" i="2" s="1"/>
  <c r="H775" i="2" s="1"/>
  <c r="H776" i="2" s="1"/>
  <c r="H777" i="2" s="1"/>
  <c r="H778" i="2" s="1"/>
  <c r="H779" i="2" s="1"/>
  <c r="H780" i="2" s="1"/>
  <c r="H781" i="2" s="1"/>
  <c r="H782" i="2" s="1"/>
  <c r="H783" i="2" s="1"/>
  <c r="H784" i="2" s="1"/>
  <c r="H785" i="2" s="1"/>
  <c r="H786" i="2" s="1"/>
  <c r="H787" i="2" s="1"/>
  <c r="H788" i="2" s="1"/>
  <c r="H789" i="2" s="1"/>
  <c r="H790" i="2" s="1"/>
  <c r="H791" i="2" s="1"/>
  <c r="H792" i="2" s="1"/>
  <c r="H793" i="2" s="1"/>
  <c r="H794" i="2" s="1"/>
  <c r="H795" i="2" s="1"/>
  <c r="H796" i="2" s="1"/>
  <c r="H797" i="2" s="1"/>
  <c r="H798" i="2" s="1"/>
  <c r="H799" i="2" s="1"/>
  <c r="H800" i="2" s="1"/>
  <c r="H801" i="2" s="1"/>
  <c r="H802" i="2" s="1"/>
  <c r="H803" i="2" s="1"/>
  <c r="H804" i="2" s="1"/>
  <c r="H805" i="2" s="1"/>
  <c r="H806" i="2" s="1"/>
  <c r="H807" i="2" s="1"/>
  <c r="H808" i="2" s="1"/>
  <c r="H809" i="2" s="1"/>
  <c r="H810" i="2" s="1"/>
  <c r="H811" i="2" s="1"/>
  <c r="H812" i="2" s="1"/>
  <c r="H813" i="2" s="1"/>
  <c r="H814" i="2" s="1"/>
  <c r="H815" i="2" s="1"/>
  <c r="H816" i="2" s="1"/>
  <c r="H817" i="2" s="1"/>
  <c r="H818" i="2" s="1"/>
  <c r="H819" i="2" s="1"/>
  <c r="H820" i="2" s="1"/>
  <c r="H821" i="2" s="1"/>
  <c r="H822" i="2" s="1"/>
  <c r="H823" i="2" s="1"/>
  <c r="H824" i="2" s="1"/>
  <c r="H825" i="2" s="1"/>
  <c r="H826" i="2" s="1"/>
  <c r="H827" i="2" s="1"/>
  <c r="H828" i="2" s="1"/>
  <c r="H829" i="2" s="1"/>
  <c r="H830" i="2" s="1"/>
  <c r="H831" i="2" s="1"/>
  <c r="H832" i="2" s="1"/>
  <c r="H833" i="2" s="1"/>
  <c r="H834" i="2" s="1"/>
  <c r="H835" i="2" s="1"/>
  <c r="H836" i="2" s="1"/>
  <c r="H837" i="2" s="1"/>
  <c r="H838" i="2" s="1"/>
  <c r="H839" i="2" s="1"/>
  <c r="H840" i="2" s="1"/>
  <c r="H841" i="2" s="1"/>
  <c r="H842" i="2" s="1"/>
  <c r="H843" i="2" s="1"/>
  <c r="H844" i="2" s="1"/>
  <c r="H845" i="2" s="1"/>
  <c r="H846" i="2" s="1"/>
  <c r="H847" i="2" s="1"/>
  <c r="H848" i="2" s="1"/>
  <c r="H849" i="2" s="1"/>
  <c r="H850" i="2" s="1"/>
  <c r="H851" i="2" s="1"/>
  <c r="H852" i="2" s="1"/>
  <c r="H853" i="2" s="1"/>
  <c r="H854" i="2" s="1"/>
  <c r="H855" i="2" s="1"/>
  <c r="H856" i="2" s="1"/>
  <c r="H857" i="2" s="1"/>
  <c r="H858" i="2" s="1"/>
  <c r="H859" i="2" s="1"/>
  <c r="H860" i="2" s="1"/>
  <c r="H861" i="2" s="1"/>
  <c r="H862" i="2" s="1"/>
  <c r="H863" i="2" s="1"/>
  <c r="H864" i="2" s="1"/>
  <c r="H865" i="2" s="1"/>
  <c r="H866" i="2" s="1"/>
  <c r="H867" i="2" s="1"/>
  <c r="H868" i="2" s="1"/>
  <c r="H869" i="2" s="1"/>
  <c r="H870" i="2" s="1"/>
  <c r="H871" i="2" s="1"/>
  <c r="H872" i="2" s="1"/>
  <c r="H873" i="2" s="1"/>
  <c r="H874" i="2" s="1"/>
  <c r="H875" i="2" s="1"/>
  <c r="H876" i="2" s="1"/>
  <c r="H877" i="2" s="1"/>
  <c r="H878" i="2" s="1"/>
  <c r="H879" i="2" s="1"/>
  <c r="H880" i="2" s="1"/>
  <c r="H881" i="2" s="1"/>
  <c r="H882" i="2" s="1"/>
  <c r="H883" i="2" s="1"/>
  <c r="H884" i="2" s="1"/>
  <c r="H885" i="2" s="1"/>
  <c r="H886" i="2" s="1"/>
  <c r="H887" i="2" s="1"/>
  <c r="H888" i="2" s="1"/>
  <c r="H889" i="2" s="1"/>
  <c r="H890" i="2" s="1"/>
  <c r="H891" i="2" s="1"/>
  <c r="H892" i="2" s="1"/>
  <c r="H893" i="2" s="1"/>
  <c r="H894" i="2" s="1"/>
  <c r="H895" i="2" s="1"/>
  <c r="H896" i="2" s="1"/>
  <c r="H897" i="2" s="1"/>
  <c r="H898" i="2" s="1"/>
  <c r="H899" i="2" s="1"/>
  <c r="H900" i="2" s="1"/>
  <c r="H901" i="2" s="1"/>
  <c r="H902" i="2" s="1"/>
  <c r="H903" i="2" s="1"/>
  <c r="H904" i="2" s="1"/>
  <c r="H905" i="2" s="1"/>
  <c r="H906" i="2" s="1"/>
  <c r="H907" i="2" s="1"/>
  <c r="H908" i="2" s="1"/>
  <c r="H909" i="2" s="1"/>
  <c r="H910" i="2" s="1"/>
  <c r="H911" i="2" s="1"/>
  <c r="H912" i="2" s="1"/>
  <c r="H913" i="2" s="1"/>
  <c r="H914" i="2" s="1"/>
  <c r="H915" i="2" s="1"/>
  <c r="H916" i="2" s="1"/>
  <c r="H917" i="2" s="1"/>
  <c r="H918" i="2" s="1"/>
  <c r="H919" i="2" s="1"/>
  <c r="H920" i="2" s="1"/>
  <c r="H921" i="2" s="1"/>
  <c r="H922" i="2" s="1"/>
  <c r="H923" i="2" s="1"/>
  <c r="H924" i="2" s="1"/>
  <c r="H925" i="2" s="1"/>
  <c r="H926" i="2" s="1"/>
  <c r="H927" i="2" s="1"/>
  <c r="H928" i="2" s="1"/>
  <c r="H929" i="2" s="1"/>
  <c r="H930" i="2" s="1"/>
  <c r="H931" i="2" s="1"/>
  <c r="H932" i="2" s="1"/>
  <c r="H933" i="2" s="1"/>
  <c r="H934" i="2" s="1"/>
  <c r="H935" i="2" s="1"/>
  <c r="H936" i="2" s="1"/>
  <c r="H937" i="2" s="1"/>
  <c r="H938" i="2" s="1"/>
  <c r="H939" i="2" s="1"/>
  <c r="H940" i="2" s="1"/>
  <c r="H941" i="2" s="1"/>
  <c r="H942" i="2" s="1"/>
  <c r="H943" i="2" s="1"/>
  <c r="H944" i="2" s="1"/>
  <c r="H945" i="2" s="1"/>
  <c r="H946" i="2" s="1"/>
  <c r="H947" i="2" s="1"/>
  <c r="H948" i="2" s="1"/>
  <c r="H949" i="2" s="1"/>
  <c r="H950" i="2" s="1"/>
  <c r="H951" i="2" s="1"/>
  <c r="H952" i="2" s="1"/>
  <c r="H953" i="2" s="1"/>
  <c r="H954" i="2" s="1"/>
  <c r="H955" i="2" s="1"/>
  <c r="H956" i="2" s="1"/>
  <c r="H957" i="2" s="1"/>
  <c r="H958" i="2" s="1"/>
  <c r="H959" i="2" s="1"/>
  <c r="H960" i="2" s="1"/>
  <c r="H961" i="2" s="1"/>
  <c r="H962" i="2" s="1"/>
  <c r="H963" i="2" s="1"/>
  <c r="H964" i="2" s="1"/>
  <c r="H965" i="2" s="1"/>
  <c r="H966" i="2" s="1"/>
  <c r="H967" i="2" s="1"/>
  <c r="H968" i="2" s="1"/>
  <c r="H969" i="2" s="1"/>
  <c r="H970" i="2" s="1"/>
  <c r="H971" i="2" s="1"/>
  <c r="H972" i="2" s="1"/>
  <c r="H973" i="2" s="1"/>
  <c r="H974" i="2" s="1"/>
  <c r="H975" i="2" s="1"/>
  <c r="H976" i="2" s="1"/>
  <c r="H977" i="2" s="1"/>
  <c r="H978" i="2" s="1"/>
  <c r="H979" i="2" s="1"/>
  <c r="H980" i="2" s="1"/>
  <c r="H981" i="2" s="1"/>
  <c r="H982" i="2" s="1"/>
  <c r="H983" i="2" s="1"/>
  <c r="H984" i="2" s="1"/>
  <c r="H985" i="2" s="1"/>
  <c r="H986" i="2" s="1"/>
  <c r="H987" i="2" s="1"/>
  <c r="H988" i="2" s="1"/>
  <c r="H989" i="2" s="1"/>
  <c r="H990" i="2" s="1"/>
  <c r="H991" i="2" s="1"/>
  <c r="H992" i="2" s="1"/>
  <c r="H993" i="2" s="1"/>
  <c r="H994" i="2" s="1"/>
  <c r="H995" i="2" s="1"/>
  <c r="H996" i="2" s="1"/>
  <c r="H997" i="2" s="1"/>
  <c r="H998" i="2" s="1"/>
  <c r="H999" i="2" s="1"/>
  <c r="H1000" i="2" s="1"/>
  <c r="H1001" i="2" s="1"/>
  <c r="H1002" i="2" s="1"/>
  <c r="H1003" i="2" s="1"/>
  <c r="H1004" i="2" s="1"/>
  <c r="H1005" i="2" s="1"/>
  <c r="H1006" i="2" s="1"/>
  <c r="H1007" i="2" s="1"/>
  <c r="H1008" i="2" s="1"/>
  <c r="H1009" i="2" s="1"/>
  <c r="H1010" i="2" s="1"/>
  <c r="H1011" i="2" s="1"/>
  <c r="H1012" i="2" s="1"/>
  <c r="H1013" i="2" s="1"/>
  <c r="H1014" i="2" s="1"/>
  <c r="H1015" i="2" s="1"/>
  <c r="H1016" i="2" s="1"/>
  <c r="H1017" i="2" s="1"/>
  <c r="H1018" i="2" s="1"/>
  <c r="H1019" i="2" s="1"/>
  <c r="H1020" i="2" s="1"/>
  <c r="H1021" i="2" s="1"/>
  <c r="H1022" i="2" s="1"/>
  <c r="H1023" i="2" s="1"/>
  <c r="H1024" i="2" s="1"/>
  <c r="H1025" i="2" s="1"/>
  <c r="H1026" i="2" s="1"/>
  <c r="H1027" i="2" s="1"/>
  <c r="H1028" i="2" s="1"/>
  <c r="H1029" i="2" s="1"/>
  <c r="H1030" i="2" s="1"/>
  <c r="H1031" i="2" s="1"/>
  <c r="H1032" i="2" s="1"/>
  <c r="H1033" i="2" s="1"/>
  <c r="H1034" i="2" s="1"/>
  <c r="H1035" i="2" s="1"/>
  <c r="H1036" i="2" s="1"/>
  <c r="H1037" i="2" s="1"/>
  <c r="H1038" i="2" s="1"/>
  <c r="H1039" i="2" s="1"/>
  <c r="H1040" i="2" s="1"/>
  <c r="H1041" i="2" s="1"/>
  <c r="H1042" i="2" s="1"/>
  <c r="H1043" i="2" s="1"/>
  <c r="H1044" i="2" s="1"/>
  <c r="H1045" i="2" s="1"/>
  <c r="H1046" i="2" s="1"/>
  <c r="H1047" i="2" s="1"/>
  <c r="H1048" i="2" s="1"/>
  <c r="H1049" i="2" s="1"/>
  <c r="H1050" i="2" s="1"/>
  <c r="H1051" i="2" s="1"/>
  <c r="H1052" i="2" s="1"/>
  <c r="H1053" i="2" s="1"/>
  <c r="H1054" i="2" s="1"/>
  <c r="H1055" i="2" s="1"/>
  <c r="H1056" i="2" s="1"/>
  <c r="H1057" i="2" s="1"/>
  <c r="H1058" i="2" s="1"/>
  <c r="H1059" i="2" s="1"/>
  <c r="H1060" i="2" s="1"/>
  <c r="H1061" i="2" s="1"/>
  <c r="H1062" i="2" s="1"/>
  <c r="H1063" i="2" s="1"/>
  <c r="H1064" i="2" s="1"/>
  <c r="H1065" i="2" s="1"/>
  <c r="H1066" i="2" s="1"/>
  <c r="H1067" i="2" s="1"/>
  <c r="H1068" i="2" s="1"/>
  <c r="H1069" i="2" s="1"/>
  <c r="H1070" i="2" s="1"/>
  <c r="H1071" i="2" s="1"/>
  <c r="H1072" i="2" s="1"/>
  <c r="H1073" i="2" s="1"/>
  <c r="H1074" i="2" s="1"/>
  <c r="H1075" i="2" s="1"/>
  <c r="H1076" i="2" s="1"/>
  <c r="H1077" i="2" s="1"/>
  <c r="H1078" i="2" s="1"/>
  <c r="H1079" i="2" s="1"/>
  <c r="H1080" i="2" s="1"/>
  <c r="H1081" i="2" s="1"/>
  <c r="H1082" i="2" s="1"/>
  <c r="H1083" i="2" s="1"/>
  <c r="H1084" i="2" s="1"/>
  <c r="H1085" i="2" s="1"/>
  <c r="H1086" i="2" s="1"/>
  <c r="H1087" i="2" s="1"/>
  <c r="H1088" i="2" s="1"/>
  <c r="H1089" i="2" s="1"/>
  <c r="H1090" i="2" s="1"/>
  <c r="H1091" i="2" s="1"/>
  <c r="H1092" i="2" s="1"/>
  <c r="H1093" i="2" s="1"/>
  <c r="H1094" i="2" s="1"/>
  <c r="H1095" i="2" s="1"/>
  <c r="H1096" i="2" s="1"/>
  <c r="H1097" i="2" s="1"/>
  <c r="H1098" i="2" s="1"/>
  <c r="H1099" i="2" s="1"/>
  <c r="H1100" i="2" s="1"/>
  <c r="H1101" i="2" s="1"/>
  <c r="H1102" i="2" s="1"/>
  <c r="H1103" i="2" s="1"/>
  <c r="H1104" i="2" s="1"/>
  <c r="H1105" i="2" s="1"/>
  <c r="H1106" i="2" s="1"/>
  <c r="H1107" i="2" s="1"/>
  <c r="H1108" i="2" s="1"/>
  <c r="H1109" i="2" s="1"/>
  <c r="H1110" i="2" s="1"/>
  <c r="H1111" i="2" s="1"/>
  <c r="H1112" i="2" s="1"/>
  <c r="H1113" i="2" s="1"/>
  <c r="H1114" i="2" s="1"/>
  <c r="H1115" i="2" s="1"/>
  <c r="H1116" i="2" s="1"/>
  <c r="H1117" i="2" s="1"/>
  <c r="H1118" i="2" s="1"/>
  <c r="H1119" i="2" s="1"/>
  <c r="H1120" i="2" s="1"/>
  <c r="H1121" i="2" s="1"/>
  <c r="H1122" i="2" s="1"/>
  <c r="H1123" i="2" s="1"/>
  <c r="H1124" i="2" s="1"/>
  <c r="H1125" i="2" s="1"/>
  <c r="H1126" i="2" s="1"/>
  <c r="H1127" i="2" s="1"/>
  <c r="H1128" i="2" s="1"/>
  <c r="H1129" i="2" s="1"/>
  <c r="H1130" i="2" s="1"/>
  <c r="H1131" i="2" s="1"/>
  <c r="H1132" i="2" s="1"/>
  <c r="H1133" i="2" s="1"/>
  <c r="H1134" i="2" s="1"/>
  <c r="H1135" i="2" s="1"/>
  <c r="H1136" i="2" s="1"/>
  <c r="H1137" i="2" s="1"/>
  <c r="H1138" i="2" s="1"/>
  <c r="H1139" i="2" s="1"/>
  <c r="H1140" i="2" s="1"/>
  <c r="H1141" i="2" s="1"/>
  <c r="H1142" i="2" s="1"/>
  <c r="H1143" i="2" s="1"/>
  <c r="H1144" i="2" s="1"/>
  <c r="H1145" i="2" s="1"/>
  <c r="H1146" i="2" s="1"/>
  <c r="H1147" i="2" s="1"/>
  <c r="H1148" i="2" s="1"/>
  <c r="H1149" i="2" s="1"/>
  <c r="H1150" i="2" s="1"/>
  <c r="H1151" i="2" s="1"/>
  <c r="H1152" i="2" s="1"/>
  <c r="H1153" i="2" s="1"/>
  <c r="H1154" i="2" s="1"/>
  <c r="H1155" i="2" s="1"/>
  <c r="H1156" i="2" s="1"/>
  <c r="H1157" i="2" s="1"/>
  <c r="H1158" i="2" s="1"/>
  <c r="H1159" i="2" s="1"/>
  <c r="H1160" i="2" s="1"/>
  <c r="H1161" i="2" s="1"/>
  <c r="H1162" i="2" s="1"/>
  <c r="H1163" i="2" s="1"/>
  <c r="H1164" i="2" s="1"/>
  <c r="H1165" i="2" s="1"/>
  <c r="H1166" i="2" s="1"/>
  <c r="H1167" i="2" s="1"/>
  <c r="H1168" i="2" s="1"/>
  <c r="H1169" i="2" s="1"/>
  <c r="H1170" i="2" s="1"/>
  <c r="H1171" i="2" s="1"/>
  <c r="H1172" i="2" s="1"/>
  <c r="H1173" i="2" s="1"/>
  <c r="H1174" i="2" s="1"/>
  <c r="H1175" i="2" s="1"/>
  <c r="H1176" i="2" s="1"/>
  <c r="H1177" i="2" s="1"/>
  <c r="H1178" i="2" s="1"/>
  <c r="H1179" i="2" s="1"/>
  <c r="H1180" i="2" s="1"/>
  <c r="H1181" i="2" s="1"/>
  <c r="H1182" i="2" s="1"/>
  <c r="H1183" i="2" s="1"/>
  <c r="H1184" i="2" s="1"/>
  <c r="H1185" i="2" s="1"/>
  <c r="H1186" i="2" s="1"/>
  <c r="H1187" i="2" s="1"/>
  <c r="H1188" i="2" s="1"/>
  <c r="H1189" i="2" s="1"/>
  <c r="H1190" i="2" s="1"/>
  <c r="H1191" i="2" s="1"/>
  <c r="H1192" i="2" s="1"/>
  <c r="H1193" i="2" s="1"/>
  <c r="H1194" i="2" s="1"/>
  <c r="H1195" i="2" s="1"/>
  <c r="H1196" i="2" s="1"/>
  <c r="H1197" i="2" s="1"/>
  <c r="H1198" i="2" s="1"/>
  <c r="H1199" i="2" s="1"/>
  <c r="H1200" i="2" s="1"/>
  <c r="H1201" i="2" s="1"/>
  <c r="H1202" i="2" s="1"/>
  <c r="H1203" i="2" s="1"/>
  <c r="H1204" i="2" s="1"/>
  <c r="H1205" i="2" s="1"/>
  <c r="H1206" i="2" s="1"/>
  <c r="H1207" i="2" s="1"/>
  <c r="H1208" i="2" s="1"/>
  <c r="H1209" i="2" s="1"/>
  <c r="H1210" i="2" s="1"/>
  <c r="H1211" i="2" s="1"/>
  <c r="H1212" i="2" s="1"/>
  <c r="H1213" i="2" s="1"/>
  <c r="H1214" i="2" s="1"/>
  <c r="H1215" i="2" s="1"/>
  <c r="H1216" i="2" s="1"/>
  <c r="H1217" i="2" s="1"/>
  <c r="H1218" i="2" s="1"/>
  <c r="H1219" i="2" s="1"/>
  <c r="H1220" i="2" s="1"/>
  <c r="H1221" i="2" s="1"/>
  <c r="H1222" i="2" s="1"/>
  <c r="H1223" i="2" s="1"/>
  <c r="H1224" i="2" s="1"/>
  <c r="H1225" i="2" s="1"/>
  <c r="H1226" i="2" s="1"/>
  <c r="H1227" i="2" s="1"/>
  <c r="H1228" i="2" s="1"/>
  <c r="H1229" i="2" s="1"/>
  <c r="H1230" i="2" s="1"/>
  <c r="H1231" i="2" s="1"/>
  <c r="H1232" i="2" s="1"/>
  <c r="H1233" i="2" s="1"/>
  <c r="H1234" i="2" s="1"/>
  <c r="H1235" i="2" s="1"/>
  <c r="H1236" i="2" s="1"/>
  <c r="H1237" i="2" s="1"/>
  <c r="H1238" i="2" s="1"/>
  <c r="H1239" i="2" s="1"/>
  <c r="H1240" i="2" s="1"/>
  <c r="H1241" i="2" s="1"/>
  <c r="H1242" i="2" s="1"/>
  <c r="H1243" i="2" s="1"/>
  <c r="H1244" i="2" s="1"/>
  <c r="H1245" i="2" s="1"/>
  <c r="H1246" i="2" s="1"/>
  <c r="H1247" i="2" s="1"/>
  <c r="H1248" i="2" s="1"/>
  <c r="H1249" i="2" s="1"/>
  <c r="H1250" i="2" s="1"/>
  <c r="H1251" i="2" s="1"/>
  <c r="H1252" i="2" s="1"/>
  <c r="H1253" i="2" s="1"/>
  <c r="H1254" i="2" s="1"/>
  <c r="H1255" i="2" s="1"/>
  <c r="H1256" i="2" s="1"/>
  <c r="H1257" i="2" s="1"/>
  <c r="H1258" i="2" s="1"/>
  <c r="H1259" i="2" s="1"/>
  <c r="H1260" i="2" s="1"/>
  <c r="H1261" i="2" s="1"/>
  <c r="H1262" i="2" s="1"/>
  <c r="H1263" i="2" s="1"/>
  <c r="H1264" i="2" s="1"/>
  <c r="H1265" i="2" s="1"/>
  <c r="H1266" i="2" s="1"/>
  <c r="H1267" i="2" s="1"/>
  <c r="H1268" i="2" s="1"/>
  <c r="H1269" i="2" s="1"/>
  <c r="H1270" i="2" s="1"/>
  <c r="H1271" i="2" s="1"/>
  <c r="H1272" i="2" s="1"/>
  <c r="H1273" i="2" s="1"/>
  <c r="H1274" i="2" s="1"/>
  <c r="H1275" i="2" s="1"/>
  <c r="H1276" i="2" s="1"/>
  <c r="H1277" i="2" s="1"/>
  <c r="H1278" i="2" s="1"/>
  <c r="H1279" i="2" s="1"/>
  <c r="H1280" i="2" s="1"/>
  <c r="H1281" i="2" s="1"/>
  <c r="H1282" i="2" s="1"/>
  <c r="H1283" i="2" s="1"/>
  <c r="H1284" i="2" s="1"/>
  <c r="H1285" i="2" s="1"/>
  <c r="H1286" i="2" s="1"/>
  <c r="H1287" i="2" s="1"/>
  <c r="H1288" i="2" s="1"/>
  <c r="H1289" i="2" s="1"/>
  <c r="H1290" i="2" s="1"/>
  <c r="H1291" i="2" s="1"/>
  <c r="H1292" i="2" s="1"/>
  <c r="H1293" i="2" s="1"/>
  <c r="H1294" i="2" s="1"/>
  <c r="H1295" i="2" s="1"/>
  <c r="H1296" i="2" s="1"/>
  <c r="H1297" i="2" s="1"/>
  <c r="H1298" i="2" s="1"/>
  <c r="H1299" i="2" s="1"/>
  <c r="H1300" i="2" s="1"/>
  <c r="H1301" i="2" s="1"/>
  <c r="H1302" i="2" s="1"/>
  <c r="H1303" i="2" s="1"/>
  <c r="H1304" i="2" s="1"/>
  <c r="H1305" i="2" s="1"/>
  <c r="H1306" i="2" s="1"/>
  <c r="H1307" i="2" s="1"/>
  <c r="H1308" i="2" s="1"/>
  <c r="H1309" i="2" s="1"/>
  <c r="H1310" i="2" s="1"/>
  <c r="H1311" i="2" s="1"/>
  <c r="H1312" i="2" s="1"/>
  <c r="H1313" i="2" s="1"/>
  <c r="H1314" i="2" s="1"/>
  <c r="H1315" i="2" s="1"/>
  <c r="H1316" i="2" s="1"/>
  <c r="H1317" i="2" s="1"/>
  <c r="H1318" i="2" s="1"/>
  <c r="H1319" i="2" s="1"/>
  <c r="H1320" i="2" s="1"/>
  <c r="H1321" i="2" s="1"/>
  <c r="H1322" i="2" s="1"/>
  <c r="H1323" i="2" s="1"/>
  <c r="H1324" i="2" s="1"/>
  <c r="H1325" i="2" s="1"/>
  <c r="H1326" i="2" s="1"/>
  <c r="H1327" i="2" s="1"/>
  <c r="H1328" i="2" s="1"/>
  <c r="H1329" i="2" s="1"/>
  <c r="H1330" i="2" s="1"/>
  <c r="H1331" i="2" s="1"/>
  <c r="H1332" i="2" s="1"/>
  <c r="H1333" i="2" s="1"/>
  <c r="H1334" i="2" s="1"/>
  <c r="H1335" i="2" s="1"/>
  <c r="H1336" i="2" s="1"/>
  <c r="H1337" i="2" s="1"/>
  <c r="H1338" i="2" s="1"/>
  <c r="H1339" i="2" s="1"/>
  <c r="H1340" i="2" s="1"/>
  <c r="H1341" i="2" s="1"/>
  <c r="H1342" i="2" s="1"/>
  <c r="H1343" i="2" s="1"/>
  <c r="H1344" i="2" s="1"/>
  <c r="H1345" i="2" s="1"/>
  <c r="H1346" i="2" s="1"/>
  <c r="H1347" i="2" s="1"/>
  <c r="H1348" i="2" s="1"/>
  <c r="H1349" i="2" s="1"/>
  <c r="H1350" i="2" s="1"/>
  <c r="H1351" i="2" s="1"/>
  <c r="H1352" i="2" s="1"/>
  <c r="H1353" i="2" s="1"/>
  <c r="H1354" i="2" s="1"/>
  <c r="H1355" i="2" s="1"/>
  <c r="H1356" i="2" s="1"/>
  <c r="H1357" i="2" s="1"/>
  <c r="H1358" i="2" s="1"/>
  <c r="H1359" i="2" s="1"/>
  <c r="H1360" i="2" s="1"/>
  <c r="H1361" i="2" s="1"/>
  <c r="H1362" i="2" s="1"/>
  <c r="H1363" i="2" s="1"/>
  <c r="H1364" i="2" s="1"/>
  <c r="H1365" i="2" s="1"/>
  <c r="H1366" i="2" s="1"/>
  <c r="H1367" i="2" s="1"/>
  <c r="H1368" i="2" s="1"/>
  <c r="H1369" i="2" s="1"/>
  <c r="H1370" i="2" s="1"/>
  <c r="H1371" i="2" s="1"/>
  <c r="H1372" i="2" s="1"/>
  <c r="H1373" i="2" s="1"/>
  <c r="H1374" i="2" s="1"/>
  <c r="H1375" i="2" s="1"/>
  <c r="H1376" i="2" s="1"/>
  <c r="H1377" i="2" s="1"/>
  <c r="H1378" i="2" s="1"/>
  <c r="H1379" i="2" s="1"/>
  <c r="H1380" i="2" s="1"/>
  <c r="H1381" i="2" s="1"/>
  <c r="H1382" i="2" s="1"/>
  <c r="H1383" i="2" s="1"/>
  <c r="H1384" i="2" s="1"/>
  <c r="H1385" i="2" s="1"/>
  <c r="H1386" i="2" s="1"/>
  <c r="H1387" i="2" s="1"/>
  <c r="H1388" i="2" s="1"/>
  <c r="H1389" i="2" s="1"/>
  <c r="H1390" i="2" s="1"/>
  <c r="H1391" i="2" s="1"/>
  <c r="H1392" i="2" s="1"/>
  <c r="H1393" i="2" s="1"/>
  <c r="H1394" i="2" s="1"/>
  <c r="H1395" i="2" s="1"/>
  <c r="H1396" i="2" s="1"/>
  <c r="H1397" i="2" s="1"/>
  <c r="H1398" i="2" s="1"/>
  <c r="H1399" i="2" s="1"/>
  <c r="H1400" i="2" s="1"/>
  <c r="H1401" i="2" s="1"/>
  <c r="H1402" i="2" s="1"/>
  <c r="H1403" i="2" s="1"/>
  <c r="H1404" i="2" s="1"/>
  <c r="H1405" i="2" s="1"/>
  <c r="H1406" i="2" s="1"/>
  <c r="H1407" i="2" s="1"/>
  <c r="H1408" i="2" s="1"/>
  <c r="H1409" i="2" s="1"/>
  <c r="H1410" i="2" s="1"/>
  <c r="H1411" i="2" s="1"/>
  <c r="H1412" i="2" s="1"/>
  <c r="H1413" i="2" s="1"/>
  <c r="H1414" i="2" s="1"/>
  <c r="H1415" i="2" s="1"/>
  <c r="H1416" i="2" s="1"/>
  <c r="H1417" i="2" s="1"/>
  <c r="H1418" i="2" s="1"/>
  <c r="H1419" i="2" s="1"/>
  <c r="H1420" i="2" s="1"/>
  <c r="H1421" i="2" s="1"/>
  <c r="H1422" i="2" s="1"/>
  <c r="H1423" i="2" s="1"/>
  <c r="H1424" i="2" s="1"/>
  <c r="H1425" i="2" s="1"/>
  <c r="H1426" i="2" s="1"/>
  <c r="H1427" i="2" s="1"/>
  <c r="H1428" i="2" s="1"/>
  <c r="H1429" i="2" s="1"/>
  <c r="H1430" i="2" s="1"/>
  <c r="H1431" i="2" s="1"/>
  <c r="H1432" i="2" s="1"/>
  <c r="H1433" i="2" s="1"/>
  <c r="H1434" i="2" s="1"/>
  <c r="H1435" i="2" s="1"/>
  <c r="H1436" i="2" s="1"/>
  <c r="H1437" i="2" s="1"/>
  <c r="H1438" i="2" s="1"/>
  <c r="H1439" i="2" s="1"/>
  <c r="H1440" i="2" s="1"/>
  <c r="H1441" i="2" s="1"/>
  <c r="H1442" i="2" s="1"/>
  <c r="H1443" i="2" s="1"/>
  <c r="H1444" i="2" s="1"/>
  <c r="H1445" i="2" s="1"/>
  <c r="H1446" i="2" s="1"/>
  <c r="H1447" i="2" s="1"/>
  <c r="H1448" i="2" s="1"/>
  <c r="H1449" i="2" s="1"/>
  <c r="H1450" i="2" s="1"/>
  <c r="H1451" i="2" s="1"/>
  <c r="H1452" i="2" s="1"/>
  <c r="H1453" i="2" s="1"/>
  <c r="H1454" i="2" s="1"/>
  <c r="H1455" i="2" s="1"/>
  <c r="H1456" i="2" s="1"/>
  <c r="H1457" i="2" s="1"/>
  <c r="H1458" i="2" s="1"/>
  <c r="H1459" i="2" s="1"/>
  <c r="H1460" i="2" s="1"/>
  <c r="H1461" i="2" s="1"/>
  <c r="H1462" i="2" s="1"/>
  <c r="H1463" i="2" s="1"/>
  <c r="H1464" i="2" s="1"/>
  <c r="H1465" i="2" s="1"/>
  <c r="H1466" i="2" s="1"/>
  <c r="H1467" i="2" s="1"/>
  <c r="H1468" i="2" s="1"/>
  <c r="H1469" i="2" s="1"/>
  <c r="H1470" i="2" s="1"/>
  <c r="H1471" i="2" s="1"/>
  <c r="H1472" i="2" s="1"/>
  <c r="H1473" i="2" s="1"/>
  <c r="H1474" i="2" s="1"/>
  <c r="H1475" i="2" s="1"/>
  <c r="H1476" i="2" s="1"/>
  <c r="H1477" i="2" s="1"/>
  <c r="H1478" i="2" s="1"/>
  <c r="H1479" i="2" s="1"/>
  <c r="H1480" i="2" s="1"/>
  <c r="H1481" i="2" s="1"/>
  <c r="H1482" i="2" s="1"/>
  <c r="H1483" i="2" s="1"/>
  <c r="H1484" i="2" s="1"/>
  <c r="H1485" i="2" s="1"/>
  <c r="H1486" i="2" s="1"/>
  <c r="H1487" i="2" s="1"/>
  <c r="H1488" i="2" s="1"/>
  <c r="H1489" i="2" s="1"/>
  <c r="H1490" i="2" s="1"/>
  <c r="H1491" i="2" s="1"/>
  <c r="H1492" i="2" s="1"/>
  <c r="H1493" i="2" s="1"/>
  <c r="H1494" i="2" s="1"/>
  <c r="H1495" i="2" s="1"/>
  <c r="H1496" i="2" s="1"/>
  <c r="H1497" i="2" s="1"/>
  <c r="H1498" i="2" s="1"/>
  <c r="H1499" i="2" s="1"/>
  <c r="H1500" i="2" s="1"/>
  <c r="H1501" i="2" s="1"/>
  <c r="H1502" i="2" s="1"/>
  <c r="H1503" i="2" s="1"/>
  <c r="H1504" i="2" s="1"/>
  <c r="H1505" i="2" s="1"/>
  <c r="H1506" i="2" s="1"/>
  <c r="H1507" i="2" s="1"/>
  <c r="H1508" i="2" s="1"/>
  <c r="H1509" i="2" s="1"/>
  <c r="H1510" i="2" s="1"/>
  <c r="H1511" i="2" s="1"/>
  <c r="H1512" i="2" s="1"/>
  <c r="H1513" i="2" s="1"/>
  <c r="H1514" i="2" s="1"/>
  <c r="H1515" i="2" s="1"/>
  <c r="H1516" i="2" s="1"/>
  <c r="H1517" i="2" s="1"/>
  <c r="H1518" i="2" s="1"/>
  <c r="H1519" i="2" s="1"/>
  <c r="H1520" i="2" s="1"/>
  <c r="H1521" i="2" s="1"/>
  <c r="H1522" i="2" s="1"/>
  <c r="H1523" i="2" s="1"/>
  <c r="H1524" i="2" s="1"/>
  <c r="H1525" i="2" s="1"/>
  <c r="H1526" i="2" s="1"/>
  <c r="H1527" i="2" s="1"/>
  <c r="H1528" i="2" s="1"/>
  <c r="H1529" i="2" s="1"/>
  <c r="H1530" i="2" s="1"/>
  <c r="H1531" i="2" s="1"/>
  <c r="H1532" i="2" s="1"/>
  <c r="H1533" i="2" s="1"/>
  <c r="H1534" i="2" s="1"/>
  <c r="H1535" i="2" s="1"/>
  <c r="H1536" i="2" s="1"/>
  <c r="H1537" i="2" s="1"/>
  <c r="H1538" i="2" s="1"/>
  <c r="H1539" i="2" s="1"/>
  <c r="H1540" i="2" s="1"/>
  <c r="H1541" i="2" s="1"/>
  <c r="H1542" i="2" s="1"/>
  <c r="H1543" i="2" s="1"/>
  <c r="H1544" i="2" s="1"/>
  <c r="H1545" i="2" s="1"/>
  <c r="H1546" i="2" s="1"/>
  <c r="H1547" i="2" s="1"/>
  <c r="H1548" i="2" s="1"/>
  <c r="H1549" i="2" s="1"/>
  <c r="H1550" i="2" s="1"/>
  <c r="H1551" i="2" s="1"/>
  <c r="H1552" i="2" s="1"/>
  <c r="H1553" i="2" s="1"/>
  <c r="H1554" i="2" s="1"/>
  <c r="H1555" i="2" s="1"/>
  <c r="H1556" i="2" s="1"/>
  <c r="H1557" i="2" s="1"/>
  <c r="H1558" i="2" s="1"/>
  <c r="H1559" i="2" s="1"/>
  <c r="H1560" i="2" s="1"/>
  <c r="H1561" i="2" s="1"/>
  <c r="H1562" i="2" s="1"/>
  <c r="H1563" i="2" s="1"/>
  <c r="H1564" i="2" s="1"/>
  <c r="H1565" i="2" s="1"/>
  <c r="H1566" i="2" s="1"/>
  <c r="H1567" i="2" s="1"/>
  <c r="H1568" i="2" s="1"/>
  <c r="H1569" i="2" s="1"/>
  <c r="H1570" i="2" s="1"/>
  <c r="H1571" i="2" s="1"/>
  <c r="H1572" i="2" s="1"/>
  <c r="H1573" i="2" s="1"/>
  <c r="H1574" i="2" s="1"/>
  <c r="H1575" i="2" s="1"/>
  <c r="H1576" i="2" s="1"/>
  <c r="H1577" i="2" s="1"/>
  <c r="H1578" i="2" s="1"/>
  <c r="H1579" i="2" s="1"/>
  <c r="H1580" i="2" s="1"/>
  <c r="H1581" i="2" s="1"/>
  <c r="H1582" i="2" s="1"/>
  <c r="H1583" i="2" s="1"/>
  <c r="H1584" i="2" s="1"/>
  <c r="H1585" i="2" s="1"/>
  <c r="H1586" i="2" s="1"/>
  <c r="H1587" i="2" s="1"/>
  <c r="H1588" i="2" s="1"/>
  <c r="H1589" i="2" s="1"/>
  <c r="H1590" i="2" s="1"/>
  <c r="H1591" i="2" s="1"/>
  <c r="H1592" i="2" s="1"/>
  <c r="H1593" i="2" s="1"/>
  <c r="H1594" i="2" s="1"/>
  <c r="H1595" i="2" s="1"/>
  <c r="H1596" i="2" s="1"/>
  <c r="H1597" i="2" s="1"/>
  <c r="H1598" i="2" s="1"/>
  <c r="H1599" i="2" s="1"/>
  <c r="H1600" i="2" s="1"/>
  <c r="H1601" i="2" s="1"/>
  <c r="H1602" i="2" s="1"/>
  <c r="H1603" i="2" s="1"/>
  <c r="H1604" i="2" s="1"/>
  <c r="H1605" i="2" s="1"/>
  <c r="H1606" i="2" s="1"/>
  <c r="H1607" i="2" s="1"/>
  <c r="H1608" i="2" s="1"/>
  <c r="H1609" i="2" s="1"/>
  <c r="H1610" i="2" s="1"/>
  <c r="H1611" i="2" s="1"/>
  <c r="H1612" i="2" s="1"/>
  <c r="H1613" i="2" s="1"/>
  <c r="H1614" i="2" s="1"/>
  <c r="H1615" i="2" s="1"/>
  <c r="H1616" i="2" s="1"/>
  <c r="H1617" i="2" s="1"/>
  <c r="H1618" i="2" s="1"/>
  <c r="H1619" i="2" s="1"/>
  <c r="H1620" i="2" s="1"/>
  <c r="H1621" i="2" s="1"/>
  <c r="H1622" i="2" s="1"/>
  <c r="H1623" i="2" s="1"/>
  <c r="H1624" i="2" s="1"/>
  <c r="H1625" i="2" s="1"/>
  <c r="H1626" i="2" s="1"/>
  <c r="H1627" i="2" s="1"/>
  <c r="H1628" i="2" s="1"/>
  <c r="H1629" i="2" s="1"/>
  <c r="H1630" i="2" s="1"/>
  <c r="H1631" i="2" s="1"/>
  <c r="H1632" i="2" s="1"/>
  <c r="H1633" i="2" s="1"/>
  <c r="H1634" i="2" s="1"/>
  <c r="H1635" i="2" s="1"/>
  <c r="H1636" i="2" s="1"/>
  <c r="H1637" i="2" s="1"/>
  <c r="H1638" i="2" s="1"/>
  <c r="H1639" i="2" s="1"/>
  <c r="H1640" i="2" s="1"/>
  <c r="H1641" i="2" s="1"/>
  <c r="H1642" i="2" s="1"/>
  <c r="H1643" i="2" s="1"/>
  <c r="H1644" i="2" s="1"/>
  <c r="H1645" i="2" s="1"/>
  <c r="H1646" i="2" s="1"/>
  <c r="H1647" i="2" s="1"/>
  <c r="H1648" i="2" s="1"/>
  <c r="H1649" i="2" s="1"/>
  <c r="H1650" i="2" s="1"/>
  <c r="H1651" i="2" s="1"/>
  <c r="H1652" i="2" s="1"/>
  <c r="H1653" i="2" s="1"/>
  <c r="H1654" i="2" s="1"/>
  <c r="H1655" i="2" s="1"/>
  <c r="H1656" i="2" s="1"/>
  <c r="H1657" i="2" s="1"/>
  <c r="H1658" i="2" s="1"/>
  <c r="H1659" i="2" s="1"/>
  <c r="H1660" i="2" s="1"/>
  <c r="H1661" i="2" s="1"/>
  <c r="H1662" i="2" s="1"/>
  <c r="H1663" i="2" s="1"/>
  <c r="H1664" i="2" s="1"/>
  <c r="H1665" i="2" s="1"/>
  <c r="H1666" i="2" s="1"/>
  <c r="H1667" i="2" s="1"/>
  <c r="H1668" i="2" s="1"/>
  <c r="H1669" i="2" s="1"/>
  <c r="H1670" i="2" s="1"/>
  <c r="H1671" i="2" s="1"/>
  <c r="H1672" i="2" s="1"/>
  <c r="H1673" i="2" s="1"/>
  <c r="H1674" i="2" s="1"/>
  <c r="H1675" i="2" s="1"/>
  <c r="H1676" i="2" s="1"/>
  <c r="H1677" i="2" s="1"/>
  <c r="H1678" i="2" s="1"/>
  <c r="H1679" i="2" s="1"/>
  <c r="H1680" i="2" s="1"/>
  <c r="H1681" i="2" s="1"/>
  <c r="H1682" i="2" s="1"/>
  <c r="H1683" i="2" s="1"/>
  <c r="H1684" i="2" s="1"/>
  <c r="H1685" i="2" s="1"/>
  <c r="H1686" i="2" s="1"/>
  <c r="H1687" i="2" s="1"/>
  <c r="H1688" i="2" s="1"/>
  <c r="H1689" i="2" s="1"/>
  <c r="H1690" i="2" s="1"/>
  <c r="H1691" i="2" s="1"/>
  <c r="H1692" i="2" s="1"/>
  <c r="H1693" i="2" s="1"/>
  <c r="H1694" i="2" s="1"/>
  <c r="H1695" i="2" s="1"/>
  <c r="H1696" i="2" s="1"/>
  <c r="H1697" i="2" s="1"/>
  <c r="H1698" i="2" s="1"/>
  <c r="H1699" i="2" s="1"/>
  <c r="H1700" i="2" s="1"/>
  <c r="H1701" i="2" s="1"/>
  <c r="H1702" i="2" s="1"/>
  <c r="H1703" i="2" s="1"/>
  <c r="H1704" i="2" s="1"/>
  <c r="H1705" i="2" s="1"/>
  <c r="H1706" i="2" s="1"/>
  <c r="H1707" i="2" s="1"/>
  <c r="H1708" i="2" s="1"/>
  <c r="H1709" i="2" s="1"/>
  <c r="H1710" i="2" s="1"/>
  <c r="H1711" i="2" s="1"/>
  <c r="H1712" i="2" s="1"/>
  <c r="H1713" i="2" s="1"/>
  <c r="H1714" i="2" s="1"/>
  <c r="H1715" i="2" s="1"/>
  <c r="H1716" i="2" s="1"/>
  <c r="H1717" i="2" s="1"/>
  <c r="H1718" i="2" s="1"/>
  <c r="H1719" i="2" s="1"/>
  <c r="H1720" i="2" s="1"/>
  <c r="H1721" i="2" s="1"/>
  <c r="H1722" i="2" s="1"/>
  <c r="H1723" i="2" s="1"/>
  <c r="H1724" i="2" s="1"/>
  <c r="H1725" i="2" s="1"/>
  <c r="H1726" i="2" s="1"/>
  <c r="H1727" i="2" s="1"/>
  <c r="H1728" i="2" s="1"/>
  <c r="H1729" i="2" s="1"/>
  <c r="H1730" i="2" s="1"/>
  <c r="H1731" i="2" s="1"/>
  <c r="H1732" i="2" s="1"/>
  <c r="H1733" i="2" s="1"/>
  <c r="H1734" i="2" s="1"/>
  <c r="H1735" i="2" s="1"/>
  <c r="H1736" i="2" s="1"/>
  <c r="H1737" i="2" s="1"/>
  <c r="H1738" i="2" s="1"/>
  <c r="H1739" i="2" s="1"/>
  <c r="H1740" i="2" s="1"/>
  <c r="H1741" i="2" s="1"/>
  <c r="H1742" i="2" s="1"/>
  <c r="H1743" i="2" s="1"/>
  <c r="H1744" i="2" s="1"/>
  <c r="H1745" i="2" s="1"/>
  <c r="H1746" i="2" s="1"/>
  <c r="H1747" i="2" s="1"/>
  <c r="H1748" i="2" s="1"/>
  <c r="H1749" i="2" s="1"/>
  <c r="H1750" i="2" s="1"/>
  <c r="H1751" i="2" s="1"/>
  <c r="H1752" i="2" s="1"/>
  <c r="H1753" i="2" s="1"/>
  <c r="H1754" i="2" s="1"/>
  <c r="H1755" i="2" s="1"/>
  <c r="H1756" i="2" s="1"/>
  <c r="H1757" i="2" s="1"/>
  <c r="H1758" i="2" s="1"/>
  <c r="H1759" i="2" s="1"/>
  <c r="H1760" i="2" s="1"/>
  <c r="H1761" i="2" s="1"/>
  <c r="H1762" i="2" s="1"/>
  <c r="H1763" i="2" s="1"/>
  <c r="H1764" i="2" s="1"/>
  <c r="H1765" i="2" s="1"/>
  <c r="H1766" i="2" s="1"/>
  <c r="H1767" i="2" s="1"/>
  <c r="H1768" i="2" s="1"/>
  <c r="H1769" i="2" s="1"/>
  <c r="H1770" i="2" s="1"/>
  <c r="H1771" i="2" s="1"/>
  <c r="H1772" i="2" s="1"/>
  <c r="H1773" i="2" s="1"/>
  <c r="H1774" i="2" s="1"/>
  <c r="H1775" i="2" s="1"/>
  <c r="H1776" i="2" s="1"/>
  <c r="H1777" i="2" s="1"/>
  <c r="H1778" i="2" s="1"/>
  <c r="H1779" i="2" s="1"/>
  <c r="H1780" i="2" s="1"/>
  <c r="H1781" i="2" s="1"/>
  <c r="H1782" i="2" s="1"/>
  <c r="H1783" i="2" s="1"/>
  <c r="H1784" i="2" s="1"/>
  <c r="H1785" i="2" s="1"/>
  <c r="H1786" i="2" s="1"/>
  <c r="H1787" i="2" s="1"/>
  <c r="H1788" i="2" s="1"/>
  <c r="H1789" i="2" s="1"/>
  <c r="H1790" i="2" s="1"/>
  <c r="H1791" i="2" s="1"/>
  <c r="H1792" i="2" s="1"/>
  <c r="H1793" i="2" s="1"/>
  <c r="H1794" i="2" s="1"/>
  <c r="H1795" i="2" s="1"/>
  <c r="H1796" i="2" s="1"/>
  <c r="H1797" i="2" s="1"/>
  <c r="H1798" i="2" s="1"/>
  <c r="H1799" i="2" s="1"/>
  <c r="H1800" i="2" s="1"/>
  <c r="H1801" i="2" s="1"/>
  <c r="H1802" i="2" s="1"/>
  <c r="H1803" i="2" s="1"/>
  <c r="H1804" i="2" s="1"/>
  <c r="H1805" i="2" s="1"/>
  <c r="H1806" i="2" s="1"/>
  <c r="H1807" i="2" s="1"/>
  <c r="H1808" i="2" s="1"/>
  <c r="H1809" i="2" s="1"/>
  <c r="H1810" i="2" s="1"/>
  <c r="H1811" i="2" s="1"/>
  <c r="H1812" i="2" s="1"/>
  <c r="H1813" i="2" s="1"/>
  <c r="H1814" i="2" s="1"/>
  <c r="H1815" i="2" s="1"/>
  <c r="H1816" i="2" s="1"/>
  <c r="H1817" i="2" s="1"/>
  <c r="H1818" i="2" s="1"/>
  <c r="H1819" i="2" s="1"/>
  <c r="H1820" i="2" s="1"/>
  <c r="H1821" i="2" s="1"/>
  <c r="H1822" i="2" s="1"/>
  <c r="H1823" i="2" s="1"/>
  <c r="H1824" i="2" s="1"/>
  <c r="H1825" i="2" s="1"/>
  <c r="H1826" i="2" s="1"/>
  <c r="H1827" i="2" s="1"/>
  <c r="H1828" i="2" s="1"/>
  <c r="H1829" i="2" s="1"/>
  <c r="H1830" i="2" s="1"/>
  <c r="H1831" i="2" s="1"/>
  <c r="H1832" i="2" s="1"/>
  <c r="H1833" i="2" s="1"/>
  <c r="H1834" i="2" s="1"/>
  <c r="H1835" i="2" s="1"/>
  <c r="H1836" i="2" s="1"/>
  <c r="H1837" i="2" s="1"/>
  <c r="H1838" i="2" s="1"/>
  <c r="H1839" i="2" s="1"/>
  <c r="H1840" i="2" s="1"/>
  <c r="H1841" i="2" s="1"/>
  <c r="H1842" i="2" s="1"/>
  <c r="H1843" i="2" s="1"/>
  <c r="H1844" i="2" s="1"/>
  <c r="H1845" i="2" s="1"/>
  <c r="H1846" i="2" s="1"/>
  <c r="H1847" i="2" s="1"/>
  <c r="H1848" i="2" s="1"/>
  <c r="H1849" i="2" s="1"/>
  <c r="H1850" i="2" s="1"/>
  <c r="H1851" i="2" s="1"/>
  <c r="H1852" i="2" s="1"/>
  <c r="H1853" i="2" s="1"/>
  <c r="H1854" i="2" s="1"/>
  <c r="H1855" i="2" s="1"/>
  <c r="H1856" i="2" s="1"/>
  <c r="H1857" i="2" s="1"/>
  <c r="H1858" i="2" s="1"/>
  <c r="H1859" i="2" s="1"/>
  <c r="H1860" i="2" s="1"/>
  <c r="H1861" i="2" s="1"/>
  <c r="H1862" i="2" s="1"/>
  <c r="H1863" i="2" s="1"/>
  <c r="H1864" i="2" s="1"/>
  <c r="H1865" i="2" s="1"/>
  <c r="H1866" i="2" s="1"/>
  <c r="H1867" i="2" s="1"/>
  <c r="H1868" i="2" s="1"/>
  <c r="H1869" i="2" s="1"/>
  <c r="H1870" i="2" s="1"/>
  <c r="H1871" i="2" s="1"/>
  <c r="H1872" i="2" s="1"/>
  <c r="H1873" i="2" s="1"/>
  <c r="H1874" i="2" s="1"/>
  <c r="H1875" i="2" s="1"/>
  <c r="H1876" i="2" s="1"/>
  <c r="H1877" i="2" s="1"/>
  <c r="H1878" i="2" s="1"/>
  <c r="H1879" i="2" s="1"/>
  <c r="H1880" i="2" s="1"/>
  <c r="H1881" i="2" s="1"/>
  <c r="H1882" i="2" s="1"/>
  <c r="H1883" i="2" s="1"/>
  <c r="H1884" i="2" s="1"/>
  <c r="H1885" i="2" s="1"/>
  <c r="H1886" i="2" s="1"/>
  <c r="H1887" i="2" s="1"/>
  <c r="H1888" i="2" s="1"/>
  <c r="H1889" i="2" s="1"/>
  <c r="H1890" i="2" s="1"/>
  <c r="H1891" i="2" s="1"/>
  <c r="H1892" i="2" s="1"/>
  <c r="H1893" i="2" s="1"/>
  <c r="H1894" i="2" s="1"/>
  <c r="H1895" i="2" s="1"/>
  <c r="H1896" i="2" s="1"/>
  <c r="H1897" i="2" s="1"/>
  <c r="H1898" i="2" s="1"/>
  <c r="H1899" i="2" s="1"/>
  <c r="H1900" i="2" s="1"/>
  <c r="H1901" i="2" s="1"/>
  <c r="H1902" i="2" s="1"/>
  <c r="H1903" i="2" s="1"/>
  <c r="H1904" i="2" s="1"/>
  <c r="H1905" i="2" s="1"/>
  <c r="H1906" i="2" s="1"/>
  <c r="H1907" i="2" s="1"/>
  <c r="H1908" i="2" s="1"/>
  <c r="H1909" i="2" s="1"/>
  <c r="H1910" i="2" s="1"/>
  <c r="H1911" i="2" s="1"/>
  <c r="H1912" i="2" s="1"/>
  <c r="H1913" i="2" s="1"/>
  <c r="H1914" i="2" s="1"/>
  <c r="H1915" i="2" s="1"/>
  <c r="H1916" i="2" s="1"/>
  <c r="H1917" i="2" s="1"/>
  <c r="H1918" i="2" s="1"/>
  <c r="H1919" i="2" s="1"/>
  <c r="H1920" i="2" s="1"/>
  <c r="H1921" i="2" s="1"/>
  <c r="H1922" i="2" s="1"/>
  <c r="H1923" i="2" s="1"/>
  <c r="H1924" i="2" s="1"/>
  <c r="H1925" i="2" s="1"/>
  <c r="H1926" i="2" s="1"/>
  <c r="H1927" i="2" s="1"/>
  <c r="H1928" i="2" s="1"/>
  <c r="H1929" i="2" s="1"/>
  <c r="H1930" i="2" s="1"/>
  <c r="H1931" i="2" s="1"/>
  <c r="H1932" i="2" s="1"/>
  <c r="H1933" i="2" s="1"/>
  <c r="H1934" i="2" s="1"/>
  <c r="H1935" i="2" s="1"/>
  <c r="H1936" i="2" s="1"/>
  <c r="H1937" i="2" s="1"/>
  <c r="H1938" i="2" s="1"/>
  <c r="H1939" i="2" s="1"/>
  <c r="H1940" i="2" s="1"/>
  <c r="H1941" i="2" s="1"/>
  <c r="H1942" i="2" s="1"/>
  <c r="H1943" i="2" s="1"/>
  <c r="H1944" i="2" s="1"/>
  <c r="H1945" i="2" s="1"/>
  <c r="H1946" i="2" s="1"/>
  <c r="H1947" i="2" s="1"/>
  <c r="H1948" i="2" s="1"/>
  <c r="H1949" i="2" s="1"/>
  <c r="H1950" i="2" s="1"/>
  <c r="H1951" i="2" s="1"/>
  <c r="H1952" i="2" s="1"/>
  <c r="H1953" i="2" s="1"/>
  <c r="H1954" i="2" s="1"/>
  <c r="H1955" i="2" s="1"/>
  <c r="H1956" i="2" s="1"/>
  <c r="H1957" i="2" s="1"/>
  <c r="H1958" i="2" s="1"/>
  <c r="H1959" i="2" s="1"/>
  <c r="H1960" i="2" s="1"/>
  <c r="H1961" i="2" s="1"/>
  <c r="H1962" i="2" s="1"/>
  <c r="H1963" i="2" s="1"/>
  <c r="H1964" i="2" s="1"/>
  <c r="H1965" i="2" s="1"/>
  <c r="H1966" i="2" s="1"/>
  <c r="H1967" i="2" s="1"/>
  <c r="H1968" i="2" s="1"/>
  <c r="H1969" i="2" s="1"/>
  <c r="H1970" i="2" s="1"/>
  <c r="H1971" i="2" s="1"/>
  <c r="H1972" i="2" s="1"/>
  <c r="H1973" i="2" s="1"/>
  <c r="H1974" i="2" s="1"/>
  <c r="H1975" i="2" s="1"/>
  <c r="H1976" i="2" s="1"/>
  <c r="H1977" i="2" s="1"/>
  <c r="H1978" i="2" s="1"/>
  <c r="H1979" i="2" s="1"/>
  <c r="H1980" i="2" s="1"/>
  <c r="H1981" i="2" s="1"/>
  <c r="H1982" i="2" s="1"/>
  <c r="H1983" i="2" s="1"/>
  <c r="H1984" i="2" s="1"/>
  <c r="H1985" i="2" s="1"/>
  <c r="H1986" i="2" s="1"/>
  <c r="H1987" i="2" s="1"/>
  <c r="H1988" i="2" s="1"/>
  <c r="H1989" i="2" s="1"/>
  <c r="H1990" i="2" s="1"/>
  <c r="H1991" i="2" s="1"/>
  <c r="H1992" i="2" s="1"/>
  <c r="H1993" i="2" s="1"/>
  <c r="H1994" i="2" s="1"/>
  <c r="H1995" i="2" s="1"/>
  <c r="H1996" i="2" s="1"/>
  <c r="H1997" i="2" s="1"/>
  <c r="H1998" i="2" s="1"/>
  <c r="H1999" i="2" s="1"/>
  <c r="H2000" i="2" s="1"/>
  <c r="H2001" i="2" s="1"/>
  <c r="H2002" i="2" s="1"/>
  <c r="H2003" i="2" s="1"/>
  <c r="H2004" i="2" s="1"/>
  <c r="H2005" i="2" s="1"/>
  <c r="H2006" i="2" s="1"/>
  <c r="H2007" i="2" s="1"/>
  <c r="H2008" i="2" s="1"/>
  <c r="H2009" i="2" s="1"/>
  <c r="H2010" i="2" s="1"/>
  <c r="H2011" i="2" s="1"/>
  <c r="H2012" i="2" s="1"/>
  <c r="H2013" i="2" s="1"/>
  <c r="H2014" i="2" s="1"/>
  <c r="H2015" i="2" s="1"/>
  <c r="H2016" i="2" s="1"/>
  <c r="H2017" i="2" s="1"/>
  <c r="H2018" i="2" s="1"/>
  <c r="H2019" i="2" s="1"/>
  <c r="H2020" i="2" s="1"/>
  <c r="H2021" i="2" s="1"/>
  <c r="H2022" i="2" s="1"/>
  <c r="H2023" i="2" s="1"/>
  <c r="H2024" i="2" s="1"/>
  <c r="H2025" i="2" s="1"/>
  <c r="H2026" i="2" s="1"/>
  <c r="H2027" i="2" s="1"/>
  <c r="H2028" i="2" s="1"/>
  <c r="H2029" i="2" s="1"/>
  <c r="H2030" i="2" s="1"/>
  <c r="H2031" i="2" s="1"/>
  <c r="H2032" i="2" s="1"/>
  <c r="H2033" i="2" s="1"/>
  <c r="H2034" i="2" s="1"/>
  <c r="H2035" i="2" s="1"/>
  <c r="H2036" i="2" s="1"/>
  <c r="H2037" i="2" s="1"/>
  <c r="H2038" i="2" s="1"/>
  <c r="H2039" i="2" s="1"/>
  <c r="H2040" i="2" s="1"/>
  <c r="H2041" i="2" s="1"/>
  <c r="H2042" i="2" s="1"/>
  <c r="H2043" i="2" s="1"/>
  <c r="H2044" i="2" s="1"/>
  <c r="H2045" i="2" s="1"/>
  <c r="H2046" i="2" s="1"/>
  <c r="H2047" i="2" s="1"/>
  <c r="H2048" i="2" s="1"/>
  <c r="H2049" i="2" s="1"/>
  <c r="H2050" i="2" s="1"/>
  <c r="H2051" i="2" s="1"/>
  <c r="H2052" i="2" s="1"/>
  <c r="H2053" i="2" s="1"/>
  <c r="H2054" i="2" s="1"/>
  <c r="H2055" i="2" s="1"/>
  <c r="H2056" i="2" s="1"/>
  <c r="H2057" i="2" s="1"/>
  <c r="H2058" i="2" s="1"/>
  <c r="H2059" i="2" s="1"/>
  <c r="H2060" i="2" s="1"/>
  <c r="H2061" i="2" s="1"/>
  <c r="H2062" i="2" s="1"/>
  <c r="H2063" i="2" s="1"/>
  <c r="H2064" i="2" s="1"/>
  <c r="H2065" i="2" s="1"/>
  <c r="H2066" i="2" s="1"/>
  <c r="H2067" i="2" s="1"/>
  <c r="H2068" i="2" s="1"/>
  <c r="H2069" i="2" s="1"/>
  <c r="H2070" i="2" s="1"/>
  <c r="H2071" i="2" s="1"/>
  <c r="H2072" i="2" s="1"/>
  <c r="H2073" i="2" s="1"/>
  <c r="H2074" i="2" s="1"/>
  <c r="H2075" i="2" s="1"/>
  <c r="H2076" i="2" s="1"/>
  <c r="H2077" i="2" s="1"/>
  <c r="H2078" i="2" s="1"/>
  <c r="H2079" i="2" s="1"/>
  <c r="H2080" i="2" s="1"/>
  <c r="H2081" i="2" s="1"/>
  <c r="H2082" i="2" s="1"/>
  <c r="H2083" i="2" s="1"/>
  <c r="H2084" i="2" s="1"/>
  <c r="H2085" i="2" s="1"/>
  <c r="H2086" i="2" s="1"/>
  <c r="H2087" i="2" s="1"/>
  <c r="H2088" i="2" s="1"/>
  <c r="H2089" i="2" s="1"/>
  <c r="H2090" i="2" s="1"/>
  <c r="H2091" i="2" s="1"/>
  <c r="H2092" i="2" s="1"/>
  <c r="H2093" i="2" s="1"/>
  <c r="H2094" i="2" s="1"/>
  <c r="H2095" i="2" s="1"/>
  <c r="H2096" i="2" s="1"/>
  <c r="H2097" i="2" s="1"/>
  <c r="H2098" i="2" s="1"/>
  <c r="H2099" i="2" s="1"/>
  <c r="H2100" i="2" s="1"/>
  <c r="H2101" i="2" s="1"/>
  <c r="H2102" i="2" s="1"/>
  <c r="H2103" i="2" s="1"/>
  <c r="H2104" i="2" s="1"/>
  <c r="H2105" i="2" s="1"/>
  <c r="H2106" i="2" s="1"/>
  <c r="H2107" i="2" s="1"/>
  <c r="H2108" i="2" s="1"/>
  <c r="H2109" i="2" s="1"/>
  <c r="H2110" i="2" s="1"/>
  <c r="H2111" i="2" s="1"/>
  <c r="H2112" i="2" s="1"/>
  <c r="H2113" i="2" s="1"/>
  <c r="H2114" i="2" s="1"/>
  <c r="H2115" i="2" s="1"/>
  <c r="H2116" i="2" s="1"/>
  <c r="H2117" i="2" s="1"/>
  <c r="H2118" i="2" s="1"/>
  <c r="H2119" i="2" s="1"/>
  <c r="H2120" i="2" s="1"/>
  <c r="H2121" i="2" s="1"/>
  <c r="H2122" i="2" s="1"/>
  <c r="H2123" i="2" s="1"/>
  <c r="H2124" i="2" s="1"/>
  <c r="H2125" i="2" s="1"/>
  <c r="H2126" i="2" s="1"/>
  <c r="H2127" i="2" s="1"/>
  <c r="H2128" i="2" s="1"/>
  <c r="H2129" i="2" s="1"/>
  <c r="H2130" i="2" s="1"/>
  <c r="H2131" i="2" s="1"/>
  <c r="H2132" i="2" s="1"/>
  <c r="H2133" i="2" s="1"/>
  <c r="H2134" i="2" s="1"/>
  <c r="H2135" i="2" s="1"/>
  <c r="H2136" i="2" s="1"/>
  <c r="H2137" i="2" s="1"/>
  <c r="H2138" i="2" s="1"/>
  <c r="H2139" i="2" s="1"/>
  <c r="H2140" i="2" s="1"/>
  <c r="H2141" i="2" s="1"/>
  <c r="H2142" i="2" s="1"/>
  <c r="H2143" i="2" s="1"/>
  <c r="H2144" i="2" s="1"/>
  <c r="H2145" i="2" s="1"/>
  <c r="H2146" i="2" s="1"/>
  <c r="H2147" i="2" s="1"/>
  <c r="H2148" i="2" s="1"/>
  <c r="H2149" i="2" s="1"/>
  <c r="H2150" i="2" s="1"/>
  <c r="H2151" i="2" s="1"/>
  <c r="H2152" i="2" s="1"/>
  <c r="H2153" i="2" s="1"/>
  <c r="H2154" i="2" s="1"/>
  <c r="H2155" i="2" s="1"/>
  <c r="H2156" i="2" s="1"/>
  <c r="H2157" i="2" s="1"/>
  <c r="H2158" i="2" s="1"/>
  <c r="H2159" i="2" s="1"/>
  <c r="H2160" i="2" s="1"/>
  <c r="H2161" i="2" s="1"/>
  <c r="H2162" i="2" s="1"/>
  <c r="H2163" i="2" s="1"/>
  <c r="H2164" i="2" s="1"/>
  <c r="H2165" i="2" s="1"/>
  <c r="H2166" i="2" s="1"/>
  <c r="H2167" i="2" s="1"/>
  <c r="H2168" i="2" s="1"/>
  <c r="H2169" i="2" s="1"/>
  <c r="H2170" i="2" s="1"/>
  <c r="H2171" i="2" s="1"/>
  <c r="H2172" i="2" s="1"/>
  <c r="H2173" i="2" s="1"/>
  <c r="H2174" i="2" s="1"/>
  <c r="H2175" i="2" s="1"/>
  <c r="H2176" i="2" s="1"/>
  <c r="H2177" i="2" s="1"/>
  <c r="H2178" i="2" s="1"/>
  <c r="H2179" i="2" s="1"/>
  <c r="H2180" i="2" s="1"/>
  <c r="H2181" i="2" s="1"/>
  <c r="H2182" i="2" s="1"/>
  <c r="H2183" i="2" s="1"/>
  <c r="H2184" i="2" s="1"/>
  <c r="H2185" i="2" s="1"/>
  <c r="H2186" i="2" s="1"/>
  <c r="H2187" i="2" s="1"/>
  <c r="H2188" i="2" s="1"/>
  <c r="H2189" i="2" s="1"/>
  <c r="H2190" i="2" s="1"/>
  <c r="H2191" i="2" s="1"/>
  <c r="H2192" i="2" s="1"/>
  <c r="H2193" i="2" s="1"/>
  <c r="H2194" i="2" s="1"/>
  <c r="H2195" i="2" s="1"/>
  <c r="H2196" i="2" s="1"/>
  <c r="H2197" i="2" s="1"/>
  <c r="H2198" i="2" s="1"/>
  <c r="H2199" i="2" s="1"/>
  <c r="H2200" i="2" s="1"/>
  <c r="H2201" i="2" s="1"/>
  <c r="H2202" i="2" s="1"/>
  <c r="H2203" i="2" s="1"/>
  <c r="H2204" i="2" s="1"/>
  <c r="H2205" i="2" s="1"/>
  <c r="H2206" i="2" s="1"/>
  <c r="H2207" i="2" s="1"/>
  <c r="H2208" i="2" s="1"/>
  <c r="H2209" i="2" s="1"/>
  <c r="H2210" i="2" s="1"/>
  <c r="H2211" i="2" s="1"/>
  <c r="H2212" i="2" s="1"/>
  <c r="H2213" i="2" s="1"/>
  <c r="H2214" i="2" s="1"/>
  <c r="H2215" i="2" s="1"/>
  <c r="H2216" i="2" s="1"/>
  <c r="H2217" i="2" s="1"/>
  <c r="H2218" i="2" s="1"/>
  <c r="H2219" i="2" s="1"/>
  <c r="H2220" i="2" s="1"/>
  <c r="H2221" i="2" s="1"/>
  <c r="H2222" i="2" s="1"/>
  <c r="H2223" i="2" s="1"/>
  <c r="H2224" i="2" s="1"/>
  <c r="H2225" i="2" s="1"/>
  <c r="H2226" i="2" s="1"/>
  <c r="H2227" i="2" s="1"/>
  <c r="H2228" i="2" s="1"/>
  <c r="H2229" i="2" s="1"/>
  <c r="H2230" i="2" s="1"/>
  <c r="H2231" i="2" s="1"/>
  <c r="H2232" i="2" s="1"/>
  <c r="H2233" i="2" s="1"/>
  <c r="H2234" i="2" s="1"/>
  <c r="H2235" i="2" s="1"/>
  <c r="H2236" i="2" s="1"/>
  <c r="H2237" i="2" s="1"/>
  <c r="H2238" i="2" s="1"/>
  <c r="H2239" i="2" s="1"/>
  <c r="H2240" i="2" s="1"/>
  <c r="H2241" i="2" s="1"/>
  <c r="H2242" i="2" s="1"/>
  <c r="H2243" i="2" s="1"/>
  <c r="H2244" i="2" s="1"/>
  <c r="H2245" i="2" s="1"/>
  <c r="H2246" i="2" s="1"/>
  <c r="H2247" i="2" s="1"/>
  <c r="H2248" i="2" s="1"/>
  <c r="H2249" i="2" s="1"/>
  <c r="H2250" i="2" s="1"/>
  <c r="H2251" i="2" s="1"/>
  <c r="H2252" i="2" s="1"/>
  <c r="H2253" i="2" s="1"/>
  <c r="H2254" i="2" s="1"/>
  <c r="H2255" i="2" s="1"/>
  <c r="H2256" i="2" s="1"/>
  <c r="H2257" i="2" s="1"/>
  <c r="H2258" i="2" s="1"/>
  <c r="H2259" i="2" s="1"/>
  <c r="H2260" i="2" s="1"/>
  <c r="H2261" i="2" s="1"/>
  <c r="H2262" i="2" s="1"/>
  <c r="H2263" i="2" s="1"/>
  <c r="H2264" i="2" s="1"/>
  <c r="H2265" i="2" s="1"/>
  <c r="H2266" i="2" s="1"/>
  <c r="H2267" i="2" s="1"/>
  <c r="H2268" i="2" s="1"/>
  <c r="H2269" i="2" s="1"/>
  <c r="H2270" i="2" s="1"/>
  <c r="H2271" i="2" s="1"/>
  <c r="H2272" i="2" s="1"/>
  <c r="H2273" i="2" s="1"/>
  <c r="H2274" i="2" s="1"/>
  <c r="H2275" i="2" s="1"/>
  <c r="H2276" i="2" s="1"/>
  <c r="H2277" i="2" s="1"/>
  <c r="H2278" i="2" s="1"/>
  <c r="H2279" i="2" s="1"/>
  <c r="H2280" i="2" s="1"/>
  <c r="H2281" i="2" s="1"/>
  <c r="H2282" i="2" s="1"/>
  <c r="H2283" i="2" s="1"/>
  <c r="H2284" i="2" s="1"/>
  <c r="H2285" i="2" s="1"/>
  <c r="H2286" i="2" s="1"/>
  <c r="H2287" i="2" s="1"/>
  <c r="H2288" i="2" s="1"/>
  <c r="H2289" i="2" s="1"/>
  <c r="H2290" i="2" s="1"/>
  <c r="H2291" i="2" s="1"/>
  <c r="H2292" i="2" s="1"/>
  <c r="H2293" i="2" s="1"/>
  <c r="H2294" i="2" s="1"/>
  <c r="H2295" i="2" s="1"/>
  <c r="H2296" i="2" s="1"/>
  <c r="H2297" i="2" s="1"/>
  <c r="H2298" i="2" s="1"/>
  <c r="H2299" i="2" s="1"/>
  <c r="H2300" i="2" s="1"/>
  <c r="H2301" i="2" s="1"/>
  <c r="H2302" i="2" s="1"/>
  <c r="H2303" i="2" s="1"/>
  <c r="H2304" i="2" s="1"/>
  <c r="H2305" i="2" s="1"/>
  <c r="H2306" i="2" s="1"/>
  <c r="H2307" i="2" s="1"/>
  <c r="H2308" i="2" s="1"/>
  <c r="H2309" i="2" s="1"/>
  <c r="H2310" i="2" s="1"/>
  <c r="H2311" i="2" s="1"/>
  <c r="H2312" i="2" s="1"/>
  <c r="H2313" i="2" s="1"/>
  <c r="H2314" i="2" s="1"/>
  <c r="H2315" i="2" s="1"/>
  <c r="H2316" i="2" s="1"/>
  <c r="H2317" i="2" s="1"/>
  <c r="H2318" i="2" s="1"/>
  <c r="H2319" i="2" s="1"/>
  <c r="H2320" i="2" s="1"/>
  <c r="H2321" i="2" s="1"/>
  <c r="H2322" i="2" s="1"/>
  <c r="H2323" i="2" s="1"/>
  <c r="H2324" i="2" s="1"/>
  <c r="H2325" i="2" s="1"/>
  <c r="H2326" i="2" s="1"/>
  <c r="H2327" i="2" s="1"/>
  <c r="H2328" i="2" s="1"/>
  <c r="H2329" i="2" s="1"/>
  <c r="H2330" i="2" s="1"/>
  <c r="H2331" i="2" s="1"/>
  <c r="H2332" i="2" s="1"/>
  <c r="H2333" i="2" s="1"/>
  <c r="H2334" i="2" s="1"/>
  <c r="H2335" i="2" s="1"/>
  <c r="H2336" i="2" s="1"/>
  <c r="H2337" i="2" s="1"/>
  <c r="H2338" i="2" s="1"/>
  <c r="H2339" i="2" s="1"/>
  <c r="H2340" i="2" s="1"/>
  <c r="H2341" i="2" s="1"/>
  <c r="H2342" i="2" s="1"/>
  <c r="H2343" i="2" s="1"/>
  <c r="H2344" i="2" s="1"/>
  <c r="H2345" i="2" s="1"/>
  <c r="H2346" i="2" s="1"/>
  <c r="H2347" i="2" s="1"/>
  <c r="H2348" i="2" s="1"/>
  <c r="H2349" i="2" s="1"/>
  <c r="H2350" i="2" s="1"/>
  <c r="H2351" i="2" s="1"/>
  <c r="H2352" i="2" s="1"/>
  <c r="H2353" i="2" s="1"/>
  <c r="H2354" i="2" s="1"/>
  <c r="H2355" i="2" s="1"/>
  <c r="H2356" i="2" s="1"/>
  <c r="H2357" i="2" s="1"/>
  <c r="H2358" i="2" s="1"/>
  <c r="H2359" i="2" s="1"/>
  <c r="H2360" i="2" s="1"/>
  <c r="H2361" i="2" s="1"/>
  <c r="H2362" i="2" s="1"/>
  <c r="H2363" i="2" s="1"/>
  <c r="H2364" i="2" s="1"/>
  <c r="H2365" i="2" s="1"/>
  <c r="H2366" i="2" s="1"/>
  <c r="H2367" i="2" s="1"/>
  <c r="H2368" i="2" s="1"/>
  <c r="H2369" i="2" s="1"/>
  <c r="H2370" i="2" s="1"/>
  <c r="H2371" i="2" s="1"/>
  <c r="H2372" i="2" s="1"/>
  <c r="H2373" i="2" s="1"/>
  <c r="H2374" i="2" s="1"/>
  <c r="H2375" i="2" s="1"/>
  <c r="H2376" i="2" s="1"/>
  <c r="H2377" i="2" s="1"/>
  <c r="H2378" i="2" s="1"/>
  <c r="H2379" i="2" s="1"/>
  <c r="H2380" i="2" s="1"/>
  <c r="H2381" i="2" s="1"/>
  <c r="H2382" i="2" s="1"/>
  <c r="H2383" i="2" s="1"/>
  <c r="H2384" i="2" s="1"/>
  <c r="H2385" i="2" s="1"/>
  <c r="H2386" i="2" s="1"/>
  <c r="H2387" i="2" s="1"/>
  <c r="H2388" i="2" s="1"/>
  <c r="H2389" i="2" s="1"/>
  <c r="H2390" i="2" s="1"/>
  <c r="H2391" i="2" s="1"/>
  <c r="H2392" i="2" s="1"/>
  <c r="H2393" i="2" s="1"/>
  <c r="H2394" i="2" s="1"/>
  <c r="H2395" i="2" s="1"/>
  <c r="H2396" i="2" s="1"/>
  <c r="H2397" i="2" s="1"/>
  <c r="H2398" i="2" s="1"/>
  <c r="H2399" i="2" s="1"/>
  <c r="H2400" i="2" s="1"/>
  <c r="H2401" i="2" s="1"/>
  <c r="H2402" i="2" s="1"/>
  <c r="H2403" i="2" s="1"/>
  <c r="H2404" i="2" s="1"/>
  <c r="H2405" i="2" s="1"/>
  <c r="H2406" i="2" s="1"/>
  <c r="H2407" i="2" s="1"/>
  <c r="H2408" i="2" s="1"/>
  <c r="H2409" i="2" s="1"/>
  <c r="H2410" i="2" s="1"/>
  <c r="H2411" i="2" s="1"/>
  <c r="H2412" i="2" s="1"/>
  <c r="H2413" i="2" s="1"/>
  <c r="H2414" i="2" s="1"/>
  <c r="H2415" i="2" s="1"/>
  <c r="H2416" i="2" s="1"/>
  <c r="H2417" i="2" s="1"/>
  <c r="H2418" i="2" s="1"/>
  <c r="H2419" i="2" s="1"/>
  <c r="H2420" i="2" s="1"/>
  <c r="H2421" i="2" s="1"/>
  <c r="H2422" i="2" s="1"/>
  <c r="H2423" i="2" s="1"/>
  <c r="H2424" i="2" s="1"/>
  <c r="H2425" i="2" s="1"/>
  <c r="H2426" i="2" s="1"/>
  <c r="H2427" i="2" s="1"/>
  <c r="H2428" i="2" s="1"/>
  <c r="H2429" i="2" s="1"/>
  <c r="H2430" i="2" s="1"/>
  <c r="H2431" i="2" s="1"/>
  <c r="H2432" i="2" s="1"/>
  <c r="H2433" i="2" s="1"/>
  <c r="H2434" i="2" s="1"/>
  <c r="H2435" i="2" s="1"/>
  <c r="H2436" i="2" s="1"/>
  <c r="H2437" i="2" s="1"/>
  <c r="H2438" i="2" s="1"/>
  <c r="H2439" i="2" s="1"/>
  <c r="H2440" i="2" s="1"/>
  <c r="H2441" i="2" s="1"/>
  <c r="H2442" i="2" s="1"/>
  <c r="H2443" i="2" s="1"/>
  <c r="H2444" i="2" s="1"/>
  <c r="H2445" i="2" s="1"/>
  <c r="H2446" i="2" s="1"/>
  <c r="H2447" i="2" s="1"/>
  <c r="H2448" i="2" s="1"/>
  <c r="H2449" i="2" s="1"/>
  <c r="H2450" i="2" s="1"/>
  <c r="H2451" i="2" s="1"/>
  <c r="H2452" i="2" s="1"/>
  <c r="H2453" i="2" s="1"/>
  <c r="H2454" i="2" s="1"/>
  <c r="H2455" i="2" s="1"/>
  <c r="H2456" i="2" s="1"/>
  <c r="H2457" i="2" s="1"/>
  <c r="H2458" i="2" s="1"/>
  <c r="H2459" i="2" s="1"/>
  <c r="H2460" i="2" s="1"/>
  <c r="H2461" i="2" s="1"/>
  <c r="H2462" i="2" s="1"/>
  <c r="H2463" i="2" s="1"/>
  <c r="H2464" i="2" s="1"/>
  <c r="H2465" i="2" s="1"/>
  <c r="H2466" i="2" s="1"/>
  <c r="H2467" i="2" s="1"/>
  <c r="H2468" i="2" s="1"/>
  <c r="H2469" i="2" s="1"/>
  <c r="H2470" i="2" s="1"/>
  <c r="H2471" i="2" s="1"/>
  <c r="H2472" i="2" s="1"/>
  <c r="H2473" i="2" s="1"/>
  <c r="H2474" i="2" s="1"/>
  <c r="H2475" i="2" s="1"/>
  <c r="H2476" i="2" s="1"/>
  <c r="H2477" i="2" s="1"/>
  <c r="H2478" i="2" s="1"/>
  <c r="H2479" i="2" s="1"/>
  <c r="H2480" i="2" s="1"/>
  <c r="H2481" i="2" s="1"/>
  <c r="H2482" i="2" s="1"/>
  <c r="H2483" i="2" s="1"/>
  <c r="H2484" i="2" s="1"/>
  <c r="H2485" i="2" s="1"/>
  <c r="H2486" i="2" s="1"/>
  <c r="H2487" i="2" s="1"/>
  <c r="H2488" i="2" s="1"/>
  <c r="H2489" i="2" s="1"/>
  <c r="H2490" i="2" s="1"/>
  <c r="H2491" i="2" s="1"/>
  <c r="H2492" i="2" s="1"/>
  <c r="H2493" i="2" s="1"/>
  <c r="H2494" i="2" s="1"/>
  <c r="H2495" i="2" s="1"/>
  <c r="H2496" i="2" s="1"/>
  <c r="H2497" i="2" s="1"/>
  <c r="H2498" i="2" s="1"/>
  <c r="H2499" i="2" s="1"/>
  <c r="H2500" i="2" s="1"/>
  <c r="H2501" i="2" s="1"/>
  <c r="H2502" i="2" s="1"/>
  <c r="H2503" i="2" s="1"/>
  <c r="H2504" i="2" s="1"/>
  <c r="H2505" i="2" s="1"/>
  <c r="H2506" i="2" s="1"/>
  <c r="H2507" i="2" s="1"/>
  <c r="H2508" i="2" s="1"/>
  <c r="H2509" i="2" s="1"/>
  <c r="H2510" i="2" s="1"/>
  <c r="H2511" i="2" s="1"/>
  <c r="H2512" i="2" s="1"/>
  <c r="H2513" i="2" s="1"/>
  <c r="H2514" i="2" s="1"/>
  <c r="H2515" i="2" s="1"/>
  <c r="H2516" i="2" s="1"/>
  <c r="H2517" i="2" s="1"/>
  <c r="H2518" i="2" s="1"/>
  <c r="H2519" i="2" s="1"/>
  <c r="H2520" i="2" s="1"/>
  <c r="H2521" i="2" s="1"/>
  <c r="H2522" i="2" s="1"/>
  <c r="H2523" i="2" s="1"/>
  <c r="H2524" i="2" s="1"/>
  <c r="H2525" i="2" s="1"/>
  <c r="H2526" i="2" s="1"/>
  <c r="H2527" i="2" s="1"/>
  <c r="H2528" i="2" s="1"/>
  <c r="H2529" i="2" s="1"/>
  <c r="H2530" i="2" s="1"/>
  <c r="H2531" i="2" s="1"/>
  <c r="H2532" i="2" s="1"/>
  <c r="H2533" i="2" s="1"/>
  <c r="H2534" i="2" s="1"/>
  <c r="H2535" i="2" s="1"/>
  <c r="H2536" i="2" s="1"/>
  <c r="H2537" i="2" s="1"/>
  <c r="H2538" i="2" s="1"/>
  <c r="H2539" i="2" s="1"/>
  <c r="H2540" i="2" s="1"/>
  <c r="H2541" i="2" s="1"/>
  <c r="H2542" i="2" s="1"/>
  <c r="H2543" i="2" s="1"/>
  <c r="H2544" i="2" s="1"/>
  <c r="H2545" i="2" s="1"/>
  <c r="H2546" i="2" s="1"/>
  <c r="H2547" i="2" s="1"/>
  <c r="H2548" i="2" s="1"/>
  <c r="H2549" i="2" s="1"/>
  <c r="H2550" i="2" s="1"/>
  <c r="H2551" i="2" s="1"/>
  <c r="H2552" i="2" s="1"/>
  <c r="H2553" i="2" s="1"/>
  <c r="H2554" i="2" s="1"/>
  <c r="H2555" i="2" s="1"/>
  <c r="H2556" i="2" s="1"/>
  <c r="H2557" i="2" s="1"/>
  <c r="H2558" i="2" s="1"/>
  <c r="H2559" i="2" s="1"/>
  <c r="H2560" i="2" s="1"/>
  <c r="H2561" i="2" s="1"/>
  <c r="H2562" i="2" s="1"/>
  <c r="H2563" i="2" s="1"/>
  <c r="H2564" i="2" s="1"/>
  <c r="H2565" i="2" s="1"/>
  <c r="H2566" i="2" s="1"/>
  <c r="H2567" i="2" s="1"/>
  <c r="H2568" i="2" s="1"/>
  <c r="H2569" i="2" s="1"/>
  <c r="H2570" i="2" s="1"/>
  <c r="H2571" i="2" s="1"/>
  <c r="H2572" i="2" s="1"/>
  <c r="H2573" i="2" s="1"/>
  <c r="H2574" i="2" s="1"/>
  <c r="H2575" i="2" s="1"/>
  <c r="H2576" i="2" s="1"/>
  <c r="H2577" i="2" s="1"/>
  <c r="H2578" i="2" s="1"/>
  <c r="H2579" i="2" s="1"/>
  <c r="H2580" i="2" s="1"/>
  <c r="H2581" i="2" s="1"/>
  <c r="H2582" i="2" s="1"/>
  <c r="H2583" i="2" s="1"/>
  <c r="H2584" i="2" s="1"/>
  <c r="H2585" i="2" s="1"/>
  <c r="H2586" i="2" s="1"/>
  <c r="H2587" i="2" s="1"/>
  <c r="H2588" i="2" s="1"/>
  <c r="H2589" i="2" s="1"/>
  <c r="H2590" i="2" s="1"/>
  <c r="H2591" i="2" s="1"/>
  <c r="H2592" i="2" s="1"/>
  <c r="H2593" i="2" s="1"/>
  <c r="H2594" i="2" s="1"/>
  <c r="H2595" i="2" s="1"/>
  <c r="H2596" i="2" s="1"/>
  <c r="H2597" i="2" s="1"/>
  <c r="H2598" i="2" s="1"/>
  <c r="H2599" i="2" s="1"/>
  <c r="H2600" i="2" s="1"/>
  <c r="H2601" i="2" s="1"/>
  <c r="H2602" i="2" s="1"/>
  <c r="H2603" i="2" s="1"/>
  <c r="H2604" i="2" s="1"/>
  <c r="H2605" i="2" s="1"/>
  <c r="H2606" i="2" s="1"/>
  <c r="H2607" i="2" s="1"/>
  <c r="H2608" i="2" s="1"/>
  <c r="H2609" i="2" s="1"/>
  <c r="H2610" i="2" s="1"/>
  <c r="H2611" i="2" s="1"/>
  <c r="H2612" i="2" s="1"/>
  <c r="H2613" i="2" s="1"/>
  <c r="H2614" i="2" s="1"/>
  <c r="H2615" i="2" s="1"/>
  <c r="H2616" i="2" s="1"/>
  <c r="H2617" i="2" s="1"/>
  <c r="H2618" i="2" s="1"/>
  <c r="H2619" i="2" s="1"/>
  <c r="H2620" i="2" s="1"/>
  <c r="H2621" i="2" s="1"/>
  <c r="H2622" i="2" s="1"/>
  <c r="H2623" i="2" s="1"/>
  <c r="H2624" i="2" s="1"/>
  <c r="H2625" i="2" s="1"/>
  <c r="H2626" i="2" s="1"/>
  <c r="H2627" i="2" s="1"/>
  <c r="H2628" i="2" s="1"/>
  <c r="H2629" i="2" s="1"/>
  <c r="H2630" i="2" s="1"/>
  <c r="H2631" i="2" s="1"/>
  <c r="H2632" i="2" s="1"/>
  <c r="H2633" i="2" s="1"/>
  <c r="H2634" i="2" s="1"/>
  <c r="H2635" i="2" s="1"/>
  <c r="H2636" i="2" s="1"/>
  <c r="H2637" i="2" s="1"/>
  <c r="H2638" i="2" s="1"/>
  <c r="H2639" i="2" s="1"/>
  <c r="H2640" i="2" s="1"/>
  <c r="H2641" i="2" s="1"/>
  <c r="H2642" i="2" s="1"/>
  <c r="H2643" i="2" s="1"/>
  <c r="H2644" i="2" s="1"/>
  <c r="H2645" i="2" s="1"/>
  <c r="H2646" i="2" s="1"/>
  <c r="H2647" i="2" s="1"/>
  <c r="H2648" i="2" s="1"/>
  <c r="H2649" i="2" s="1"/>
  <c r="H2650" i="2" s="1"/>
  <c r="H2651" i="2" s="1"/>
  <c r="H2652" i="2" s="1"/>
  <c r="H2653" i="2" s="1"/>
  <c r="H2654" i="2" s="1"/>
  <c r="H2655" i="2" s="1"/>
  <c r="H2656" i="2" s="1"/>
  <c r="H2657" i="2" s="1"/>
  <c r="H2658" i="2" s="1"/>
  <c r="H2659" i="2" s="1"/>
  <c r="H2660" i="2" s="1"/>
  <c r="H2661" i="2" s="1"/>
  <c r="H2662" i="2" s="1"/>
  <c r="H2663" i="2" s="1"/>
  <c r="H2664" i="2" s="1"/>
  <c r="H2665" i="2" s="1"/>
  <c r="H2666" i="2" s="1"/>
  <c r="H2667" i="2" s="1"/>
  <c r="H2668" i="2" s="1"/>
  <c r="H2669" i="2" s="1"/>
  <c r="H2670" i="2" s="1"/>
  <c r="H2671" i="2" s="1"/>
  <c r="H2672" i="2" s="1"/>
  <c r="H2673" i="2" s="1"/>
  <c r="H2674" i="2" s="1"/>
  <c r="H2675" i="2" s="1"/>
  <c r="H2676" i="2" s="1"/>
  <c r="H2677" i="2" s="1"/>
  <c r="H2678" i="2" s="1"/>
  <c r="H2679" i="2" s="1"/>
  <c r="H2680" i="2" s="1"/>
  <c r="H2681" i="2" s="1"/>
  <c r="H2682" i="2" s="1"/>
  <c r="H2683" i="2" s="1"/>
  <c r="H2684" i="2" s="1"/>
  <c r="H2685" i="2" s="1"/>
  <c r="H2686" i="2" s="1"/>
  <c r="H2687" i="2" s="1"/>
  <c r="H2688" i="2" s="1"/>
  <c r="H2689" i="2" s="1"/>
  <c r="H2690" i="2" s="1"/>
  <c r="H2691" i="2" s="1"/>
  <c r="H2692" i="2" s="1"/>
  <c r="H2693" i="2" s="1"/>
  <c r="H2694" i="2" s="1"/>
  <c r="H2695" i="2" s="1"/>
  <c r="H2696" i="2" s="1"/>
  <c r="H2697" i="2" s="1"/>
  <c r="H2698" i="2" s="1"/>
  <c r="H2699" i="2" s="1"/>
  <c r="H2700" i="2" s="1"/>
  <c r="H2701" i="2" s="1"/>
  <c r="H2702" i="2" s="1"/>
  <c r="H2703" i="2" s="1"/>
  <c r="H2704" i="2" s="1"/>
  <c r="H2705" i="2" s="1"/>
  <c r="H2706" i="2" s="1"/>
  <c r="H2707" i="2" s="1"/>
  <c r="H2708" i="2" s="1"/>
  <c r="H2709" i="2" s="1"/>
  <c r="H2710" i="2" s="1"/>
  <c r="H2711" i="2" s="1"/>
  <c r="H2712" i="2" s="1"/>
  <c r="H2713" i="2" s="1"/>
  <c r="H2714" i="2" s="1"/>
  <c r="H2715" i="2" s="1"/>
  <c r="H2716" i="2" s="1"/>
  <c r="H2717" i="2" s="1"/>
  <c r="H2718" i="2" s="1"/>
  <c r="H2719" i="2" s="1"/>
  <c r="H2720" i="2" s="1"/>
  <c r="H2721" i="2" s="1"/>
  <c r="H2722" i="2" s="1"/>
  <c r="H2723" i="2" s="1"/>
  <c r="H2724" i="2" s="1"/>
  <c r="H2725" i="2" s="1"/>
  <c r="H2726" i="2" s="1"/>
  <c r="H2727" i="2" s="1"/>
  <c r="H2728" i="2" s="1"/>
  <c r="H2729" i="2" s="1"/>
  <c r="H2730" i="2" s="1"/>
  <c r="H2731" i="2" s="1"/>
  <c r="H2732" i="2" s="1"/>
  <c r="H2733" i="2" s="1"/>
  <c r="H2734" i="2" s="1"/>
  <c r="H2735" i="2" s="1"/>
  <c r="H2736" i="2" s="1"/>
  <c r="H2737" i="2" s="1"/>
  <c r="H2738" i="2" s="1"/>
  <c r="H2739" i="2" s="1"/>
  <c r="H2740" i="2" s="1"/>
  <c r="H2741" i="2" s="1"/>
  <c r="H2742" i="2" s="1"/>
  <c r="H2743" i="2" s="1"/>
  <c r="H2744" i="2" s="1"/>
  <c r="H2745" i="2" s="1"/>
  <c r="H2746" i="2" s="1"/>
  <c r="H2747" i="2" s="1"/>
  <c r="H2748" i="2" s="1"/>
  <c r="H2749" i="2" s="1"/>
  <c r="H2750" i="2" s="1"/>
  <c r="H2751" i="2" s="1"/>
  <c r="H2752" i="2" s="1"/>
  <c r="H2753" i="2" s="1"/>
  <c r="H2754" i="2" s="1"/>
  <c r="H2755" i="2" s="1"/>
  <c r="H2756" i="2" s="1"/>
  <c r="H2757" i="2" s="1"/>
  <c r="H2758" i="2" s="1"/>
  <c r="H2759" i="2" s="1"/>
  <c r="H2760" i="2" s="1"/>
  <c r="H2761" i="2" s="1"/>
  <c r="H2762" i="2" s="1"/>
  <c r="H2763" i="2" s="1"/>
  <c r="H2764" i="2" s="1"/>
  <c r="H2765" i="2" s="1"/>
  <c r="H2766" i="2" s="1"/>
  <c r="H2767" i="2" s="1"/>
  <c r="H2768" i="2" s="1"/>
  <c r="H2769" i="2" s="1"/>
  <c r="H2770" i="2" s="1"/>
  <c r="H2771" i="2" s="1"/>
  <c r="H2772" i="2" s="1"/>
  <c r="H2773" i="2" s="1"/>
  <c r="H2774" i="2" s="1"/>
  <c r="H2775" i="2" s="1"/>
  <c r="H2776" i="2" s="1"/>
  <c r="H2777" i="2" s="1"/>
  <c r="H2778" i="2" s="1"/>
  <c r="H2779" i="2" s="1"/>
  <c r="H2780" i="2" s="1"/>
  <c r="H2781" i="2" s="1"/>
  <c r="H2782" i="2" s="1"/>
  <c r="H2783" i="2" s="1"/>
  <c r="H2784" i="2" s="1"/>
  <c r="H2785" i="2" s="1"/>
  <c r="H2786" i="2" s="1"/>
  <c r="H2787" i="2" s="1"/>
  <c r="H2788" i="2" s="1"/>
  <c r="H2789" i="2" s="1"/>
  <c r="H2790" i="2" s="1"/>
  <c r="H2791" i="2" s="1"/>
  <c r="H2792" i="2" s="1"/>
  <c r="H2793" i="2" s="1"/>
  <c r="H2794" i="2" s="1"/>
  <c r="H2795" i="2" s="1"/>
  <c r="H2796" i="2" s="1"/>
  <c r="H2797" i="2" s="1"/>
  <c r="H2798" i="2" s="1"/>
  <c r="H2799" i="2" s="1"/>
  <c r="H2800" i="2" s="1"/>
  <c r="H2801" i="2" s="1"/>
  <c r="H2802" i="2" s="1"/>
  <c r="H2803" i="2" s="1"/>
  <c r="H2804" i="2" s="1"/>
  <c r="H2805" i="2" s="1"/>
  <c r="H2806" i="2" s="1"/>
  <c r="H2807" i="2" s="1"/>
  <c r="H2808" i="2" s="1"/>
  <c r="H2809" i="2" s="1"/>
  <c r="H2810" i="2" s="1"/>
  <c r="H2811" i="2" s="1"/>
  <c r="H2812" i="2" s="1"/>
  <c r="H2813" i="2" s="1"/>
  <c r="H2814" i="2" s="1"/>
  <c r="H2815" i="2" s="1"/>
  <c r="H2816" i="2" s="1"/>
  <c r="H2817" i="2" s="1"/>
  <c r="H2818" i="2" s="1"/>
  <c r="H2819" i="2" s="1"/>
  <c r="H2820" i="2" s="1"/>
  <c r="H2821" i="2" s="1"/>
  <c r="H2822" i="2" s="1"/>
  <c r="H2823" i="2" s="1"/>
  <c r="H2824" i="2" s="1"/>
  <c r="H2825" i="2" s="1"/>
  <c r="H2826" i="2" s="1"/>
  <c r="H2827" i="2" s="1"/>
  <c r="H2828" i="2" s="1"/>
  <c r="H2829" i="2" s="1"/>
  <c r="H2830" i="2" s="1"/>
  <c r="H2831" i="2" s="1"/>
  <c r="H2832" i="2" s="1"/>
  <c r="H2833" i="2" s="1"/>
  <c r="H2834" i="2" s="1"/>
  <c r="H2835" i="2" s="1"/>
  <c r="H2836" i="2" s="1"/>
  <c r="H2837" i="2" s="1"/>
  <c r="H2838" i="2" s="1"/>
  <c r="H2839" i="2" s="1"/>
  <c r="H2840" i="2" s="1"/>
  <c r="H2841" i="2" s="1"/>
  <c r="H2842" i="2" s="1"/>
  <c r="H2843" i="2" s="1"/>
  <c r="H2844" i="2" s="1"/>
  <c r="H2845" i="2" s="1"/>
  <c r="H2846" i="2" s="1"/>
  <c r="H2847" i="2" s="1"/>
  <c r="H2848" i="2" s="1"/>
  <c r="H2849" i="2" s="1"/>
  <c r="H2850" i="2" s="1"/>
  <c r="H2851" i="2" s="1"/>
  <c r="H2852" i="2" s="1"/>
  <c r="H2853" i="2" s="1"/>
  <c r="H2854" i="2" s="1"/>
  <c r="H2855" i="2" s="1"/>
  <c r="H2856" i="2" s="1"/>
  <c r="H2857" i="2" s="1"/>
  <c r="H2858" i="2" s="1"/>
  <c r="H2859" i="2" s="1"/>
  <c r="H2860" i="2" s="1"/>
  <c r="H2861" i="2" s="1"/>
  <c r="H2862" i="2" s="1"/>
  <c r="H2863" i="2" s="1"/>
  <c r="H2864" i="2" s="1"/>
  <c r="H2865" i="2" s="1"/>
  <c r="H2866" i="2" s="1"/>
  <c r="H2867" i="2" s="1"/>
  <c r="H2868" i="2" s="1"/>
  <c r="H2869" i="2" s="1"/>
  <c r="H2870" i="2" s="1"/>
  <c r="H2871" i="2" s="1"/>
  <c r="H2872" i="2" s="1"/>
  <c r="H2873" i="2" s="1"/>
  <c r="H2874" i="2" s="1"/>
  <c r="H2875" i="2" s="1"/>
  <c r="H2876" i="2" s="1"/>
  <c r="H2877" i="2" s="1"/>
  <c r="H2878" i="2" s="1"/>
  <c r="H2879" i="2" s="1"/>
  <c r="H2880" i="2" s="1"/>
  <c r="H2881" i="2" s="1"/>
  <c r="H2882" i="2" s="1"/>
  <c r="H2883" i="2" s="1"/>
  <c r="H2884" i="2" s="1"/>
  <c r="H2885" i="2" s="1"/>
  <c r="H2886" i="2" s="1"/>
  <c r="H2887" i="2" s="1"/>
  <c r="H2888" i="2" s="1"/>
  <c r="H2889" i="2" s="1"/>
  <c r="H2890" i="2" s="1"/>
  <c r="H2891" i="2" s="1"/>
  <c r="H2892" i="2" s="1"/>
  <c r="H2893" i="2" s="1"/>
  <c r="H2894" i="2" s="1"/>
  <c r="H2895" i="2" s="1"/>
  <c r="H2896" i="2" s="1"/>
  <c r="H2897" i="2" s="1"/>
  <c r="H2898" i="2" s="1"/>
  <c r="H2899" i="2" s="1"/>
  <c r="H2900" i="2" s="1"/>
  <c r="H2901" i="2" s="1"/>
  <c r="H2902" i="2" s="1"/>
  <c r="H2903" i="2" s="1"/>
  <c r="H2904" i="2" s="1"/>
  <c r="H2905" i="2" s="1"/>
  <c r="H2906" i="2" s="1"/>
  <c r="H2907" i="2" s="1"/>
  <c r="H2908" i="2" s="1"/>
  <c r="H2909" i="2" s="1"/>
  <c r="H2910" i="2" s="1"/>
  <c r="H2911" i="2" s="1"/>
  <c r="H2912" i="2" s="1"/>
  <c r="H2913" i="2" s="1"/>
  <c r="H2914" i="2" s="1"/>
  <c r="H2915" i="2" s="1"/>
  <c r="H2916" i="2" s="1"/>
  <c r="H2917" i="2" s="1"/>
  <c r="H2918" i="2" s="1"/>
  <c r="H2919" i="2" s="1"/>
  <c r="H2920" i="2" s="1"/>
  <c r="H2921" i="2" s="1"/>
  <c r="H2922" i="2" s="1"/>
  <c r="H2923" i="2" s="1"/>
  <c r="H2924" i="2" s="1"/>
  <c r="H2925" i="2" s="1"/>
  <c r="H2926" i="2" s="1"/>
  <c r="H2927" i="2" s="1"/>
  <c r="H2928" i="2" s="1"/>
  <c r="H2929" i="2" s="1"/>
  <c r="H2930" i="2" s="1"/>
  <c r="H2931" i="2" s="1"/>
  <c r="H2932" i="2" s="1"/>
  <c r="H2933" i="2" s="1"/>
  <c r="H2934" i="2" s="1"/>
  <c r="H2935" i="2" s="1"/>
  <c r="H2936" i="2" s="1"/>
  <c r="H2937" i="2" s="1"/>
  <c r="H2938" i="2" s="1"/>
  <c r="H2939" i="2" s="1"/>
  <c r="H2940" i="2" s="1"/>
  <c r="H2941" i="2" s="1"/>
  <c r="H2942" i="2" s="1"/>
  <c r="H2943" i="2" s="1"/>
  <c r="H2944" i="2" s="1"/>
  <c r="H2945" i="2" s="1"/>
  <c r="H2946" i="2" s="1"/>
  <c r="H2947" i="2" s="1"/>
  <c r="H2948" i="2" s="1"/>
  <c r="H2949" i="2" s="1"/>
  <c r="H2950" i="2" s="1"/>
  <c r="H2951" i="2" s="1"/>
  <c r="H2952" i="2" s="1"/>
  <c r="H2953" i="2" s="1"/>
  <c r="H2954" i="2" s="1"/>
  <c r="H2955" i="2" s="1"/>
  <c r="H2956" i="2" s="1"/>
  <c r="H2957" i="2" s="1"/>
  <c r="H2958" i="2" s="1"/>
  <c r="H2959" i="2" s="1"/>
  <c r="H2960" i="2" s="1"/>
  <c r="H2961" i="2" s="1"/>
  <c r="H2962" i="2" s="1"/>
  <c r="H2963" i="2" s="1"/>
  <c r="H2964" i="2" s="1"/>
  <c r="H2965" i="2" s="1"/>
  <c r="H2966" i="2" s="1"/>
  <c r="H2967" i="2" s="1"/>
  <c r="H2968" i="2" s="1"/>
  <c r="H2969" i="2" s="1"/>
  <c r="H2970" i="2" s="1"/>
  <c r="H2971" i="2" s="1"/>
  <c r="H2972" i="2" s="1"/>
  <c r="H2973" i="2" s="1"/>
  <c r="H2974" i="2" s="1"/>
  <c r="H2975" i="2" s="1"/>
  <c r="H2976" i="2" s="1"/>
  <c r="H2977" i="2" s="1"/>
  <c r="H2978" i="2" s="1"/>
  <c r="H2979" i="2" s="1"/>
  <c r="H2980" i="2" s="1"/>
  <c r="H2981" i="2" s="1"/>
  <c r="H2982" i="2" s="1"/>
  <c r="H2983" i="2" s="1"/>
  <c r="H2984" i="2" s="1"/>
  <c r="H2985" i="2" s="1"/>
  <c r="H2986" i="2" s="1"/>
  <c r="H2987" i="2" s="1"/>
  <c r="H2988" i="2" s="1"/>
  <c r="H2989" i="2" s="1"/>
  <c r="H2990" i="2" s="1"/>
  <c r="H2991" i="2" s="1"/>
  <c r="H2992" i="2" s="1"/>
  <c r="H2993" i="2" s="1"/>
  <c r="H2994" i="2" s="1"/>
  <c r="H2995" i="2" s="1"/>
  <c r="H2996" i="2" s="1"/>
  <c r="H2997" i="2" s="1"/>
  <c r="H2998" i="2" s="1"/>
  <c r="H2999" i="2" s="1"/>
  <c r="H3000" i="2" s="1"/>
  <c r="H3001" i="2" s="1"/>
  <c r="H3002" i="2" s="1"/>
  <c r="H3003" i="2" s="1"/>
  <c r="H3004" i="2" s="1"/>
  <c r="H3005" i="2" s="1"/>
  <c r="H3006" i="2" s="1"/>
  <c r="H3007" i="2" s="1"/>
  <c r="H3008" i="2" s="1"/>
  <c r="H3009" i="2" s="1"/>
  <c r="H3010" i="2" s="1"/>
  <c r="H3011" i="2" s="1"/>
  <c r="H3012" i="2" s="1"/>
  <c r="H3013" i="2" s="1"/>
  <c r="H3014" i="2" s="1"/>
  <c r="H3015" i="2" s="1"/>
  <c r="H3016" i="2" s="1"/>
  <c r="H3017" i="2" s="1"/>
  <c r="H3018" i="2" s="1"/>
  <c r="H3019" i="2" s="1"/>
  <c r="H3020" i="2" s="1"/>
  <c r="H3021" i="2" s="1"/>
  <c r="H3022" i="2" s="1"/>
  <c r="H3023" i="2" s="1"/>
  <c r="H3024" i="2" s="1"/>
  <c r="H3025" i="2" s="1"/>
  <c r="H3026" i="2" s="1"/>
  <c r="H3027" i="2" s="1"/>
  <c r="H3028" i="2" s="1"/>
  <c r="H3029" i="2" s="1"/>
  <c r="H3030" i="2" s="1"/>
  <c r="H3031" i="2" s="1"/>
  <c r="H3032" i="2" s="1"/>
  <c r="H3033" i="2" s="1"/>
  <c r="H3034" i="2" s="1"/>
  <c r="H3035" i="2" s="1"/>
  <c r="H3036" i="2" s="1"/>
  <c r="H3037" i="2" s="1"/>
  <c r="H3038" i="2" s="1"/>
  <c r="H3039" i="2" s="1"/>
  <c r="H3040" i="2" s="1"/>
  <c r="H3041" i="2" s="1"/>
  <c r="H3042" i="2" s="1"/>
  <c r="H3043" i="2" s="1"/>
  <c r="H3044" i="2" s="1"/>
  <c r="H3045" i="2" s="1"/>
  <c r="H3046" i="2" s="1"/>
  <c r="H3047" i="2" s="1"/>
  <c r="H3048" i="2" s="1"/>
  <c r="H3049" i="2" s="1"/>
  <c r="H3050" i="2" s="1"/>
  <c r="H3051" i="2" s="1"/>
  <c r="H3052" i="2" s="1"/>
  <c r="H3053" i="2" s="1"/>
  <c r="H3054" i="2" s="1"/>
  <c r="H3055" i="2" s="1"/>
  <c r="H3056" i="2" s="1"/>
  <c r="H3057" i="2" s="1"/>
  <c r="H3058" i="2" s="1"/>
  <c r="H3059" i="2" s="1"/>
  <c r="H3060" i="2" s="1"/>
  <c r="H3061" i="2" s="1"/>
  <c r="H3062" i="2" s="1"/>
  <c r="H3063" i="2" s="1"/>
  <c r="H3064" i="2" s="1"/>
  <c r="H3065" i="2" s="1"/>
  <c r="H3066" i="2" s="1"/>
  <c r="H3067" i="2" s="1"/>
  <c r="H3068" i="2" s="1"/>
  <c r="H3069" i="2" s="1"/>
  <c r="H3070" i="2" s="1"/>
  <c r="H3071" i="2" s="1"/>
  <c r="H3072" i="2" s="1"/>
  <c r="H3073" i="2" s="1"/>
  <c r="H3074" i="2" s="1"/>
  <c r="H3075" i="2" s="1"/>
  <c r="H3076" i="2" s="1"/>
  <c r="H3077" i="2" s="1"/>
  <c r="H3078" i="2" s="1"/>
  <c r="H3079" i="2" s="1"/>
  <c r="H3080" i="2" s="1"/>
  <c r="H3081" i="2" s="1"/>
  <c r="H3082" i="2" s="1"/>
  <c r="H3083" i="2" s="1"/>
  <c r="H3084" i="2" s="1"/>
  <c r="H3085" i="2" s="1"/>
  <c r="H3086" i="2" s="1"/>
  <c r="H3087" i="2" s="1"/>
  <c r="H3088" i="2" s="1"/>
  <c r="H3089" i="2" s="1"/>
  <c r="H3090" i="2" s="1"/>
  <c r="H3091" i="2" s="1"/>
  <c r="H3092" i="2" s="1"/>
  <c r="H3093" i="2" s="1"/>
  <c r="H3094" i="2" s="1"/>
  <c r="H3095" i="2" s="1"/>
  <c r="H3096" i="2" s="1"/>
  <c r="H3097" i="2" s="1"/>
  <c r="H3098" i="2" s="1"/>
  <c r="H3099" i="2" s="1"/>
  <c r="H3100" i="2" s="1"/>
  <c r="H3101" i="2" s="1"/>
  <c r="H3102" i="2" s="1"/>
  <c r="H3103" i="2" s="1"/>
  <c r="H3104" i="2" s="1"/>
  <c r="H3105" i="2" s="1"/>
  <c r="H3106" i="2" s="1"/>
  <c r="H3107" i="2" s="1"/>
  <c r="H3108" i="2" s="1"/>
  <c r="H3109" i="2" s="1"/>
  <c r="H3110" i="2" s="1"/>
  <c r="H3111" i="2" s="1"/>
  <c r="H3112" i="2" s="1"/>
  <c r="H3113" i="2" s="1"/>
  <c r="H3114" i="2" s="1"/>
  <c r="H3115" i="2" s="1"/>
  <c r="H3116" i="2" s="1"/>
  <c r="H3117" i="2" s="1"/>
  <c r="H3118" i="2" s="1"/>
  <c r="H3119" i="2" s="1"/>
  <c r="H3120" i="2" s="1"/>
  <c r="H3121" i="2" s="1"/>
  <c r="H3122" i="2" s="1"/>
  <c r="H3123" i="2" s="1"/>
  <c r="H3124" i="2" s="1"/>
  <c r="H3125" i="2" s="1"/>
  <c r="H3126" i="2" s="1"/>
  <c r="H3127" i="2" s="1"/>
  <c r="H3128" i="2" s="1"/>
  <c r="H3129" i="2" s="1"/>
  <c r="H3130" i="2" s="1"/>
  <c r="H3131" i="2" s="1"/>
  <c r="H3132" i="2" s="1"/>
  <c r="H3133" i="2" s="1"/>
  <c r="H3134" i="2" s="1"/>
  <c r="H3135" i="2" s="1"/>
  <c r="H3136" i="2" s="1"/>
  <c r="H3137" i="2" s="1"/>
  <c r="H3138" i="2" s="1"/>
  <c r="H3139" i="2" s="1"/>
  <c r="H3140" i="2" s="1"/>
  <c r="H3141" i="2" s="1"/>
  <c r="H3142" i="2" s="1"/>
  <c r="H3143" i="2" s="1"/>
  <c r="H3144" i="2" s="1"/>
  <c r="H3145" i="2" s="1"/>
  <c r="H3146" i="2" s="1"/>
  <c r="H3147" i="2" s="1"/>
  <c r="H3148" i="2" s="1"/>
  <c r="H3149" i="2" s="1"/>
  <c r="H3150" i="2" s="1"/>
  <c r="H3151" i="2" s="1"/>
  <c r="H3152" i="2" s="1"/>
  <c r="H3153" i="2" s="1"/>
  <c r="H3154" i="2" s="1"/>
  <c r="H3155" i="2" s="1"/>
  <c r="H3156" i="2" s="1"/>
  <c r="H3157" i="2" s="1"/>
  <c r="H3158" i="2" s="1"/>
  <c r="H3159" i="2" s="1"/>
  <c r="H3160" i="2" s="1"/>
  <c r="H3161" i="2" s="1"/>
  <c r="H3162" i="2" s="1"/>
  <c r="H3163" i="2" s="1"/>
  <c r="H3164" i="2" s="1"/>
  <c r="H3165" i="2" s="1"/>
  <c r="H3166" i="2" s="1"/>
  <c r="H3167" i="2" s="1"/>
  <c r="H3168" i="2" s="1"/>
  <c r="H3169" i="2" s="1"/>
  <c r="H3170" i="2" s="1"/>
  <c r="H3171" i="2" s="1"/>
  <c r="H3172" i="2" s="1"/>
  <c r="H3173" i="2" s="1"/>
  <c r="H3174" i="2" s="1"/>
  <c r="H3175" i="2" s="1"/>
  <c r="H3176" i="2" s="1"/>
  <c r="H3177" i="2" s="1"/>
  <c r="H3178" i="2" s="1"/>
  <c r="H3179" i="2" s="1"/>
  <c r="H3180" i="2" s="1"/>
  <c r="H3181" i="2" s="1"/>
  <c r="H3182" i="2" s="1"/>
  <c r="H3183" i="2" s="1"/>
  <c r="H3184" i="2" s="1"/>
  <c r="H3185" i="2" s="1"/>
  <c r="H3186" i="2" s="1"/>
  <c r="H3187" i="2" s="1"/>
  <c r="H3188" i="2" s="1"/>
  <c r="H3189" i="2" s="1"/>
  <c r="H3190" i="2" s="1"/>
  <c r="H3191" i="2" s="1"/>
  <c r="H3192" i="2" s="1"/>
  <c r="H3193" i="2" s="1"/>
  <c r="H3194" i="2" s="1"/>
  <c r="H3195" i="2" s="1"/>
  <c r="H3196" i="2" s="1"/>
  <c r="H3197" i="2" s="1"/>
  <c r="H3198" i="2" s="1"/>
  <c r="H3199" i="2" s="1"/>
  <c r="H3200" i="2" s="1"/>
  <c r="H3201" i="2" s="1"/>
  <c r="H3202" i="2" s="1"/>
  <c r="H3203" i="2" s="1"/>
  <c r="H3204" i="2" s="1"/>
  <c r="H3205" i="2" s="1"/>
  <c r="H3206" i="2" s="1"/>
  <c r="H3207" i="2" s="1"/>
  <c r="H3208" i="2" s="1"/>
  <c r="H3209" i="2" s="1"/>
  <c r="H3210" i="2" s="1"/>
  <c r="H3211" i="2" s="1"/>
  <c r="H3212" i="2" s="1"/>
  <c r="H3213" i="2" s="1"/>
  <c r="H3214" i="2" s="1"/>
  <c r="H3215" i="2" s="1"/>
  <c r="H3216" i="2" s="1"/>
  <c r="H3217" i="2" s="1"/>
  <c r="H3218" i="2" s="1"/>
  <c r="H3219" i="2" s="1"/>
  <c r="H3220" i="2" s="1"/>
  <c r="H3221" i="2" s="1"/>
  <c r="H3222" i="2" s="1"/>
  <c r="H3223" i="2" s="1"/>
  <c r="H3224" i="2" s="1"/>
  <c r="H3225" i="2" s="1"/>
  <c r="H3226" i="2" s="1"/>
  <c r="H3227" i="2" s="1"/>
  <c r="H3228" i="2" s="1"/>
  <c r="H3229" i="2" s="1"/>
  <c r="H3230" i="2" s="1"/>
  <c r="H3231" i="2" s="1"/>
  <c r="H3232" i="2" s="1"/>
  <c r="H3233" i="2" s="1"/>
  <c r="H3234" i="2" s="1"/>
  <c r="H3235" i="2" s="1"/>
  <c r="H3236" i="2" s="1"/>
  <c r="H3237" i="2" s="1"/>
  <c r="H3238" i="2" s="1"/>
  <c r="H3239" i="2" s="1"/>
  <c r="H3240" i="2" s="1"/>
  <c r="H3241" i="2" s="1"/>
  <c r="H3242" i="2" s="1"/>
  <c r="H3243" i="2" s="1"/>
  <c r="H3244" i="2" s="1"/>
  <c r="H3245" i="2" s="1"/>
  <c r="H3246" i="2" s="1"/>
  <c r="H3247" i="2" s="1"/>
  <c r="H3248" i="2" s="1"/>
  <c r="H3249" i="2" s="1"/>
  <c r="H3250" i="2" s="1"/>
  <c r="H3251" i="2" s="1"/>
  <c r="H3252" i="2" s="1"/>
  <c r="H3253" i="2" s="1"/>
  <c r="H3254" i="2" s="1"/>
  <c r="H3255" i="2" s="1"/>
  <c r="H3256" i="2" s="1"/>
  <c r="H3257" i="2" s="1"/>
  <c r="H3258" i="2" s="1"/>
  <c r="H3259" i="2" s="1"/>
  <c r="H3260" i="2" s="1"/>
  <c r="H3261" i="2" s="1"/>
  <c r="H3262" i="2" s="1"/>
  <c r="H3263" i="2" s="1"/>
  <c r="H3264" i="2" s="1"/>
  <c r="H3265" i="2" s="1"/>
  <c r="H3266" i="2" s="1"/>
  <c r="H3267" i="2" s="1"/>
  <c r="H3268" i="2" s="1"/>
  <c r="H3269" i="2" s="1"/>
  <c r="H3270" i="2" s="1"/>
  <c r="H3271" i="2" s="1"/>
  <c r="H3272" i="2" s="1"/>
  <c r="H3273" i="2" s="1"/>
  <c r="H3274" i="2" s="1"/>
  <c r="H3275" i="2" s="1"/>
  <c r="H3276" i="2" s="1"/>
  <c r="H3277" i="2" s="1"/>
  <c r="H3278" i="2" s="1"/>
  <c r="H3279" i="2" s="1"/>
  <c r="H3280" i="2" s="1"/>
  <c r="H3281" i="2" s="1"/>
  <c r="H3282" i="2" s="1"/>
  <c r="H3283" i="2" s="1"/>
  <c r="H3284" i="2" s="1"/>
  <c r="H3285" i="2" s="1"/>
  <c r="H3286" i="2" s="1"/>
  <c r="H3287" i="2" s="1"/>
  <c r="H3288" i="2" s="1"/>
  <c r="H3289" i="2" s="1"/>
  <c r="H3290" i="2" s="1"/>
  <c r="H3291" i="2" s="1"/>
  <c r="H3292" i="2" s="1"/>
  <c r="H3293" i="2" s="1"/>
  <c r="H3294" i="2" s="1"/>
  <c r="H3295" i="2" s="1"/>
  <c r="H3296" i="2" s="1"/>
  <c r="H3297" i="2" s="1"/>
  <c r="H3298" i="2" s="1"/>
  <c r="H3299" i="2" s="1"/>
  <c r="H3300" i="2" s="1"/>
  <c r="H3301" i="2" s="1"/>
  <c r="H3302" i="2" s="1"/>
  <c r="H3303" i="2" s="1"/>
  <c r="H3304" i="2" s="1"/>
  <c r="H3305" i="2" s="1"/>
  <c r="H3306" i="2" s="1"/>
  <c r="H3307" i="2" s="1"/>
  <c r="H3308" i="2" s="1"/>
  <c r="H3309" i="2" s="1"/>
  <c r="H3310" i="2" s="1"/>
  <c r="H3311" i="2" s="1"/>
  <c r="H3312" i="2" s="1"/>
  <c r="H3313" i="2" s="1"/>
  <c r="H3314" i="2" s="1"/>
  <c r="H3315" i="2" s="1"/>
  <c r="H3316" i="2" s="1"/>
  <c r="H3317" i="2" s="1"/>
  <c r="H3318" i="2" s="1"/>
  <c r="H3319" i="2" s="1"/>
  <c r="H3320" i="2" s="1"/>
  <c r="H3321" i="2" s="1"/>
  <c r="H3322" i="2" s="1"/>
  <c r="H3323" i="2" s="1"/>
  <c r="H3324" i="2" s="1"/>
  <c r="H3325" i="2" s="1"/>
  <c r="H3326" i="2" s="1"/>
  <c r="H3327" i="2" s="1"/>
  <c r="H3328" i="2" s="1"/>
  <c r="H3329" i="2" s="1"/>
  <c r="H3330" i="2" s="1"/>
  <c r="H3331" i="2" s="1"/>
  <c r="H3332" i="2" s="1"/>
  <c r="H3333" i="2" s="1"/>
  <c r="H3334" i="2" s="1"/>
  <c r="H3335" i="2" s="1"/>
  <c r="H3336" i="2" s="1"/>
  <c r="H3337" i="2" s="1"/>
  <c r="H3338" i="2" s="1"/>
  <c r="H3339" i="2" s="1"/>
  <c r="H3340" i="2" s="1"/>
  <c r="H3341" i="2" s="1"/>
  <c r="H3342" i="2" s="1"/>
  <c r="H3343" i="2" s="1"/>
  <c r="H3344" i="2" s="1"/>
  <c r="H3345" i="2" s="1"/>
  <c r="H3346" i="2" s="1"/>
  <c r="H3347" i="2" s="1"/>
  <c r="H3348" i="2" s="1"/>
  <c r="H3349" i="2" s="1"/>
  <c r="H3350" i="2" s="1"/>
  <c r="H3351" i="2" s="1"/>
  <c r="H3352" i="2" s="1"/>
  <c r="H3353" i="2" s="1"/>
  <c r="H3354" i="2" s="1"/>
  <c r="H3355" i="2" s="1"/>
  <c r="H3356" i="2" s="1"/>
  <c r="H3357" i="2" s="1"/>
  <c r="H3358" i="2" s="1"/>
  <c r="H3359" i="2" s="1"/>
  <c r="H3360" i="2" s="1"/>
  <c r="H3361" i="2" s="1"/>
  <c r="H3362" i="2" s="1"/>
  <c r="H3363" i="2" s="1"/>
  <c r="H3364" i="2" s="1"/>
  <c r="H3365" i="2" s="1"/>
  <c r="H3366" i="2" s="1"/>
  <c r="H3367" i="2" s="1"/>
  <c r="H3368" i="2" s="1"/>
  <c r="H3369" i="2" s="1"/>
  <c r="H3370" i="2" s="1"/>
  <c r="H3371" i="2" s="1"/>
  <c r="H3372" i="2" s="1"/>
  <c r="H3373" i="2" s="1"/>
  <c r="H3374" i="2" s="1"/>
  <c r="H3375" i="2" s="1"/>
  <c r="H3376" i="2" s="1"/>
  <c r="H3377" i="2" s="1"/>
  <c r="H3378" i="2" s="1"/>
  <c r="H3379" i="2" s="1"/>
  <c r="H3380" i="2" s="1"/>
  <c r="H3381" i="2" s="1"/>
  <c r="H3382" i="2" s="1"/>
  <c r="H3383" i="2" s="1"/>
  <c r="H3384" i="2" s="1"/>
  <c r="H3385" i="2" s="1"/>
  <c r="H3386" i="2" s="1"/>
  <c r="H3387" i="2" s="1"/>
  <c r="H3388" i="2" s="1"/>
  <c r="H3389" i="2" s="1"/>
  <c r="H3390" i="2" s="1"/>
  <c r="H3391" i="2" s="1"/>
  <c r="H3392" i="2" s="1"/>
  <c r="H3393" i="2" s="1"/>
  <c r="H3394" i="2" s="1"/>
  <c r="H3395" i="2" s="1"/>
  <c r="H3396" i="2" s="1"/>
  <c r="H3397" i="2" s="1"/>
  <c r="H3398" i="2" s="1"/>
  <c r="H3399" i="2" s="1"/>
  <c r="H3400" i="2" s="1"/>
  <c r="H3401" i="2" s="1"/>
  <c r="H3402" i="2" s="1"/>
  <c r="H3403" i="2" s="1"/>
  <c r="H3404" i="2" s="1"/>
  <c r="H3405" i="2" s="1"/>
  <c r="H3406" i="2" s="1"/>
  <c r="H3407" i="2" s="1"/>
  <c r="H3408" i="2" s="1"/>
  <c r="H3409" i="2" s="1"/>
  <c r="H3410" i="2" s="1"/>
  <c r="H3411" i="2" s="1"/>
  <c r="H3412" i="2" s="1"/>
  <c r="H3413" i="2" s="1"/>
  <c r="H3414" i="2" s="1"/>
  <c r="H3415" i="2" s="1"/>
  <c r="H3416" i="2" s="1"/>
  <c r="H3417" i="2" s="1"/>
  <c r="H3418" i="2" s="1"/>
  <c r="H3419" i="2" s="1"/>
  <c r="H3420" i="2" s="1"/>
  <c r="H3421" i="2" s="1"/>
  <c r="H3422" i="2" s="1"/>
  <c r="H3423" i="2" s="1"/>
  <c r="H3424" i="2" s="1"/>
  <c r="H3425" i="2" s="1"/>
  <c r="H3426" i="2" s="1"/>
  <c r="H3427" i="2" s="1"/>
  <c r="H3428" i="2" s="1"/>
  <c r="H3429" i="2" s="1"/>
  <c r="H3430" i="2" s="1"/>
  <c r="H3431" i="2" s="1"/>
  <c r="H3432" i="2" s="1"/>
  <c r="H3433" i="2" s="1"/>
  <c r="H3434" i="2" s="1"/>
  <c r="H3435" i="2" s="1"/>
  <c r="H3436" i="2" s="1"/>
  <c r="H3437" i="2" s="1"/>
  <c r="H3438" i="2" s="1"/>
  <c r="H3439" i="2" s="1"/>
  <c r="H3440" i="2" s="1"/>
  <c r="H3441" i="2" s="1"/>
  <c r="H3442" i="2" s="1"/>
  <c r="H3443" i="2" s="1"/>
  <c r="H3444" i="2" s="1"/>
  <c r="H3445" i="2" s="1"/>
  <c r="H3446" i="2" s="1"/>
  <c r="H3447" i="2" s="1"/>
  <c r="H3448" i="2" s="1"/>
  <c r="H3449" i="2" s="1"/>
  <c r="H3450" i="2" s="1"/>
  <c r="H3451" i="2" s="1"/>
  <c r="H3452" i="2" s="1"/>
  <c r="H3453" i="2" s="1"/>
  <c r="H3454" i="2" s="1"/>
  <c r="H3455" i="2" s="1"/>
  <c r="H3456" i="2" s="1"/>
  <c r="H3457" i="2" s="1"/>
  <c r="H3458" i="2" s="1"/>
  <c r="H3459" i="2" s="1"/>
  <c r="H3460" i="2" s="1"/>
  <c r="H3461" i="2" s="1"/>
  <c r="H3462" i="2" s="1"/>
  <c r="H3463" i="2" s="1"/>
  <c r="H3464" i="2" s="1"/>
  <c r="H3465" i="2" s="1"/>
  <c r="H3466" i="2" s="1"/>
  <c r="H3467" i="2" s="1"/>
  <c r="H3468" i="2" s="1"/>
  <c r="H3469" i="2" s="1"/>
  <c r="H3470" i="2" s="1"/>
  <c r="H3471" i="2" s="1"/>
  <c r="H3472" i="2" s="1"/>
  <c r="H3473" i="2" s="1"/>
  <c r="H3474" i="2" s="1"/>
  <c r="H3475" i="2" s="1"/>
  <c r="H3476" i="2" s="1"/>
  <c r="H3477" i="2" s="1"/>
  <c r="H3478" i="2" s="1"/>
  <c r="H3479" i="2" s="1"/>
  <c r="H3480" i="2" s="1"/>
  <c r="H3481" i="2" s="1"/>
  <c r="H3482" i="2" s="1"/>
  <c r="H3483" i="2" s="1"/>
  <c r="H3484" i="2" s="1"/>
  <c r="H3485" i="2" s="1"/>
  <c r="H3486" i="2" s="1"/>
  <c r="H3487" i="2" s="1"/>
  <c r="H3488" i="2" s="1"/>
  <c r="H3489" i="2" s="1"/>
  <c r="H3490" i="2" s="1"/>
  <c r="H3491" i="2" s="1"/>
  <c r="H3492" i="2" s="1"/>
  <c r="H3493" i="2" s="1"/>
  <c r="H3494" i="2" s="1"/>
  <c r="H3495" i="2" s="1"/>
  <c r="H3496" i="2" s="1"/>
  <c r="H3497" i="2" s="1"/>
  <c r="H3498" i="2" s="1"/>
  <c r="H3499" i="2" s="1"/>
  <c r="H3500" i="2" s="1"/>
  <c r="H3501" i="2" s="1"/>
  <c r="H3502" i="2" s="1"/>
  <c r="H3503" i="2" s="1"/>
  <c r="H3504" i="2" s="1"/>
  <c r="H3505" i="2" s="1"/>
  <c r="H3506" i="2" s="1"/>
  <c r="H3507" i="2" s="1"/>
  <c r="H3508" i="2" s="1"/>
  <c r="H3509" i="2" s="1"/>
  <c r="H3510" i="2" s="1"/>
  <c r="H3511" i="2" s="1"/>
  <c r="H3512" i="2" s="1"/>
  <c r="H3513" i="2" s="1"/>
  <c r="H3514" i="2" s="1"/>
  <c r="H3515" i="2" s="1"/>
  <c r="H3516" i="2" s="1"/>
  <c r="H3517" i="2" s="1"/>
  <c r="H3518" i="2" s="1"/>
  <c r="H3519" i="2" s="1"/>
  <c r="H3520" i="2" s="1"/>
  <c r="H3521" i="2" s="1"/>
  <c r="H3522" i="2" s="1"/>
  <c r="H3523" i="2" s="1"/>
  <c r="H3524" i="2" s="1"/>
  <c r="H3525" i="2" s="1"/>
  <c r="H3526" i="2" s="1"/>
  <c r="H3527" i="2" s="1"/>
  <c r="H3528" i="2" s="1"/>
  <c r="H3529" i="2" s="1"/>
  <c r="H3530" i="2" s="1"/>
  <c r="H3531" i="2" s="1"/>
  <c r="H3532" i="2" s="1"/>
  <c r="H3533" i="2" s="1"/>
  <c r="H3534" i="2" s="1"/>
  <c r="H3535" i="2" s="1"/>
  <c r="H3536" i="2" s="1"/>
  <c r="H3537" i="2" s="1"/>
  <c r="H3538" i="2" s="1"/>
  <c r="H3539" i="2" s="1"/>
  <c r="H3540" i="2" s="1"/>
  <c r="H3541" i="2" s="1"/>
  <c r="H3542" i="2" s="1"/>
  <c r="H3543" i="2" s="1"/>
  <c r="H3544" i="2" s="1"/>
  <c r="H3545" i="2" s="1"/>
  <c r="H3546" i="2" s="1"/>
  <c r="H3547" i="2" s="1"/>
  <c r="H3548" i="2" s="1"/>
  <c r="H3549" i="2" s="1"/>
  <c r="H3550" i="2" s="1"/>
  <c r="H3551" i="2" s="1"/>
  <c r="H3552" i="2" s="1"/>
  <c r="H3553" i="2" s="1"/>
  <c r="H3554" i="2" s="1"/>
  <c r="H3555" i="2" s="1"/>
  <c r="H3556" i="2" s="1"/>
  <c r="H3557" i="2" s="1"/>
  <c r="H3558" i="2" s="1"/>
  <c r="H3559" i="2" s="1"/>
  <c r="H3560" i="2" s="1"/>
  <c r="H3561" i="2" s="1"/>
  <c r="H3562" i="2" s="1"/>
  <c r="H3563" i="2" s="1"/>
  <c r="H3564" i="2" s="1"/>
  <c r="H3565" i="2" s="1"/>
  <c r="H3566" i="2" s="1"/>
  <c r="H3567" i="2" s="1"/>
  <c r="H3568" i="2" s="1"/>
  <c r="H3569" i="2" s="1"/>
  <c r="H3570" i="2" s="1"/>
  <c r="H3571" i="2" s="1"/>
  <c r="H3572" i="2" s="1"/>
  <c r="H3573" i="2" s="1"/>
  <c r="H3574" i="2" s="1"/>
  <c r="H3575" i="2" s="1"/>
  <c r="H3576" i="2" s="1"/>
  <c r="H3577" i="2" s="1"/>
  <c r="H3578" i="2" s="1"/>
  <c r="H3579" i="2" s="1"/>
  <c r="H3580" i="2" s="1"/>
  <c r="H3581" i="2" s="1"/>
  <c r="H3582" i="2" s="1"/>
  <c r="H3583" i="2" s="1"/>
  <c r="H3584" i="2" s="1"/>
  <c r="H3585" i="2" s="1"/>
  <c r="H3586" i="2" s="1"/>
  <c r="H3587" i="2" s="1"/>
  <c r="H3588" i="2" s="1"/>
  <c r="H3589" i="2" s="1"/>
  <c r="H3590" i="2" s="1"/>
  <c r="H3591" i="2" s="1"/>
  <c r="H3592" i="2" s="1"/>
  <c r="H3593" i="2" s="1"/>
  <c r="H3594" i="2" s="1"/>
  <c r="H3595" i="2" s="1"/>
  <c r="H3596" i="2" s="1"/>
  <c r="H3597" i="2" s="1"/>
  <c r="H3598" i="2" s="1"/>
  <c r="H3599" i="2" s="1"/>
  <c r="H3600" i="2" s="1"/>
  <c r="H3601" i="2" s="1"/>
  <c r="H3602" i="2" s="1"/>
  <c r="H3603" i="2" s="1"/>
  <c r="H3604" i="2" s="1"/>
  <c r="H3605" i="2" s="1"/>
  <c r="H3606" i="2" s="1"/>
  <c r="H3607" i="2" s="1"/>
  <c r="H3608" i="2" s="1"/>
  <c r="H3609" i="2" s="1"/>
  <c r="H3610" i="2" s="1"/>
  <c r="H3611" i="2" s="1"/>
  <c r="H3612" i="2" s="1"/>
  <c r="H3613" i="2" s="1"/>
  <c r="H3614" i="2" s="1"/>
  <c r="H3615" i="2" s="1"/>
  <c r="H3616" i="2" s="1"/>
  <c r="H3617" i="2" s="1"/>
  <c r="H3618" i="2" s="1"/>
  <c r="H3619" i="2" s="1"/>
  <c r="H3620" i="2" s="1"/>
  <c r="H3621" i="2" s="1"/>
  <c r="H3622" i="2" s="1"/>
  <c r="H3623" i="2" s="1"/>
  <c r="H3624" i="2" s="1"/>
  <c r="H3625" i="2" s="1"/>
  <c r="H3626" i="2" s="1"/>
  <c r="H3627" i="2" s="1"/>
  <c r="H3628" i="2" s="1"/>
  <c r="H3629" i="2" s="1"/>
  <c r="H3630" i="2" s="1"/>
  <c r="H3631" i="2" s="1"/>
  <c r="H3632" i="2" s="1"/>
  <c r="H3633" i="2" s="1"/>
  <c r="H3634" i="2" s="1"/>
  <c r="H3635" i="2" s="1"/>
  <c r="H3636" i="2" s="1"/>
  <c r="H3637" i="2" s="1"/>
  <c r="H3638" i="2" s="1"/>
  <c r="H3639" i="2" s="1"/>
  <c r="H3640" i="2" s="1"/>
  <c r="H3641" i="2" s="1"/>
  <c r="H3642" i="2" s="1"/>
  <c r="H3643" i="2" s="1"/>
  <c r="H3644" i="2" s="1"/>
  <c r="H3645" i="2" s="1"/>
  <c r="H3646" i="2" s="1"/>
  <c r="H3647" i="2" s="1"/>
  <c r="H3648" i="2" s="1"/>
  <c r="H3649" i="2" s="1"/>
  <c r="H3650" i="2" s="1"/>
  <c r="H3651" i="2" s="1"/>
  <c r="H3652" i="2" s="1"/>
  <c r="H3653" i="2" s="1"/>
  <c r="H3654" i="2" s="1"/>
  <c r="H3655" i="2" s="1"/>
  <c r="H3656" i="2" s="1"/>
  <c r="H3657" i="2" s="1"/>
  <c r="H3658" i="2" s="1"/>
  <c r="H3659" i="2" s="1"/>
  <c r="H3660" i="2" s="1"/>
  <c r="H3661" i="2" s="1"/>
  <c r="H3662" i="2" s="1"/>
  <c r="H3663" i="2" s="1"/>
  <c r="H3664" i="2" s="1"/>
  <c r="H3665" i="2" s="1"/>
  <c r="H3666" i="2" s="1"/>
  <c r="H3667" i="2" s="1"/>
  <c r="H3668" i="2" s="1"/>
  <c r="H3669" i="2" s="1"/>
  <c r="H3670" i="2" s="1"/>
  <c r="H3671" i="2" s="1"/>
  <c r="H3672" i="2" s="1"/>
  <c r="H3673" i="2" s="1"/>
  <c r="H3674" i="2" s="1"/>
  <c r="H3675" i="2" s="1"/>
  <c r="H3676" i="2" s="1"/>
  <c r="H3677" i="2" s="1"/>
  <c r="H3678" i="2" s="1"/>
  <c r="H3679" i="2" s="1"/>
  <c r="H3680" i="2" s="1"/>
  <c r="H3681" i="2" s="1"/>
  <c r="H3682" i="2" s="1"/>
  <c r="H3683" i="2" s="1"/>
  <c r="H3684" i="2" s="1"/>
  <c r="H3685" i="2" s="1"/>
  <c r="H3686" i="2" s="1"/>
  <c r="H3687" i="2" s="1"/>
  <c r="H3688" i="2" s="1"/>
  <c r="H3689" i="2" s="1"/>
  <c r="H3690" i="2" s="1"/>
  <c r="H3691" i="2" s="1"/>
  <c r="H3692" i="2" s="1"/>
  <c r="H3693" i="2" s="1"/>
  <c r="H3694" i="2" s="1"/>
  <c r="H3695" i="2" s="1"/>
  <c r="H3696" i="2" s="1"/>
  <c r="H3697" i="2" s="1"/>
  <c r="H3698" i="2" s="1"/>
  <c r="H3699" i="2" s="1"/>
  <c r="H3700" i="2" s="1"/>
  <c r="H3701" i="2" s="1"/>
  <c r="H3702" i="2" s="1"/>
  <c r="H3703" i="2" s="1"/>
  <c r="H3704" i="2" s="1"/>
  <c r="H3705" i="2" s="1"/>
  <c r="H3706" i="2" s="1"/>
  <c r="H3707" i="2" s="1"/>
  <c r="H3708" i="2" s="1"/>
  <c r="H3709" i="2" s="1"/>
  <c r="H3710" i="2" s="1"/>
  <c r="H3711" i="2" s="1"/>
  <c r="H3712" i="2" s="1"/>
  <c r="H3713" i="2" s="1"/>
  <c r="H3714" i="2" s="1"/>
  <c r="H3715" i="2" s="1"/>
  <c r="H3716" i="2" s="1"/>
  <c r="H3717" i="2" s="1"/>
  <c r="H3718" i="2" s="1"/>
  <c r="H3719" i="2" s="1"/>
  <c r="H3720" i="2" s="1"/>
  <c r="H3721" i="2" s="1"/>
  <c r="H3722" i="2" s="1"/>
  <c r="H3723" i="2" s="1"/>
  <c r="H3724" i="2" s="1"/>
  <c r="H3725" i="2" s="1"/>
  <c r="H3726" i="2" s="1"/>
  <c r="H3727" i="2" s="1"/>
  <c r="H3728" i="2" s="1"/>
  <c r="H3729" i="2" s="1"/>
  <c r="H3730" i="2" s="1"/>
  <c r="H3731" i="2" s="1"/>
  <c r="H3732" i="2" s="1"/>
  <c r="H3733" i="2" s="1"/>
  <c r="H3734" i="2" s="1"/>
  <c r="H3735" i="2" s="1"/>
  <c r="H3736" i="2" s="1"/>
  <c r="H3737" i="2" s="1"/>
  <c r="H3738" i="2" s="1"/>
  <c r="H3739" i="2" s="1"/>
  <c r="H3740" i="2" s="1"/>
  <c r="H3741" i="2" s="1"/>
  <c r="H3742" i="2" s="1"/>
  <c r="H3743" i="2" s="1"/>
  <c r="H3744" i="2" s="1"/>
  <c r="H3745" i="2" s="1"/>
  <c r="H3746" i="2" s="1"/>
  <c r="H3747" i="2" s="1"/>
  <c r="H3748" i="2" s="1"/>
  <c r="H3749" i="2" s="1"/>
  <c r="H3750" i="2" s="1"/>
  <c r="H3751" i="2" s="1"/>
  <c r="H3752" i="2" s="1"/>
  <c r="H3753" i="2" s="1"/>
  <c r="H3754" i="2" s="1"/>
  <c r="H3755" i="2" s="1"/>
  <c r="H3756" i="2" s="1"/>
  <c r="H3757" i="2" s="1"/>
  <c r="H3758" i="2" s="1"/>
  <c r="H3759" i="2" s="1"/>
  <c r="H3760" i="2" s="1"/>
  <c r="H3761" i="2" s="1"/>
  <c r="H3762" i="2" s="1"/>
  <c r="H3763" i="2" s="1"/>
  <c r="H3764" i="2" s="1"/>
  <c r="H3765" i="2" s="1"/>
  <c r="H3766" i="2" s="1"/>
  <c r="H3767" i="2" s="1"/>
  <c r="H3768" i="2" s="1"/>
  <c r="H3769" i="2" s="1"/>
  <c r="H3770" i="2" s="1"/>
  <c r="H3771" i="2" s="1"/>
  <c r="H3772" i="2" s="1"/>
  <c r="H3773" i="2" s="1"/>
  <c r="H3774" i="2" s="1"/>
  <c r="H3775" i="2" s="1"/>
  <c r="H3776" i="2" s="1"/>
  <c r="H3777" i="2" s="1"/>
  <c r="H3778" i="2" s="1"/>
  <c r="H3779" i="2" s="1"/>
  <c r="H3780" i="2" s="1"/>
  <c r="H3781" i="2" s="1"/>
  <c r="H3782" i="2" s="1"/>
  <c r="H3783" i="2" s="1"/>
  <c r="H3784" i="2" s="1"/>
  <c r="H3785" i="2" s="1"/>
  <c r="H3786" i="2" s="1"/>
  <c r="H3787" i="2" s="1"/>
  <c r="H3788" i="2" s="1"/>
  <c r="H3789" i="2" s="1"/>
  <c r="H3790" i="2" s="1"/>
  <c r="H3791" i="2" s="1"/>
  <c r="H3792" i="2" s="1"/>
  <c r="H3793" i="2" s="1"/>
  <c r="H3794" i="2" s="1"/>
  <c r="H3795" i="2" s="1"/>
  <c r="H3796" i="2" s="1"/>
  <c r="H3797" i="2" s="1"/>
  <c r="H3798" i="2" s="1"/>
  <c r="H3799" i="2" s="1"/>
  <c r="H3800" i="2" s="1"/>
  <c r="H3801" i="2" s="1"/>
  <c r="H3802" i="2" s="1"/>
  <c r="H3803" i="2" s="1"/>
  <c r="H3804" i="2" s="1"/>
  <c r="H3805" i="2" s="1"/>
  <c r="H3806" i="2" s="1"/>
  <c r="H3807" i="2" s="1"/>
  <c r="H3808" i="2" s="1"/>
  <c r="H3809" i="2" s="1"/>
  <c r="H3810" i="2" s="1"/>
  <c r="H3811" i="2" s="1"/>
  <c r="H3812" i="2" s="1"/>
  <c r="H3813" i="2" s="1"/>
  <c r="H3814" i="2" s="1"/>
  <c r="H3815" i="2" s="1"/>
  <c r="H3816" i="2" s="1"/>
  <c r="H3817" i="2" s="1"/>
  <c r="H3818" i="2" s="1"/>
  <c r="H3819" i="2" s="1"/>
  <c r="H3820" i="2" s="1"/>
  <c r="H3821" i="2" s="1"/>
  <c r="H3822" i="2" s="1"/>
  <c r="H3823" i="2" s="1"/>
  <c r="H3824" i="2" s="1"/>
  <c r="H3825" i="2" s="1"/>
  <c r="H3826" i="2" s="1"/>
  <c r="H3827" i="2" s="1"/>
  <c r="H3828" i="2" s="1"/>
  <c r="H3829" i="2" s="1"/>
  <c r="H3830" i="2" s="1"/>
  <c r="H3831" i="2" s="1"/>
  <c r="H3832" i="2" s="1"/>
  <c r="H3833" i="2" s="1"/>
  <c r="H3834" i="2" s="1"/>
  <c r="H3835" i="2" s="1"/>
  <c r="H3836" i="2" s="1"/>
  <c r="H3837" i="2" s="1"/>
  <c r="H3838" i="2" s="1"/>
  <c r="H3839" i="2" s="1"/>
  <c r="H3840" i="2" s="1"/>
  <c r="H3841" i="2" s="1"/>
  <c r="H3842" i="2" s="1"/>
  <c r="H3843" i="2" s="1"/>
  <c r="H3844" i="2" s="1"/>
  <c r="H3845" i="2" s="1"/>
  <c r="H3846" i="2" s="1"/>
  <c r="H3847" i="2" s="1"/>
  <c r="H3848" i="2" s="1"/>
  <c r="H3849" i="2" s="1"/>
  <c r="H3850" i="2" s="1"/>
  <c r="H3851" i="2" s="1"/>
  <c r="H3852" i="2" s="1"/>
  <c r="H3853" i="2" s="1"/>
  <c r="H3854" i="2" s="1"/>
  <c r="H3855" i="2" s="1"/>
  <c r="H3856" i="2" s="1"/>
  <c r="H3857" i="2" s="1"/>
  <c r="H3858" i="2" s="1"/>
  <c r="H3859" i="2" s="1"/>
  <c r="H3860" i="2" s="1"/>
  <c r="H3861" i="2" s="1"/>
  <c r="H3862" i="2" s="1"/>
  <c r="H3863" i="2" s="1"/>
  <c r="H3864" i="2" s="1"/>
  <c r="H3865" i="2" s="1"/>
  <c r="H3866" i="2" s="1"/>
  <c r="H3867" i="2" s="1"/>
  <c r="H3868" i="2" s="1"/>
  <c r="H3869" i="2" s="1"/>
  <c r="H3870" i="2" s="1"/>
  <c r="H3871" i="2" s="1"/>
  <c r="H3872" i="2" s="1"/>
  <c r="H3873" i="2" s="1"/>
  <c r="H3874" i="2" s="1"/>
  <c r="H3875" i="2" s="1"/>
  <c r="H3876" i="2" s="1"/>
  <c r="H3877" i="2" s="1"/>
  <c r="H3878" i="2" s="1"/>
  <c r="H3879" i="2" s="1"/>
  <c r="H3880" i="2" s="1"/>
  <c r="H3881" i="2" s="1"/>
  <c r="H3882" i="2" s="1"/>
  <c r="H3883" i="2" s="1"/>
  <c r="H3884" i="2" s="1"/>
  <c r="H3885" i="2" s="1"/>
  <c r="H3886" i="2" s="1"/>
  <c r="H3887" i="2" s="1"/>
  <c r="H3888" i="2" s="1"/>
  <c r="H3889" i="2" s="1"/>
  <c r="H3890" i="2" s="1"/>
  <c r="H3891" i="2" s="1"/>
  <c r="H3892" i="2" s="1"/>
  <c r="H3893" i="2" s="1"/>
  <c r="H3894" i="2" s="1"/>
  <c r="H3895" i="2" s="1"/>
  <c r="H3896" i="2" s="1"/>
  <c r="H3897" i="2" s="1"/>
  <c r="H3898" i="2" s="1"/>
  <c r="H3899" i="2" s="1"/>
  <c r="H3900" i="2" s="1"/>
  <c r="H3901" i="2" s="1"/>
  <c r="H3902" i="2" s="1"/>
  <c r="H3903" i="2" s="1"/>
  <c r="H3904" i="2" s="1"/>
  <c r="H3905" i="2" s="1"/>
  <c r="H3906" i="2" s="1"/>
  <c r="H3907" i="2" s="1"/>
  <c r="H3908" i="2" s="1"/>
  <c r="H3909" i="2" s="1"/>
  <c r="H3910" i="2" s="1"/>
  <c r="H3911" i="2" s="1"/>
  <c r="H3912" i="2" s="1"/>
  <c r="H3913" i="2" s="1"/>
  <c r="H3914" i="2" s="1"/>
  <c r="H3915" i="2" s="1"/>
  <c r="H3916" i="2" s="1"/>
  <c r="H3917" i="2" s="1"/>
  <c r="H3918" i="2" s="1"/>
  <c r="H3919" i="2" s="1"/>
  <c r="H3920" i="2" s="1"/>
  <c r="H3921" i="2" s="1"/>
  <c r="H3922" i="2" s="1"/>
  <c r="H3923" i="2" s="1"/>
  <c r="H3924" i="2" s="1"/>
  <c r="H3925" i="2" s="1"/>
  <c r="H3926" i="2" s="1"/>
  <c r="H3927" i="2" s="1"/>
  <c r="H3928" i="2" s="1"/>
  <c r="H3929" i="2" s="1"/>
  <c r="H3930" i="2" s="1"/>
  <c r="H3931" i="2" s="1"/>
  <c r="H3932" i="2" s="1"/>
  <c r="H3933" i="2" s="1"/>
  <c r="H3934" i="2" s="1"/>
  <c r="H3935" i="2" s="1"/>
  <c r="H3936" i="2" s="1"/>
  <c r="H3937" i="2" s="1"/>
  <c r="H3938" i="2" s="1"/>
  <c r="H3939" i="2" s="1"/>
  <c r="H3940" i="2" s="1"/>
  <c r="H3941" i="2" s="1"/>
  <c r="H3942" i="2" s="1"/>
  <c r="H3943" i="2" s="1"/>
  <c r="H3944" i="2" s="1"/>
  <c r="H3945" i="2" s="1"/>
  <c r="H3946" i="2" s="1"/>
  <c r="H3947" i="2" s="1"/>
  <c r="H3948" i="2" s="1"/>
  <c r="H3949" i="2" s="1"/>
  <c r="H3950" i="2" s="1"/>
  <c r="H3951" i="2" s="1"/>
  <c r="H3952" i="2" s="1"/>
  <c r="H3953" i="2" s="1"/>
  <c r="H3954" i="2" s="1"/>
  <c r="H3955" i="2" s="1"/>
  <c r="H3956" i="2" s="1"/>
  <c r="H3957" i="2" s="1"/>
  <c r="H3958" i="2" s="1"/>
  <c r="H3959" i="2" s="1"/>
  <c r="H3960" i="2" s="1"/>
  <c r="H3961" i="2" s="1"/>
  <c r="H3962" i="2" s="1"/>
  <c r="H3963" i="2" s="1"/>
  <c r="H3964" i="2" s="1"/>
  <c r="H3965" i="2" s="1"/>
  <c r="H3966" i="2" s="1"/>
  <c r="H3967" i="2" s="1"/>
  <c r="H3968" i="2" s="1"/>
  <c r="H3969" i="2" s="1"/>
  <c r="H3970" i="2" s="1"/>
  <c r="H3971" i="2" s="1"/>
  <c r="H3972" i="2" s="1"/>
  <c r="H3973" i="2" s="1"/>
  <c r="H3974" i="2" s="1"/>
  <c r="H3975" i="2" s="1"/>
  <c r="H3976" i="2" s="1"/>
  <c r="H3977" i="2" s="1"/>
  <c r="H3978" i="2" s="1"/>
  <c r="H3979" i="2" s="1"/>
  <c r="H3980" i="2" s="1"/>
  <c r="H3981" i="2" s="1"/>
  <c r="H3982" i="2" s="1"/>
  <c r="H3983" i="2" s="1"/>
  <c r="H3984" i="2" s="1"/>
  <c r="H3985" i="2" s="1"/>
  <c r="H3986" i="2" s="1"/>
  <c r="H3987" i="2" s="1"/>
  <c r="H3988" i="2" s="1"/>
  <c r="H3989" i="2" s="1"/>
  <c r="H3990" i="2" s="1"/>
  <c r="H3991" i="2" s="1"/>
  <c r="H3992" i="2" s="1"/>
  <c r="H3993" i="2" s="1"/>
  <c r="H3994" i="2" s="1"/>
  <c r="H3995" i="2" s="1"/>
  <c r="H3996" i="2" s="1"/>
  <c r="H3997" i="2" s="1"/>
  <c r="H3998" i="2" s="1"/>
  <c r="H3999" i="2" s="1"/>
  <c r="H4000" i="2" s="1"/>
  <c r="H4001" i="2" s="1"/>
  <c r="H4002" i="2" s="1"/>
  <c r="H4003" i="2" s="1"/>
  <c r="H4004" i="2" s="1"/>
  <c r="H4005" i="2" s="1"/>
  <c r="H4006" i="2" s="1"/>
  <c r="H4007" i="2" s="1"/>
  <c r="H4008" i="2" s="1"/>
  <c r="H4009" i="2" s="1"/>
  <c r="H4010" i="2" s="1"/>
  <c r="H4011" i="2" s="1"/>
  <c r="H4012" i="2" s="1"/>
  <c r="H4013" i="2" s="1"/>
  <c r="H4014" i="2" s="1"/>
  <c r="H4015" i="2" s="1"/>
  <c r="H4016" i="2" s="1"/>
  <c r="H4017" i="2" s="1"/>
  <c r="H4018" i="2" s="1"/>
  <c r="H4019" i="2" s="1"/>
  <c r="H4020" i="2" s="1"/>
  <c r="H4021" i="2" s="1"/>
  <c r="H4022" i="2" s="1"/>
  <c r="H4023" i="2" s="1"/>
  <c r="H4024" i="2" s="1"/>
  <c r="H4025" i="2" s="1"/>
  <c r="H4026" i="2" s="1"/>
  <c r="H4027" i="2" s="1"/>
  <c r="H4028" i="2" s="1"/>
  <c r="H4029" i="2" s="1"/>
  <c r="H4030" i="2" s="1"/>
  <c r="H4031" i="2" s="1"/>
  <c r="H4032" i="2" s="1"/>
  <c r="H4033" i="2" s="1"/>
  <c r="H4034" i="2" s="1"/>
  <c r="H4035" i="2" s="1"/>
  <c r="H4036" i="2" s="1"/>
  <c r="H4037" i="2" s="1"/>
  <c r="H4038" i="2" s="1"/>
  <c r="H4039" i="2" s="1"/>
  <c r="H4040" i="2" s="1"/>
  <c r="H4041" i="2" s="1"/>
  <c r="H4042" i="2" s="1"/>
  <c r="H4043" i="2" s="1"/>
  <c r="H4044" i="2" s="1"/>
  <c r="H4045" i="2" s="1"/>
  <c r="H4046" i="2" s="1"/>
  <c r="H4047" i="2" s="1"/>
  <c r="H4048" i="2" s="1"/>
  <c r="H4049" i="2" s="1"/>
  <c r="H4050" i="2" s="1"/>
  <c r="H4051" i="2" s="1"/>
  <c r="H4052" i="2" s="1"/>
  <c r="H4053" i="2" s="1"/>
  <c r="H4054" i="2" s="1"/>
  <c r="H4055" i="2" s="1"/>
  <c r="H4056" i="2" s="1"/>
  <c r="H4057" i="2" s="1"/>
  <c r="H4058" i="2" s="1"/>
  <c r="H4059" i="2" s="1"/>
  <c r="H4060" i="2" s="1"/>
  <c r="H4061" i="2" s="1"/>
  <c r="H4062" i="2" s="1"/>
  <c r="H4063" i="2" s="1"/>
  <c r="H4064" i="2" s="1"/>
  <c r="H4065" i="2" s="1"/>
  <c r="H4066" i="2" s="1"/>
  <c r="H4067" i="2" s="1"/>
  <c r="H4068" i="2" s="1"/>
  <c r="H4069" i="2" s="1"/>
  <c r="H4070" i="2" s="1"/>
  <c r="H4071" i="2" s="1"/>
  <c r="H4072" i="2" s="1"/>
  <c r="H4073" i="2" s="1"/>
  <c r="H4074" i="2" s="1"/>
  <c r="H4075" i="2" s="1"/>
  <c r="H4076" i="2" s="1"/>
  <c r="H4077" i="2" s="1"/>
  <c r="H4078" i="2" s="1"/>
  <c r="H4079" i="2" s="1"/>
  <c r="H4080" i="2" s="1"/>
  <c r="H4081" i="2" s="1"/>
  <c r="H4082" i="2" s="1"/>
  <c r="H4083" i="2" s="1"/>
  <c r="H4084" i="2" s="1"/>
  <c r="H4085" i="2" s="1"/>
  <c r="H4086" i="2" s="1"/>
  <c r="H4087" i="2" s="1"/>
  <c r="H4088" i="2" s="1"/>
  <c r="H4089" i="2" s="1"/>
  <c r="H4090" i="2" s="1"/>
  <c r="H4091" i="2" s="1"/>
  <c r="H4092" i="2" s="1"/>
  <c r="H4093" i="2" s="1"/>
  <c r="H4094" i="2" s="1"/>
  <c r="H4095" i="2" s="1"/>
  <c r="H4096" i="2" s="1"/>
  <c r="H4097" i="2" s="1"/>
  <c r="H4098" i="2" s="1"/>
  <c r="H4099" i="2" s="1"/>
  <c r="H4100" i="2" s="1"/>
  <c r="H4101" i="2" s="1"/>
  <c r="H4102" i="2" s="1"/>
  <c r="H4103" i="2" s="1"/>
  <c r="H4104" i="2" s="1"/>
  <c r="H4105" i="2" s="1"/>
  <c r="H4106" i="2" s="1"/>
  <c r="H4107" i="2" s="1"/>
  <c r="H4108" i="2" s="1"/>
  <c r="H4109" i="2" s="1"/>
  <c r="H4110" i="2" s="1"/>
  <c r="H4111" i="2" s="1"/>
  <c r="H4112" i="2" s="1"/>
  <c r="H4113" i="2" s="1"/>
  <c r="H4114" i="2" s="1"/>
  <c r="H4115" i="2" s="1"/>
  <c r="H4116" i="2" s="1"/>
  <c r="H4117" i="2" s="1"/>
  <c r="H4118" i="2" s="1"/>
  <c r="H4119" i="2" s="1"/>
  <c r="H4120" i="2" s="1"/>
  <c r="H4121" i="2" s="1"/>
  <c r="H4122" i="2" s="1"/>
  <c r="H4123" i="2" s="1"/>
  <c r="H4124" i="2" s="1"/>
  <c r="H4125" i="2" s="1"/>
  <c r="H4126" i="2" s="1"/>
  <c r="H4127" i="2" s="1"/>
  <c r="H4128" i="2" s="1"/>
  <c r="H4129" i="2" s="1"/>
  <c r="H4130" i="2" s="1"/>
  <c r="H4131" i="2" s="1"/>
  <c r="H4132" i="2" s="1"/>
  <c r="H4133" i="2" s="1"/>
  <c r="H4134" i="2" s="1"/>
  <c r="H4135" i="2" s="1"/>
  <c r="H4136" i="2" s="1"/>
  <c r="H4137" i="2" s="1"/>
  <c r="H4138" i="2" s="1"/>
  <c r="H4139" i="2" s="1"/>
  <c r="H4140" i="2" s="1"/>
  <c r="H4141" i="2" s="1"/>
  <c r="H4142" i="2" s="1"/>
  <c r="H4143" i="2" s="1"/>
  <c r="H4144" i="2" s="1"/>
  <c r="H4145" i="2" s="1"/>
  <c r="H4146" i="2" s="1"/>
  <c r="H4147" i="2" s="1"/>
  <c r="H4148" i="2" s="1"/>
  <c r="H4149" i="2" s="1"/>
  <c r="H4150" i="2" s="1"/>
  <c r="H4151" i="2" s="1"/>
  <c r="H4152" i="2" s="1"/>
  <c r="H4153" i="2" s="1"/>
  <c r="H4154" i="2" s="1"/>
  <c r="H4155" i="2" s="1"/>
  <c r="H4156" i="2" s="1"/>
  <c r="H4157" i="2" s="1"/>
  <c r="H4158" i="2" s="1"/>
  <c r="H4159" i="2" s="1"/>
  <c r="H4160" i="2" s="1"/>
  <c r="H4161" i="2" s="1"/>
  <c r="H4162" i="2" s="1"/>
  <c r="H4163" i="2" s="1"/>
  <c r="H4164" i="2" s="1"/>
  <c r="H4165" i="2" s="1"/>
  <c r="H4166" i="2" s="1"/>
  <c r="H4167" i="2" s="1"/>
  <c r="H4168" i="2" s="1"/>
  <c r="H4169" i="2" s="1"/>
  <c r="H4170" i="2" s="1"/>
  <c r="H4171" i="2" s="1"/>
  <c r="H4172" i="2" s="1"/>
  <c r="H4173" i="2" s="1"/>
  <c r="H4174" i="2" s="1"/>
  <c r="H4175" i="2" s="1"/>
  <c r="H4176" i="2" s="1"/>
  <c r="H4177" i="2" s="1"/>
  <c r="H4178" i="2" s="1"/>
  <c r="H4179" i="2" s="1"/>
  <c r="H4180" i="2" s="1"/>
  <c r="H4181" i="2" s="1"/>
  <c r="H4182" i="2" s="1"/>
  <c r="H4183" i="2" s="1"/>
  <c r="H4184" i="2" s="1"/>
  <c r="H4185" i="2" s="1"/>
  <c r="H4186" i="2" s="1"/>
  <c r="H4187" i="2" s="1"/>
  <c r="H4188" i="2" s="1"/>
  <c r="H4189" i="2" s="1"/>
  <c r="H4190" i="2" s="1"/>
  <c r="H4191" i="2" s="1"/>
  <c r="H4192" i="2" s="1"/>
  <c r="H4193" i="2" s="1"/>
  <c r="H4194" i="2" s="1"/>
  <c r="H4195" i="2" s="1"/>
  <c r="H4196" i="2" s="1"/>
  <c r="H4197" i="2" s="1"/>
  <c r="H4198" i="2" s="1"/>
  <c r="H4199" i="2" s="1"/>
  <c r="H4200" i="2" s="1"/>
  <c r="H4201" i="2" s="1"/>
  <c r="H4202" i="2" s="1"/>
  <c r="H4203" i="2" s="1"/>
  <c r="H4204" i="2" s="1"/>
  <c r="H4205" i="2" s="1"/>
  <c r="H4206" i="2" s="1"/>
  <c r="H4207" i="2" s="1"/>
  <c r="H4208" i="2" s="1"/>
  <c r="H4209" i="2" s="1"/>
  <c r="H4210" i="2" s="1"/>
  <c r="H4211" i="2" s="1"/>
  <c r="H4212" i="2" s="1"/>
  <c r="H4213" i="2" s="1"/>
  <c r="H4214" i="2" s="1"/>
  <c r="H4215" i="2" s="1"/>
  <c r="H4216" i="2" s="1"/>
  <c r="H4217" i="2" s="1"/>
  <c r="H4218" i="2" s="1"/>
  <c r="H4219" i="2" s="1"/>
  <c r="H4220" i="2" s="1"/>
  <c r="H4221" i="2" s="1"/>
  <c r="H4222" i="2" s="1"/>
  <c r="H4223" i="2" s="1"/>
  <c r="H4224" i="2" s="1"/>
  <c r="H4225" i="2" s="1"/>
  <c r="H4226" i="2" s="1"/>
  <c r="H4227" i="2" s="1"/>
  <c r="H4228" i="2" s="1"/>
  <c r="H4229" i="2" s="1"/>
  <c r="H4230" i="2" s="1"/>
  <c r="H4231" i="2" s="1"/>
  <c r="H4232" i="2" s="1"/>
  <c r="H4233" i="2" s="1"/>
  <c r="H4234" i="2" s="1"/>
  <c r="H4235" i="2" s="1"/>
  <c r="H4236" i="2" s="1"/>
  <c r="H4237" i="2" s="1"/>
  <c r="H4238" i="2" s="1"/>
  <c r="H4239" i="2" s="1"/>
  <c r="H4240" i="2" s="1"/>
  <c r="H4241" i="2" s="1"/>
  <c r="H4242" i="2" s="1"/>
  <c r="H4243" i="2" s="1"/>
  <c r="H4244" i="2" s="1"/>
  <c r="H4245" i="2" s="1"/>
  <c r="H4246" i="2" s="1"/>
  <c r="H4247" i="2" s="1"/>
  <c r="H4248" i="2" s="1"/>
  <c r="H4249" i="2" s="1"/>
  <c r="H4250" i="2" s="1"/>
  <c r="H4251" i="2" s="1"/>
  <c r="H4252" i="2" s="1"/>
  <c r="H4253" i="2" s="1"/>
  <c r="H4254" i="2" s="1"/>
  <c r="H4255" i="2" s="1"/>
  <c r="H4256" i="2" s="1"/>
  <c r="H4257" i="2" s="1"/>
  <c r="H4258" i="2" s="1"/>
  <c r="H4259" i="2" s="1"/>
  <c r="H4260" i="2" s="1"/>
  <c r="H4261" i="2" s="1"/>
  <c r="H4262" i="2" s="1"/>
  <c r="H4263" i="2" s="1"/>
  <c r="H4264" i="2" s="1"/>
  <c r="H4265" i="2" s="1"/>
  <c r="H4266" i="2" s="1"/>
  <c r="H4267" i="2" s="1"/>
  <c r="H4268" i="2" s="1"/>
  <c r="H4269" i="2" s="1"/>
  <c r="H4270" i="2" s="1"/>
  <c r="H4271" i="2" s="1"/>
  <c r="H4272" i="2" s="1"/>
  <c r="H4273" i="2" s="1"/>
  <c r="H4274" i="2" s="1"/>
  <c r="H4275" i="2" s="1"/>
  <c r="H4276" i="2" s="1"/>
  <c r="H4277" i="2" s="1"/>
  <c r="H4278" i="2" s="1"/>
  <c r="H4279" i="2" s="1"/>
  <c r="H4280" i="2" s="1"/>
  <c r="H4281" i="2" s="1"/>
  <c r="H4282" i="2" s="1"/>
  <c r="H4283" i="2" s="1"/>
  <c r="H4284" i="2" s="1"/>
  <c r="H4285" i="2" s="1"/>
  <c r="H4286" i="2" s="1"/>
  <c r="H4287" i="2" s="1"/>
  <c r="H4288" i="2" s="1"/>
  <c r="H4289" i="2" s="1"/>
  <c r="H4290" i="2" s="1"/>
  <c r="H4291" i="2" s="1"/>
  <c r="H4292" i="2" s="1"/>
  <c r="H4293" i="2" s="1"/>
  <c r="H4294" i="2" s="1"/>
  <c r="H4295" i="2" s="1"/>
  <c r="H4296" i="2" s="1"/>
  <c r="H4297" i="2" s="1"/>
  <c r="H4298" i="2" s="1"/>
  <c r="H4299" i="2" s="1"/>
  <c r="H4300" i="2" s="1"/>
  <c r="H4301" i="2" s="1"/>
  <c r="H4302" i="2" s="1"/>
  <c r="H4303" i="2" s="1"/>
  <c r="H4304" i="2" s="1"/>
  <c r="H4305" i="2" s="1"/>
  <c r="H4306" i="2" s="1"/>
  <c r="H4307" i="2" s="1"/>
  <c r="H4308" i="2" s="1"/>
  <c r="H4309" i="2" s="1"/>
  <c r="H4310" i="2" s="1"/>
  <c r="H4311" i="2" s="1"/>
  <c r="H4312" i="2" s="1"/>
  <c r="H4313" i="2" s="1"/>
  <c r="H4314" i="2" s="1"/>
  <c r="H4315" i="2" s="1"/>
  <c r="H4316" i="2" s="1"/>
  <c r="H4317" i="2" s="1"/>
  <c r="H4318" i="2" s="1"/>
  <c r="H4319" i="2" s="1"/>
  <c r="H4320" i="2" s="1"/>
  <c r="H4321" i="2" s="1"/>
  <c r="H4322" i="2" s="1"/>
  <c r="H4323" i="2" s="1"/>
  <c r="H4324" i="2" s="1"/>
  <c r="H4325" i="2" s="1"/>
  <c r="H4326" i="2" s="1"/>
  <c r="H4327" i="2" s="1"/>
  <c r="H4328" i="2" s="1"/>
  <c r="H4329" i="2" s="1"/>
  <c r="H4330" i="2" s="1"/>
  <c r="H4331" i="2" s="1"/>
  <c r="H4332" i="2" s="1"/>
  <c r="H4333" i="2" s="1"/>
  <c r="H4334" i="2" s="1"/>
  <c r="H4335" i="2" s="1"/>
  <c r="H4336" i="2" s="1"/>
  <c r="H4337" i="2" s="1"/>
  <c r="H4338" i="2" s="1"/>
  <c r="H4339" i="2" s="1"/>
  <c r="H4340" i="2" s="1"/>
  <c r="H4341" i="2" s="1"/>
  <c r="H4342" i="2" s="1"/>
  <c r="H4343" i="2" s="1"/>
  <c r="H4344" i="2" s="1"/>
  <c r="H4345" i="2" s="1"/>
  <c r="H4346" i="2" s="1"/>
  <c r="H4347" i="2" s="1"/>
  <c r="H4348" i="2" s="1"/>
  <c r="H4349" i="2" s="1"/>
  <c r="H4350" i="2" s="1"/>
  <c r="H4351" i="2" s="1"/>
  <c r="H4352" i="2" s="1"/>
  <c r="H4353" i="2" s="1"/>
  <c r="H4354" i="2" s="1"/>
  <c r="H4355" i="2" s="1"/>
  <c r="H4356" i="2" s="1"/>
  <c r="H4357" i="2" s="1"/>
  <c r="H4358" i="2" s="1"/>
  <c r="H4359" i="2" s="1"/>
  <c r="H4360" i="2" s="1"/>
  <c r="H4361" i="2" s="1"/>
  <c r="H4362" i="2" s="1"/>
  <c r="H4363" i="2" s="1"/>
  <c r="H4364" i="2" s="1"/>
  <c r="H4365" i="2" s="1"/>
  <c r="H4366" i="2" s="1"/>
  <c r="H4367" i="2" s="1"/>
  <c r="H4368" i="2" s="1"/>
  <c r="H4369" i="2" s="1"/>
  <c r="H4370" i="2" s="1"/>
  <c r="H4371" i="2" s="1"/>
  <c r="H4372" i="2" s="1"/>
  <c r="H4373" i="2" s="1"/>
  <c r="H4374" i="2" s="1"/>
  <c r="H4375" i="2" s="1"/>
  <c r="H4376" i="2" s="1"/>
  <c r="H4377" i="2" s="1"/>
  <c r="H4378" i="2" s="1"/>
  <c r="H4379" i="2" s="1"/>
  <c r="H4380" i="2" s="1"/>
  <c r="H4381" i="2" s="1"/>
  <c r="H4382" i="2" s="1"/>
  <c r="H4383" i="2" s="1"/>
  <c r="H4384" i="2" s="1"/>
  <c r="H4385" i="2" s="1"/>
  <c r="H4386" i="2" s="1"/>
  <c r="H4387" i="2" s="1"/>
  <c r="H4388" i="2" s="1"/>
  <c r="H4389" i="2" s="1"/>
  <c r="H4390" i="2" s="1"/>
  <c r="H4391" i="2" s="1"/>
  <c r="H4392" i="2" s="1"/>
  <c r="H4393" i="2" s="1"/>
  <c r="H4394" i="2" s="1"/>
  <c r="H4395" i="2" s="1"/>
  <c r="H4396" i="2" s="1"/>
  <c r="H4397" i="2" s="1"/>
  <c r="H4398" i="2" s="1"/>
  <c r="H4399" i="2" s="1"/>
  <c r="H4400" i="2" s="1"/>
  <c r="H4401" i="2" s="1"/>
  <c r="H4402" i="2" s="1"/>
  <c r="H4403" i="2" s="1"/>
  <c r="H4404" i="2" s="1"/>
  <c r="H4405" i="2" s="1"/>
  <c r="H4406" i="2" s="1"/>
  <c r="H4407" i="2" s="1"/>
  <c r="H4408" i="2" s="1"/>
  <c r="H4409" i="2" s="1"/>
  <c r="H4410" i="2" s="1"/>
  <c r="H4411" i="2" s="1"/>
  <c r="H4412" i="2" s="1"/>
  <c r="H4413" i="2" s="1"/>
  <c r="H4414" i="2" s="1"/>
  <c r="H4415" i="2" s="1"/>
  <c r="H4416" i="2" s="1"/>
  <c r="H4417" i="2" s="1"/>
  <c r="H4418" i="2" s="1"/>
  <c r="H4419" i="2" s="1"/>
  <c r="H4420" i="2" s="1"/>
  <c r="H4421" i="2" s="1"/>
  <c r="H4422" i="2" s="1"/>
  <c r="H4423" i="2" s="1"/>
  <c r="H4424" i="2" s="1"/>
  <c r="H4425" i="2" s="1"/>
  <c r="H4426" i="2" s="1"/>
  <c r="H4427" i="2" s="1"/>
  <c r="H4428" i="2" s="1"/>
  <c r="H4429" i="2" s="1"/>
  <c r="H4430" i="2" s="1"/>
  <c r="H4431" i="2" s="1"/>
  <c r="H4432" i="2" s="1"/>
  <c r="H4433" i="2" s="1"/>
  <c r="H4434" i="2" s="1"/>
  <c r="H4435" i="2" s="1"/>
  <c r="H4436" i="2" s="1"/>
  <c r="H4437" i="2" s="1"/>
  <c r="H4438" i="2" s="1"/>
  <c r="H4439" i="2" s="1"/>
  <c r="H4440" i="2" s="1"/>
  <c r="H4441" i="2" s="1"/>
  <c r="H4442" i="2" s="1"/>
  <c r="H4443" i="2" s="1"/>
  <c r="H4444" i="2" s="1"/>
  <c r="H4445" i="2" s="1"/>
  <c r="H4446" i="2" s="1"/>
  <c r="H4447" i="2" s="1"/>
  <c r="H4448" i="2" s="1"/>
  <c r="H4449" i="2" s="1"/>
  <c r="H4450" i="2" s="1"/>
  <c r="H4451" i="2" s="1"/>
  <c r="H4452" i="2" s="1"/>
  <c r="H4453" i="2" s="1"/>
  <c r="H4454" i="2" s="1"/>
  <c r="H4455" i="2" s="1"/>
  <c r="H4456" i="2" s="1"/>
  <c r="H4457" i="2" s="1"/>
  <c r="H4458" i="2" s="1"/>
  <c r="H4459" i="2" s="1"/>
  <c r="H4460" i="2" s="1"/>
  <c r="H4461" i="2" s="1"/>
  <c r="H4462" i="2" s="1"/>
  <c r="H4463" i="2" s="1"/>
  <c r="H4464" i="2" s="1"/>
  <c r="H4465" i="2" s="1"/>
  <c r="H4466" i="2" s="1"/>
  <c r="H4467" i="2" s="1"/>
  <c r="H4468" i="2" s="1"/>
  <c r="H4469" i="2" s="1"/>
  <c r="H4470" i="2" s="1"/>
  <c r="H4471" i="2" s="1"/>
  <c r="H4472" i="2" s="1"/>
  <c r="H4473" i="2" s="1"/>
  <c r="H4474" i="2" s="1"/>
  <c r="H4475" i="2" s="1"/>
  <c r="H4476" i="2" s="1"/>
  <c r="H4477" i="2" s="1"/>
  <c r="H4478" i="2" s="1"/>
  <c r="H4479" i="2" s="1"/>
  <c r="H4480" i="2" s="1"/>
  <c r="H4481" i="2" s="1"/>
  <c r="H4482" i="2" s="1"/>
  <c r="H4483" i="2" s="1"/>
  <c r="H4484" i="2" s="1"/>
  <c r="H4485" i="2" s="1"/>
  <c r="H4486" i="2" s="1"/>
  <c r="H4487" i="2" s="1"/>
  <c r="H4488" i="2" s="1"/>
  <c r="H4489" i="2" s="1"/>
  <c r="H4490" i="2" s="1"/>
  <c r="H4491" i="2" s="1"/>
  <c r="H4492" i="2" s="1"/>
  <c r="H4493" i="2" s="1"/>
  <c r="H4494" i="2" s="1"/>
  <c r="H4495" i="2" s="1"/>
  <c r="H4496" i="2" s="1"/>
  <c r="H4497" i="2" s="1"/>
  <c r="H4498" i="2" s="1"/>
  <c r="H4499" i="2" s="1"/>
  <c r="H4500" i="2" s="1"/>
  <c r="H4501" i="2" s="1"/>
  <c r="H4502" i="2" s="1"/>
  <c r="H4503" i="2" s="1"/>
  <c r="H4504" i="2" s="1"/>
  <c r="H4505" i="2" s="1"/>
  <c r="H4506" i="2" s="1"/>
  <c r="H4507" i="2" s="1"/>
  <c r="H4508" i="2" s="1"/>
  <c r="H4509" i="2" s="1"/>
  <c r="H4510" i="2" s="1"/>
  <c r="H4511" i="2" s="1"/>
  <c r="H4512" i="2" s="1"/>
  <c r="H4513" i="2" s="1"/>
  <c r="H4514" i="2" s="1"/>
  <c r="H4515" i="2" s="1"/>
  <c r="H4516" i="2" s="1"/>
  <c r="H4517" i="2" s="1"/>
  <c r="H4518" i="2" s="1"/>
  <c r="H4519" i="2" s="1"/>
  <c r="H4520" i="2" s="1"/>
  <c r="H4521" i="2" s="1"/>
  <c r="H4522" i="2" s="1"/>
  <c r="H4523" i="2" s="1"/>
  <c r="H4524" i="2" s="1"/>
  <c r="H4525" i="2" s="1"/>
  <c r="H4526" i="2" s="1"/>
  <c r="H4527" i="2" s="1"/>
  <c r="H4528" i="2" s="1"/>
  <c r="H4529" i="2" s="1"/>
  <c r="H4530" i="2" s="1"/>
  <c r="H4531" i="2" s="1"/>
  <c r="H4532" i="2" s="1"/>
  <c r="H4533" i="2" s="1"/>
  <c r="H4534" i="2" s="1"/>
  <c r="H4535" i="2" s="1"/>
  <c r="H4536" i="2" s="1"/>
  <c r="H4537" i="2" s="1"/>
  <c r="H4538" i="2" s="1"/>
  <c r="H4539" i="2" s="1"/>
  <c r="H4540" i="2" s="1"/>
  <c r="H4541" i="2" s="1"/>
  <c r="H4542" i="2" s="1"/>
  <c r="H4543" i="2" s="1"/>
  <c r="H4544" i="2" s="1"/>
  <c r="H4545" i="2" s="1"/>
  <c r="H4546" i="2" s="1"/>
  <c r="H4547" i="2" s="1"/>
  <c r="H4548" i="2" s="1"/>
  <c r="H4549" i="2" s="1"/>
  <c r="H4550" i="2" s="1"/>
  <c r="H4551" i="2" s="1"/>
  <c r="H4552" i="2" s="1"/>
  <c r="H4553" i="2" s="1"/>
  <c r="H4554" i="2" s="1"/>
  <c r="H4555" i="2" s="1"/>
  <c r="H4556" i="2" s="1"/>
  <c r="H4557" i="2" s="1"/>
  <c r="H4558" i="2" s="1"/>
  <c r="H4559" i="2" s="1"/>
  <c r="H4560" i="2" s="1"/>
  <c r="H4561" i="2" s="1"/>
  <c r="H4562" i="2" s="1"/>
  <c r="H4563" i="2" s="1"/>
  <c r="H4564" i="2" s="1"/>
  <c r="H4565" i="2" s="1"/>
  <c r="H4566" i="2" s="1"/>
  <c r="H4567" i="2" s="1"/>
  <c r="H4568" i="2" s="1"/>
  <c r="H4569" i="2" s="1"/>
  <c r="H4570" i="2" s="1"/>
  <c r="H4571" i="2" s="1"/>
  <c r="H4572" i="2" s="1"/>
  <c r="H4573" i="2" s="1"/>
  <c r="H4574" i="2" s="1"/>
  <c r="H4575" i="2" s="1"/>
  <c r="H4576" i="2" s="1"/>
  <c r="H4577" i="2" s="1"/>
  <c r="H4578" i="2" s="1"/>
  <c r="H4579" i="2" s="1"/>
  <c r="H4580" i="2" s="1"/>
  <c r="H4581" i="2" s="1"/>
  <c r="H4582" i="2" s="1"/>
  <c r="H4583" i="2" s="1"/>
  <c r="H4584" i="2" s="1"/>
  <c r="H4585" i="2" s="1"/>
  <c r="H4586" i="2" s="1"/>
  <c r="H4587" i="2" s="1"/>
  <c r="H4588" i="2" s="1"/>
  <c r="H4589" i="2" s="1"/>
  <c r="H4590" i="2" s="1"/>
  <c r="H4591" i="2" s="1"/>
  <c r="H4592" i="2" s="1"/>
  <c r="H4593" i="2" s="1"/>
  <c r="H4594" i="2" s="1"/>
  <c r="H4595" i="2" s="1"/>
  <c r="H4596" i="2" s="1"/>
  <c r="H4597" i="2" s="1"/>
  <c r="H4598" i="2" s="1"/>
  <c r="H4599" i="2" s="1"/>
  <c r="H4600" i="2" s="1"/>
  <c r="H4601" i="2" s="1"/>
  <c r="H4602" i="2" s="1"/>
  <c r="H4603" i="2" s="1"/>
  <c r="H4604" i="2" s="1"/>
  <c r="H4605" i="2" s="1"/>
  <c r="H4606" i="2" s="1"/>
  <c r="H4607" i="2" s="1"/>
  <c r="H4608" i="2" s="1"/>
  <c r="H4609" i="2" s="1"/>
  <c r="H4610" i="2" s="1"/>
  <c r="H4611" i="2" s="1"/>
  <c r="H4612" i="2" s="1"/>
  <c r="H4613" i="2" s="1"/>
  <c r="H4614" i="2" s="1"/>
  <c r="H4615" i="2" s="1"/>
  <c r="H4616" i="2" s="1"/>
  <c r="H4617" i="2" s="1"/>
  <c r="H4618" i="2" s="1"/>
  <c r="H4619" i="2" s="1"/>
  <c r="H4620" i="2" s="1"/>
  <c r="H4621" i="2" s="1"/>
  <c r="H4622" i="2" s="1"/>
  <c r="H4623" i="2" s="1"/>
  <c r="H4624" i="2" s="1"/>
  <c r="H4625" i="2" s="1"/>
  <c r="H4626" i="2" s="1"/>
  <c r="H4627" i="2" s="1"/>
  <c r="H4628" i="2" s="1"/>
  <c r="H4629" i="2" s="1"/>
  <c r="H4630" i="2" s="1"/>
  <c r="H4631" i="2" s="1"/>
  <c r="H4632" i="2" s="1"/>
  <c r="H4633" i="2" s="1"/>
  <c r="H4634" i="2" s="1"/>
  <c r="H4635" i="2" s="1"/>
  <c r="H4636" i="2" s="1"/>
  <c r="H4637" i="2" s="1"/>
  <c r="H4638" i="2" s="1"/>
  <c r="H4639" i="2" s="1"/>
  <c r="H4640" i="2" s="1"/>
  <c r="H4641" i="2" s="1"/>
  <c r="H4642" i="2" s="1"/>
  <c r="H4643" i="2" s="1"/>
  <c r="H4644" i="2" s="1"/>
  <c r="H4645" i="2" s="1"/>
  <c r="H4646" i="2" s="1"/>
  <c r="H4647" i="2" s="1"/>
  <c r="H4648" i="2" s="1"/>
  <c r="H4649" i="2" s="1"/>
  <c r="H4650" i="2" s="1"/>
  <c r="H4651" i="2" s="1"/>
  <c r="H4652" i="2" s="1"/>
  <c r="H4653" i="2" s="1"/>
  <c r="H4654" i="2" s="1"/>
  <c r="H4655" i="2" s="1"/>
  <c r="H4656" i="2" s="1"/>
  <c r="H4657" i="2" s="1"/>
  <c r="H4658" i="2" s="1"/>
  <c r="H4659" i="2" s="1"/>
  <c r="H4660" i="2" s="1"/>
  <c r="H4661" i="2" s="1"/>
  <c r="H4662" i="2" s="1"/>
  <c r="H4663" i="2" s="1"/>
  <c r="H4664" i="2" s="1"/>
  <c r="H4665" i="2" s="1"/>
  <c r="H4666" i="2" s="1"/>
  <c r="H4667" i="2" s="1"/>
  <c r="H4668" i="2" s="1"/>
  <c r="H4669" i="2" s="1"/>
  <c r="H4670" i="2" s="1"/>
  <c r="H4671" i="2" s="1"/>
  <c r="H4672" i="2" s="1"/>
  <c r="H4673" i="2" s="1"/>
  <c r="H4674" i="2" s="1"/>
  <c r="H4675" i="2" s="1"/>
  <c r="H4676" i="2" s="1"/>
  <c r="H4677" i="2" s="1"/>
  <c r="H4678" i="2" s="1"/>
  <c r="H4679" i="2" s="1"/>
  <c r="H4680" i="2" s="1"/>
  <c r="H4681" i="2" s="1"/>
  <c r="H4682" i="2" s="1"/>
  <c r="H4683" i="2" s="1"/>
  <c r="H4684" i="2" s="1"/>
  <c r="H4685" i="2" s="1"/>
  <c r="H4686" i="2" s="1"/>
  <c r="H4687" i="2" s="1"/>
  <c r="H4688" i="2" s="1"/>
  <c r="H4689" i="2" s="1"/>
  <c r="H4690" i="2" s="1"/>
  <c r="H4691" i="2" s="1"/>
  <c r="H4692" i="2" s="1"/>
  <c r="H4693" i="2" s="1"/>
  <c r="H4694" i="2" s="1"/>
  <c r="H4695" i="2" s="1"/>
  <c r="H4696" i="2" s="1"/>
  <c r="H4697" i="2" s="1"/>
  <c r="H4698" i="2" s="1"/>
  <c r="H4699" i="2" s="1"/>
  <c r="H4700" i="2" s="1"/>
  <c r="H4701" i="2" s="1"/>
  <c r="H4702" i="2" s="1"/>
  <c r="H4703" i="2" s="1"/>
  <c r="H4704" i="2" s="1"/>
  <c r="H4705" i="2" s="1"/>
  <c r="H4706" i="2" s="1"/>
  <c r="H4707" i="2" s="1"/>
  <c r="H4708" i="2" s="1"/>
  <c r="H4709" i="2" s="1"/>
  <c r="H4710" i="2" s="1"/>
  <c r="H4711" i="2" s="1"/>
  <c r="H4712" i="2" s="1"/>
  <c r="H4713" i="2" s="1"/>
  <c r="H4714" i="2" s="1"/>
  <c r="H4715" i="2" s="1"/>
  <c r="H4716" i="2" s="1"/>
  <c r="H4717" i="2" s="1"/>
  <c r="H4718" i="2" s="1"/>
  <c r="H4719" i="2" s="1"/>
  <c r="H4720" i="2" s="1"/>
  <c r="H4721" i="2" s="1"/>
  <c r="H4722" i="2" s="1"/>
  <c r="H4723" i="2" s="1"/>
  <c r="H4724" i="2" s="1"/>
  <c r="H4725" i="2" s="1"/>
  <c r="H4726" i="2" s="1"/>
  <c r="H4727" i="2" s="1"/>
  <c r="H4728" i="2" s="1"/>
  <c r="H4729" i="2" s="1"/>
  <c r="H4730" i="2" s="1"/>
  <c r="H4731" i="2" s="1"/>
  <c r="H4732" i="2" s="1"/>
  <c r="H4733" i="2" s="1"/>
  <c r="H4734" i="2" s="1"/>
  <c r="H4735" i="2" s="1"/>
  <c r="H4736" i="2" s="1"/>
  <c r="H4737" i="2" s="1"/>
  <c r="H4738" i="2" s="1"/>
  <c r="H4739" i="2" s="1"/>
  <c r="H4740" i="2" s="1"/>
  <c r="H4741" i="2" s="1"/>
  <c r="H4742" i="2" s="1"/>
  <c r="H4743" i="2" s="1"/>
  <c r="H4744" i="2" s="1"/>
  <c r="H4745" i="2" s="1"/>
  <c r="H4746" i="2" s="1"/>
  <c r="H4747" i="2" s="1"/>
  <c r="H4748" i="2" s="1"/>
  <c r="H4749" i="2" s="1"/>
  <c r="H4750" i="2" s="1"/>
  <c r="H4751" i="2" s="1"/>
  <c r="H4752" i="2" s="1"/>
  <c r="H4753" i="2" s="1"/>
  <c r="H4754" i="2" s="1"/>
  <c r="H4755" i="2" s="1"/>
  <c r="H4756" i="2" s="1"/>
  <c r="H4757" i="2" s="1"/>
  <c r="H4758" i="2" s="1"/>
  <c r="H4759" i="2" s="1"/>
  <c r="H4760" i="2" s="1"/>
  <c r="H4761" i="2" s="1"/>
  <c r="H4762" i="2" s="1"/>
  <c r="H4763" i="2" s="1"/>
  <c r="H4764" i="2" s="1"/>
  <c r="H4765" i="2" s="1"/>
  <c r="H4766" i="2" s="1"/>
  <c r="H4767" i="2" s="1"/>
  <c r="H4768" i="2" s="1"/>
  <c r="H4769" i="2" s="1"/>
  <c r="H4770" i="2" s="1"/>
  <c r="H4771" i="2" s="1"/>
  <c r="H4772" i="2" s="1"/>
  <c r="H4773" i="2" s="1"/>
  <c r="H4774" i="2" s="1"/>
  <c r="H4775" i="2" s="1"/>
  <c r="H4776" i="2" s="1"/>
  <c r="H4777" i="2" s="1"/>
  <c r="H4778" i="2" s="1"/>
  <c r="H4779" i="2" s="1"/>
  <c r="H4780" i="2" s="1"/>
  <c r="H4781" i="2" s="1"/>
  <c r="H4782" i="2" s="1"/>
  <c r="H4783" i="2" s="1"/>
  <c r="H4784" i="2" s="1"/>
  <c r="H4785" i="2" s="1"/>
  <c r="H4786" i="2" s="1"/>
  <c r="H4787" i="2" s="1"/>
  <c r="H4788" i="2" s="1"/>
  <c r="H4789" i="2" s="1"/>
  <c r="H4790" i="2" s="1"/>
  <c r="H4791" i="2" s="1"/>
  <c r="H4792" i="2" s="1"/>
  <c r="H4793" i="2" s="1"/>
  <c r="H4794" i="2" s="1"/>
  <c r="H4795" i="2" s="1"/>
  <c r="H4796" i="2" s="1"/>
  <c r="H4797" i="2" s="1"/>
  <c r="H4798" i="2" s="1"/>
  <c r="H4799" i="2" s="1"/>
  <c r="H4800" i="2" s="1"/>
  <c r="H4801" i="2" s="1"/>
  <c r="H4802" i="2" s="1"/>
  <c r="H4803" i="2" s="1"/>
  <c r="H4804" i="2" s="1"/>
  <c r="H4805" i="2" s="1"/>
  <c r="H4806" i="2" s="1"/>
  <c r="H4807" i="2" s="1"/>
  <c r="H4808" i="2" s="1"/>
  <c r="H4809" i="2" s="1"/>
  <c r="H4810" i="2" s="1"/>
  <c r="H4811" i="2" s="1"/>
  <c r="H4812" i="2" s="1"/>
  <c r="H4813" i="2" s="1"/>
  <c r="H4814" i="2" s="1"/>
  <c r="H4815" i="2" s="1"/>
  <c r="H4816" i="2" s="1"/>
  <c r="H4817" i="2" s="1"/>
  <c r="H4818" i="2" s="1"/>
  <c r="H4819" i="2" s="1"/>
  <c r="H4820" i="2" s="1"/>
  <c r="H4821" i="2" s="1"/>
  <c r="H4822" i="2" s="1"/>
  <c r="H4823" i="2" s="1"/>
  <c r="H4824" i="2" s="1"/>
  <c r="H4825" i="2" s="1"/>
  <c r="H4826" i="2" s="1"/>
  <c r="H4827" i="2" s="1"/>
  <c r="H4828" i="2" s="1"/>
  <c r="H4829" i="2" s="1"/>
  <c r="H4830" i="2" s="1"/>
  <c r="H4831" i="2" s="1"/>
  <c r="H4832" i="2" s="1"/>
  <c r="H4833" i="2" s="1"/>
  <c r="H4834" i="2" s="1"/>
  <c r="H4835" i="2" s="1"/>
  <c r="H4836" i="2" s="1"/>
  <c r="H4837" i="2" s="1"/>
  <c r="H4838" i="2" s="1"/>
  <c r="H4839" i="2" s="1"/>
  <c r="H4840" i="2" s="1"/>
  <c r="H4841" i="2" s="1"/>
  <c r="H4842" i="2" s="1"/>
  <c r="H4843" i="2" s="1"/>
  <c r="H4844" i="2" s="1"/>
  <c r="H4845" i="2" s="1"/>
  <c r="H4846" i="2" s="1"/>
  <c r="H4847" i="2" s="1"/>
  <c r="H4848" i="2" s="1"/>
  <c r="H4849" i="2" s="1"/>
  <c r="H4850" i="2" s="1"/>
  <c r="H4851" i="2" s="1"/>
  <c r="H4852" i="2" s="1"/>
  <c r="H4853" i="2" s="1"/>
  <c r="H4854" i="2" s="1"/>
  <c r="H4855" i="2" s="1"/>
  <c r="H4856" i="2" s="1"/>
  <c r="H4857" i="2" s="1"/>
  <c r="H4858" i="2" s="1"/>
  <c r="H4859" i="2" s="1"/>
  <c r="H4860" i="2" s="1"/>
  <c r="H4861" i="2" s="1"/>
  <c r="H4862" i="2" s="1"/>
  <c r="H4863" i="2" s="1"/>
  <c r="H4864" i="2" s="1"/>
  <c r="H4865" i="2" s="1"/>
  <c r="H4866" i="2" s="1"/>
  <c r="H4867" i="2" s="1"/>
  <c r="H4868" i="2" s="1"/>
  <c r="H4869" i="2" s="1"/>
  <c r="H4870" i="2" s="1"/>
  <c r="H4871" i="2" s="1"/>
  <c r="H4872" i="2" s="1"/>
  <c r="H4873" i="2" s="1"/>
  <c r="H4874" i="2" s="1"/>
  <c r="H4875" i="2" s="1"/>
  <c r="H4876" i="2" s="1"/>
  <c r="H4877" i="2" s="1"/>
  <c r="H4878" i="2" s="1"/>
  <c r="H4879" i="2" s="1"/>
  <c r="H4880" i="2" s="1"/>
  <c r="H4881" i="2" s="1"/>
  <c r="H4882" i="2" s="1"/>
  <c r="H4883" i="2" s="1"/>
  <c r="H4884" i="2" s="1"/>
  <c r="H4885" i="2" s="1"/>
  <c r="H4886" i="2" s="1"/>
  <c r="H4887" i="2" s="1"/>
  <c r="H4888" i="2" s="1"/>
  <c r="H4889" i="2" s="1"/>
  <c r="H4890" i="2" s="1"/>
  <c r="H4891" i="2" s="1"/>
  <c r="H4892" i="2" s="1"/>
  <c r="H4893" i="2" s="1"/>
  <c r="H4894" i="2" s="1"/>
  <c r="H4895" i="2" s="1"/>
  <c r="H4896" i="2" s="1"/>
  <c r="H4897" i="2" s="1"/>
  <c r="H4898" i="2" s="1"/>
  <c r="H4899" i="2" s="1"/>
  <c r="H4900" i="2" s="1"/>
  <c r="H4901" i="2" s="1"/>
  <c r="H4902" i="2" s="1"/>
  <c r="H4903" i="2" s="1"/>
  <c r="H4904" i="2" s="1"/>
  <c r="H4905" i="2" s="1"/>
  <c r="H4906" i="2" s="1"/>
  <c r="H4907" i="2" s="1"/>
  <c r="H4908" i="2" s="1"/>
  <c r="H4909" i="2" s="1"/>
  <c r="H4910" i="2" s="1"/>
  <c r="H4911" i="2" s="1"/>
  <c r="H4912" i="2" s="1"/>
  <c r="H4913" i="2" s="1"/>
  <c r="H4914" i="2" s="1"/>
  <c r="H4915" i="2" s="1"/>
  <c r="H4916" i="2" s="1"/>
  <c r="H4917" i="2" s="1"/>
  <c r="H4918" i="2" s="1"/>
  <c r="H4919" i="2" s="1"/>
  <c r="H4920" i="2" s="1"/>
  <c r="H4921" i="2" s="1"/>
  <c r="H4922" i="2" s="1"/>
  <c r="H4923" i="2" s="1"/>
  <c r="H4924" i="2" s="1"/>
  <c r="H4925" i="2" s="1"/>
  <c r="H4926" i="2" s="1"/>
  <c r="H4927" i="2" s="1"/>
  <c r="H4928" i="2" s="1"/>
  <c r="H4929" i="2" s="1"/>
  <c r="H4930" i="2" s="1"/>
  <c r="H4931" i="2" s="1"/>
  <c r="H4932" i="2" s="1"/>
  <c r="H4933" i="2" s="1"/>
  <c r="H4934" i="2" s="1"/>
  <c r="H4935" i="2" s="1"/>
  <c r="H4936" i="2" s="1"/>
  <c r="H4937" i="2" s="1"/>
  <c r="H4938" i="2" s="1"/>
  <c r="H4939" i="2" s="1"/>
  <c r="H4940" i="2" s="1"/>
  <c r="H4941" i="2" s="1"/>
  <c r="H4942" i="2" s="1"/>
  <c r="H4943" i="2" s="1"/>
  <c r="H4944" i="2" s="1"/>
  <c r="H4945" i="2" s="1"/>
  <c r="H4946" i="2" s="1"/>
  <c r="H4947" i="2" s="1"/>
  <c r="H4948" i="2" s="1"/>
  <c r="H4949" i="2" s="1"/>
  <c r="H4950" i="2" s="1"/>
  <c r="H4951" i="2" s="1"/>
  <c r="H4952" i="2" s="1"/>
  <c r="H4953" i="2" s="1"/>
  <c r="H4954" i="2" s="1"/>
  <c r="H4955" i="2" s="1"/>
  <c r="H4956" i="2" s="1"/>
  <c r="H4957" i="2" s="1"/>
  <c r="H4958" i="2" s="1"/>
  <c r="H4959" i="2" s="1"/>
  <c r="H4960" i="2" s="1"/>
  <c r="H4961" i="2" s="1"/>
  <c r="H4962" i="2" s="1"/>
  <c r="H4963" i="2" s="1"/>
  <c r="H4964" i="2" s="1"/>
  <c r="H4965" i="2" s="1"/>
  <c r="H4966" i="2" s="1"/>
  <c r="H4967" i="2" s="1"/>
  <c r="H4968" i="2" s="1"/>
  <c r="H4969" i="2" s="1"/>
  <c r="H4970" i="2" s="1"/>
  <c r="H4971" i="2" s="1"/>
  <c r="H4972" i="2" s="1"/>
  <c r="H4973" i="2" s="1"/>
  <c r="H4974" i="2" s="1"/>
  <c r="H4975" i="2" s="1"/>
  <c r="H4976" i="2" s="1"/>
  <c r="H4977" i="2" s="1"/>
  <c r="H4978" i="2" s="1"/>
  <c r="H4979" i="2" s="1"/>
  <c r="H4980" i="2" s="1"/>
  <c r="H4981" i="2" s="1"/>
  <c r="H4982" i="2" s="1"/>
  <c r="H4983" i="2" s="1"/>
  <c r="H4984" i="2" s="1"/>
  <c r="H4985" i="2" s="1"/>
  <c r="H4986" i="2" s="1"/>
  <c r="H4987" i="2" s="1"/>
  <c r="H4988" i="2" s="1"/>
  <c r="H4989" i="2" s="1"/>
  <c r="H4990" i="2" s="1"/>
  <c r="H4991" i="2" s="1"/>
  <c r="H4992" i="2" s="1"/>
  <c r="H4993" i="2" s="1"/>
  <c r="H4994" i="2" s="1"/>
  <c r="H4995" i="2" s="1"/>
  <c r="H4996" i="2" s="1"/>
  <c r="H4997" i="2" s="1"/>
  <c r="H4998" i="2" s="1"/>
  <c r="H4999" i="2" s="1"/>
  <c r="H5000" i="2" s="1"/>
  <c r="H5001" i="2" s="1"/>
  <c r="H5002" i="2" s="1"/>
  <c r="H5003" i="2" s="1"/>
  <c r="H5004" i="2" s="1"/>
  <c r="H5005" i="2" s="1"/>
  <c r="H5006" i="2" s="1"/>
  <c r="H5007" i="2" s="1"/>
  <c r="H5008" i="2" s="1"/>
  <c r="H5009" i="2" s="1"/>
  <c r="H5010" i="2" s="1"/>
  <c r="H5011" i="2" s="1"/>
  <c r="H5012" i="2" s="1"/>
  <c r="H5013" i="2" s="1"/>
  <c r="H5014" i="2" s="1"/>
  <c r="H5015" i="2" s="1"/>
  <c r="H5016" i="2" s="1"/>
  <c r="H5017" i="2" s="1"/>
  <c r="H5018" i="2" s="1"/>
  <c r="H5019" i="2" s="1"/>
  <c r="H5020" i="2" s="1"/>
  <c r="H5021" i="2" s="1"/>
  <c r="H5022" i="2" s="1"/>
  <c r="H5023" i="2" s="1"/>
  <c r="H5024" i="2" s="1"/>
  <c r="H5025" i="2" s="1"/>
  <c r="H5026" i="2" s="1"/>
  <c r="H5027" i="2" s="1"/>
  <c r="H5028" i="2" s="1"/>
  <c r="H5029" i="2" s="1"/>
  <c r="H5030" i="2" s="1"/>
  <c r="H5031" i="2" s="1"/>
  <c r="H5032" i="2" s="1"/>
  <c r="H5033" i="2" s="1"/>
  <c r="H5034" i="2" s="1"/>
  <c r="H5035" i="2" s="1"/>
  <c r="H5036" i="2" s="1"/>
  <c r="H5037" i="2" s="1"/>
  <c r="H5038" i="2" s="1"/>
  <c r="H5039" i="2" s="1"/>
  <c r="H5040" i="2" s="1"/>
  <c r="H5041" i="2" s="1"/>
  <c r="H5042" i="2" s="1"/>
  <c r="H5043" i="2" s="1"/>
  <c r="H5044" i="2" s="1"/>
  <c r="H5045" i="2" s="1"/>
  <c r="H5046" i="2" s="1"/>
  <c r="H5047" i="2" s="1"/>
  <c r="H5048" i="2" s="1"/>
  <c r="H5049" i="2" s="1"/>
  <c r="H5050" i="2" s="1"/>
  <c r="H5051" i="2" s="1"/>
  <c r="H5052" i="2" s="1"/>
  <c r="H5053" i="2" s="1"/>
  <c r="H5054" i="2" s="1"/>
  <c r="H5055" i="2" s="1"/>
  <c r="H5056" i="2" s="1"/>
  <c r="H5057" i="2" s="1"/>
  <c r="H5058" i="2" s="1"/>
  <c r="H5059" i="2" s="1"/>
  <c r="H5060" i="2" s="1"/>
  <c r="H5061" i="2" s="1"/>
  <c r="H5062" i="2" s="1"/>
  <c r="H5063" i="2" s="1"/>
  <c r="H5064" i="2" s="1"/>
  <c r="H5065" i="2" s="1"/>
  <c r="H5066" i="2" s="1"/>
  <c r="H5067" i="2" s="1"/>
  <c r="H5068" i="2" s="1"/>
  <c r="H5069" i="2" s="1"/>
  <c r="H5070" i="2" s="1"/>
  <c r="H5071" i="2" s="1"/>
  <c r="H5072" i="2" s="1"/>
  <c r="H5073" i="2" s="1"/>
  <c r="H5074" i="2" s="1"/>
  <c r="H5075" i="2" s="1"/>
  <c r="H5076" i="2" s="1"/>
  <c r="H5077" i="2" s="1"/>
  <c r="H5078" i="2" s="1"/>
  <c r="H5079" i="2" s="1"/>
  <c r="H5080" i="2" s="1"/>
  <c r="H5081" i="2" s="1"/>
  <c r="H5082" i="2" s="1"/>
  <c r="H5083" i="2" s="1"/>
  <c r="H5084" i="2" s="1"/>
  <c r="H5085" i="2" s="1"/>
  <c r="H5086" i="2" s="1"/>
  <c r="H5087" i="2" s="1"/>
  <c r="H5088" i="2" s="1"/>
  <c r="H5089" i="2" s="1"/>
  <c r="H5090" i="2" s="1"/>
  <c r="H5091" i="2" s="1"/>
  <c r="H5092" i="2" s="1"/>
  <c r="H5093" i="2" s="1"/>
  <c r="H5094" i="2" s="1"/>
  <c r="H5095" i="2" s="1"/>
  <c r="H5096" i="2" s="1"/>
  <c r="H5097" i="2" s="1"/>
  <c r="H5098" i="2" s="1"/>
  <c r="H5099" i="2" s="1"/>
  <c r="H5100" i="2" s="1"/>
  <c r="H5101" i="2" s="1"/>
  <c r="H5102" i="2" s="1"/>
  <c r="H5103" i="2" s="1"/>
  <c r="H5104" i="2" s="1"/>
  <c r="H5105" i="2" s="1"/>
  <c r="H5106" i="2" s="1"/>
  <c r="H5107" i="2" s="1"/>
  <c r="H5108" i="2" s="1"/>
  <c r="H5109" i="2" s="1"/>
  <c r="H5110" i="2" s="1"/>
  <c r="H5111" i="2" s="1"/>
  <c r="H5112" i="2" s="1"/>
  <c r="H5113" i="2" s="1"/>
  <c r="H5114" i="2" s="1"/>
  <c r="H5115" i="2" s="1"/>
  <c r="H5116" i="2" s="1"/>
  <c r="H5117" i="2" s="1"/>
  <c r="H5118" i="2" s="1"/>
  <c r="H5119" i="2" s="1"/>
  <c r="H5120" i="2" s="1"/>
  <c r="H5121" i="2" s="1"/>
  <c r="H5122" i="2" s="1"/>
  <c r="H5123" i="2" s="1"/>
  <c r="H5124" i="2" s="1"/>
  <c r="H5125" i="2" s="1"/>
  <c r="H5126" i="2" s="1"/>
  <c r="H5127" i="2" s="1"/>
  <c r="H5128" i="2" s="1"/>
  <c r="H5129" i="2" s="1"/>
  <c r="H5130" i="2" s="1"/>
  <c r="H5131" i="2" s="1"/>
  <c r="H5132" i="2" s="1"/>
  <c r="H5133" i="2" s="1"/>
  <c r="H5134" i="2" s="1"/>
  <c r="H5135" i="2" s="1"/>
  <c r="H5136" i="2" s="1"/>
  <c r="H5137" i="2" s="1"/>
  <c r="H5138" i="2" s="1"/>
  <c r="H5139" i="2" s="1"/>
  <c r="H5140" i="2" s="1"/>
  <c r="H5141" i="2" s="1"/>
  <c r="H5142" i="2" s="1"/>
  <c r="H5143" i="2" s="1"/>
  <c r="H5144" i="2" s="1"/>
  <c r="H5145" i="2" s="1"/>
  <c r="H5146" i="2" s="1"/>
  <c r="H5147" i="2" s="1"/>
  <c r="H5148" i="2" s="1"/>
  <c r="H5149" i="2" s="1"/>
  <c r="H5150" i="2" s="1"/>
  <c r="H5151" i="2" s="1"/>
  <c r="H5152" i="2" s="1"/>
  <c r="H5153" i="2" s="1"/>
  <c r="H5154" i="2" s="1"/>
  <c r="H5155" i="2" s="1"/>
  <c r="H5156" i="2" s="1"/>
  <c r="H5157" i="2" s="1"/>
  <c r="H5158" i="2" s="1"/>
  <c r="H5159" i="2" s="1"/>
  <c r="H5160" i="2" s="1"/>
  <c r="H5161" i="2" s="1"/>
  <c r="H5162" i="2" s="1"/>
  <c r="H5163" i="2" s="1"/>
  <c r="H5164" i="2" s="1"/>
  <c r="H5165" i="2" s="1"/>
  <c r="H5166" i="2" s="1"/>
  <c r="H5167" i="2" s="1"/>
  <c r="H5168" i="2" s="1"/>
  <c r="H5169" i="2" s="1"/>
  <c r="H5170" i="2" s="1"/>
  <c r="H5171" i="2" s="1"/>
  <c r="H5172" i="2" s="1"/>
  <c r="H5173" i="2" s="1"/>
  <c r="H5174" i="2" s="1"/>
  <c r="H5175" i="2" s="1"/>
  <c r="H5176" i="2" s="1"/>
  <c r="H5177" i="2" s="1"/>
  <c r="H5178" i="2" s="1"/>
  <c r="H5179" i="2" s="1"/>
  <c r="H5180" i="2" s="1"/>
  <c r="H5181" i="2" s="1"/>
  <c r="H5182" i="2" s="1"/>
  <c r="H5183" i="2" s="1"/>
  <c r="H5184" i="2" s="1"/>
  <c r="H5185" i="2" s="1"/>
  <c r="H5186" i="2" s="1"/>
  <c r="H5187" i="2" s="1"/>
  <c r="H5188" i="2" s="1"/>
  <c r="H5189" i="2" s="1"/>
  <c r="H5190" i="2" s="1"/>
  <c r="H5191" i="2" s="1"/>
  <c r="H5192" i="2" s="1"/>
  <c r="H5193" i="2" s="1"/>
  <c r="H5194" i="2" s="1"/>
  <c r="H5195" i="2" s="1"/>
  <c r="H5196" i="2" s="1"/>
  <c r="H5197" i="2" s="1"/>
  <c r="H5198" i="2" s="1"/>
  <c r="H5199" i="2" s="1"/>
  <c r="H5200" i="2" s="1"/>
  <c r="H5201" i="2" s="1"/>
  <c r="H5202" i="2" s="1"/>
  <c r="H5203" i="2" s="1"/>
  <c r="H5204" i="2" s="1"/>
  <c r="H5205" i="2" s="1"/>
  <c r="H5206" i="2" s="1"/>
  <c r="H5207" i="2" s="1"/>
  <c r="H5208" i="2" s="1"/>
  <c r="H5209" i="2" s="1"/>
  <c r="H5210" i="2" s="1"/>
  <c r="H5211" i="2" s="1"/>
  <c r="H5212" i="2" s="1"/>
  <c r="H5213" i="2" s="1"/>
  <c r="H5214" i="2" s="1"/>
  <c r="H5215" i="2" s="1"/>
  <c r="H5216" i="2" s="1"/>
  <c r="H5217" i="2" s="1"/>
  <c r="H5218" i="2" s="1"/>
  <c r="H5219" i="2" s="1"/>
  <c r="H5220" i="2" s="1"/>
  <c r="H5221" i="2" s="1"/>
  <c r="H5222" i="2" s="1"/>
  <c r="H5223" i="2" s="1"/>
  <c r="H5224" i="2" s="1"/>
  <c r="H5225" i="2" s="1"/>
  <c r="H5226" i="2" s="1"/>
  <c r="H5227" i="2" s="1"/>
  <c r="H5228" i="2" s="1"/>
  <c r="H5229" i="2" s="1"/>
  <c r="H5230" i="2" s="1"/>
  <c r="H5231" i="2" s="1"/>
  <c r="H5232" i="2" s="1"/>
  <c r="H5233" i="2" s="1"/>
  <c r="H5234" i="2" s="1"/>
  <c r="H5235" i="2" s="1"/>
  <c r="H5236" i="2" s="1"/>
  <c r="H5237" i="2" s="1"/>
  <c r="H5238" i="2" s="1"/>
  <c r="H5239" i="2" s="1"/>
  <c r="H5240" i="2" s="1"/>
  <c r="H5241" i="2" s="1"/>
  <c r="H5242" i="2" s="1"/>
  <c r="H5243" i="2" s="1"/>
  <c r="H5244" i="2" s="1"/>
  <c r="H5245" i="2" s="1"/>
  <c r="H5246" i="2" s="1"/>
  <c r="H5247" i="2" s="1"/>
  <c r="H5248" i="2" s="1"/>
  <c r="H5249" i="2" s="1"/>
  <c r="H5250" i="2" s="1"/>
  <c r="H5251" i="2" s="1"/>
  <c r="H5252" i="2" s="1"/>
  <c r="H5253" i="2" s="1"/>
  <c r="H5254" i="2" s="1"/>
  <c r="H5255" i="2" s="1"/>
  <c r="H5256" i="2" s="1"/>
  <c r="H5257" i="2" s="1"/>
  <c r="H5258" i="2" s="1"/>
  <c r="H5259" i="2" s="1"/>
  <c r="H5260" i="2" s="1"/>
  <c r="H5261" i="2" s="1"/>
  <c r="H5262" i="2" s="1"/>
  <c r="H5263" i="2" s="1"/>
  <c r="H5264" i="2" s="1"/>
  <c r="H5265" i="2" s="1"/>
  <c r="H5266" i="2" s="1"/>
  <c r="H5267" i="2" s="1"/>
  <c r="H5268" i="2" s="1"/>
  <c r="H5269" i="2" s="1"/>
  <c r="H5270" i="2" s="1"/>
  <c r="H5271" i="2" s="1"/>
  <c r="H5272" i="2" s="1"/>
  <c r="H5273" i="2" s="1"/>
  <c r="H5274" i="2" s="1"/>
  <c r="H5275" i="2" s="1"/>
  <c r="H5276" i="2" s="1"/>
  <c r="H5277" i="2" s="1"/>
  <c r="H5278" i="2" s="1"/>
  <c r="H5279" i="2" s="1"/>
  <c r="H5280" i="2" s="1"/>
  <c r="H5281" i="2" s="1"/>
  <c r="H5282" i="2" s="1"/>
  <c r="H5283" i="2" s="1"/>
  <c r="H5284" i="2" s="1"/>
  <c r="H5285" i="2" s="1"/>
  <c r="H5286" i="2" s="1"/>
  <c r="H5287" i="2" s="1"/>
  <c r="H5288" i="2" s="1"/>
  <c r="H5289" i="2" s="1"/>
  <c r="H5290" i="2" s="1"/>
  <c r="H5291" i="2" s="1"/>
  <c r="H5292" i="2" s="1"/>
  <c r="H5293" i="2" s="1"/>
  <c r="H5294" i="2" s="1"/>
  <c r="H5295" i="2" s="1"/>
  <c r="H5296" i="2" s="1"/>
  <c r="H5297" i="2" s="1"/>
  <c r="H5298" i="2" s="1"/>
  <c r="H5299" i="2" s="1"/>
  <c r="H5300" i="2" s="1"/>
  <c r="H5301" i="2" s="1"/>
  <c r="H5302" i="2" s="1"/>
  <c r="H5303" i="2" s="1"/>
  <c r="H5304" i="2" s="1"/>
  <c r="H5305" i="2" s="1"/>
  <c r="H5306" i="2" s="1"/>
  <c r="H5307" i="2" s="1"/>
  <c r="H5308" i="2" s="1"/>
  <c r="H5309" i="2" s="1"/>
  <c r="H5310" i="2" s="1"/>
  <c r="H5311" i="2" s="1"/>
  <c r="H5312" i="2" s="1"/>
  <c r="H5313" i="2" s="1"/>
  <c r="H5314" i="2" s="1"/>
  <c r="H5315" i="2" s="1"/>
  <c r="H5316" i="2" s="1"/>
  <c r="H5317" i="2" s="1"/>
  <c r="H5318" i="2" s="1"/>
  <c r="H5319" i="2" s="1"/>
  <c r="H5320" i="2" s="1"/>
  <c r="H5321" i="2" s="1"/>
  <c r="H5322" i="2" s="1"/>
  <c r="H5323" i="2" s="1"/>
  <c r="H5324" i="2" s="1"/>
  <c r="H5325" i="2" s="1"/>
  <c r="H5326" i="2" s="1"/>
  <c r="H5327" i="2" s="1"/>
  <c r="H5328" i="2" s="1"/>
  <c r="H5329" i="2" s="1"/>
  <c r="H5330" i="2" s="1"/>
  <c r="H5331" i="2" s="1"/>
  <c r="H5332" i="2" s="1"/>
  <c r="H5333" i="2" s="1"/>
  <c r="H5334" i="2" s="1"/>
  <c r="H5335" i="2" s="1"/>
  <c r="H5336" i="2" s="1"/>
  <c r="H5337" i="2" s="1"/>
  <c r="H5338" i="2" s="1"/>
  <c r="H5339" i="2" s="1"/>
  <c r="H5340" i="2" s="1"/>
  <c r="H5341" i="2" s="1"/>
  <c r="H5342" i="2" s="1"/>
  <c r="H5343" i="2" s="1"/>
  <c r="H5344" i="2" s="1"/>
  <c r="H5345" i="2" s="1"/>
  <c r="H5346" i="2" s="1"/>
  <c r="H5347" i="2" s="1"/>
  <c r="H5348" i="2" s="1"/>
  <c r="H5349" i="2" s="1"/>
  <c r="H5350" i="2" s="1"/>
  <c r="H5351" i="2" s="1"/>
  <c r="H5352" i="2" s="1"/>
  <c r="H5353" i="2" s="1"/>
  <c r="H5354" i="2" s="1"/>
  <c r="H5355" i="2" s="1"/>
  <c r="H5356" i="2" s="1"/>
  <c r="H5357" i="2" s="1"/>
  <c r="H5358" i="2" s="1"/>
  <c r="H5359" i="2" s="1"/>
  <c r="H5360" i="2" s="1"/>
  <c r="H5361" i="2" s="1"/>
  <c r="H5362" i="2" s="1"/>
  <c r="H5363" i="2" s="1"/>
  <c r="H5364" i="2" s="1"/>
  <c r="H5365" i="2" s="1"/>
  <c r="H5366" i="2" s="1"/>
  <c r="H5367" i="2" s="1"/>
  <c r="H5368" i="2" s="1"/>
  <c r="H5369" i="2" s="1"/>
  <c r="H5370" i="2" s="1"/>
  <c r="H5371" i="2" s="1"/>
  <c r="H5372" i="2" s="1"/>
  <c r="H5373" i="2" s="1"/>
  <c r="H5374" i="2" s="1"/>
  <c r="H5375" i="2" s="1"/>
  <c r="H5376" i="2" s="1"/>
  <c r="H5377" i="2" s="1"/>
  <c r="H5378" i="2" s="1"/>
  <c r="H5379" i="2" s="1"/>
  <c r="H5380" i="2" s="1"/>
  <c r="H5381" i="2" s="1"/>
  <c r="H5382" i="2" s="1"/>
  <c r="H5383" i="2" s="1"/>
  <c r="H5384" i="2" s="1"/>
  <c r="H5385" i="2" s="1"/>
  <c r="H5386" i="2" s="1"/>
  <c r="H5387" i="2" s="1"/>
  <c r="H5388" i="2" s="1"/>
  <c r="H5389" i="2" s="1"/>
  <c r="H5390" i="2" s="1"/>
  <c r="H5391" i="2" s="1"/>
  <c r="H5392" i="2" s="1"/>
  <c r="H5393" i="2" s="1"/>
  <c r="H5394" i="2" s="1"/>
  <c r="H5395" i="2" s="1"/>
  <c r="H5396" i="2" s="1"/>
  <c r="H5397" i="2" s="1"/>
  <c r="H5398" i="2" s="1"/>
  <c r="H5399" i="2" s="1"/>
  <c r="H5400" i="2" s="1"/>
  <c r="H5401" i="2" s="1"/>
  <c r="H5402" i="2" s="1"/>
  <c r="H5403" i="2" s="1"/>
  <c r="H5404" i="2" s="1"/>
  <c r="H5405" i="2" s="1"/>
  <c r="H5406" i="2" s="1"/>
  <c r="H5407" i="2" s="1"/>
  <c r="H5408" i="2" s="1"/>
  <c r="H5409" i="2" s="1"/>
  <c r="H5410" i="2" s="1"/>
  <c r="H5411" i="2" s="1"/>
  <c r="H5412" i="2" s="1"/>
  <c r="H5413" i="2" s="1"/>
  <c r="H5414" i="2" s="1"/>
  <c r="H5415" i="2" s="1"/>
  <c r="H5416" i="2" s="1"/>
  <c r="H5417" i="2" s="1"/>
  <c r="H5418" i="2" s="1"/>
  <c r="H5419" i="2" s="1"/>
  <c r="H5420" i="2" s="1"/>
  <c r="H5421" i="2" s="1"/>
  <c r="H5422" i="2" s="1"/>
  <c r="H5423" i="2" s="1"/>
  <c r="H5424" i="2" s="1"/>
  <c r="H5425" i="2" s="1"/>
  <c r="H5426" i="2" s="1"/>
  <c r="H5427" i="2" s="1"/>
  <c r="H5428" i="2" s="1"/>
  <c r="H5429" i="2" s="1"/>
  <c r="H5430" i="2" s="1"/>
  <c r="H5431" i="2" s="1"/>
  <c r="H5432" i="2" s="1"/>
  <c r="H5433" i="2" s="1"/>
  <c r="H5434" i="2" s="1"/>
  <c r="H5435" i="2" s="1"/>
  <c r="H5436" i="2" s="1"/>
  <c r="H5437" i="2" s="1"/>
  <c r="H5438" i="2" s="1"/>
  <c r="H5439" i="2" s="1"/>
  <c r="H5440" i="2" s="1"/>
  <c r="H5441" i="2" s="1"/>
  <c r="H5442" i="2" s="1"/>
  <c r="H5443" i="2" s="1"/>
  <c r="H5444" i="2" s="1"/>
  <c r="H5445" i="2" s="1"/>
  <c r="H5446" i="2" s="1"/>
  <c r="H5447" i="2" s="1"/>
  <c r="H5448" i="2" s="1"/>
  <c r="H5449" i="2" s="1"/>
  <c r="H5450" i="2" s="1"/>
  <c r="H5451" i="2" s="1"/>
  <c r="H5452" i="2" s="1"/>
  <c r="H5453" i="2" s="1"/>
  <c r="H5454" i="2" s="1"/>
  <c r="H5455" i="2" s="1"/>
  <c r="H5456" i="2" s="1"/>
  <c r="H5457" i="2" s="1"/>
  <c r="H5458" i="2" s="1"/>
  <c r="H5459" i="2" s="1"/>
  <c r="H5460" i="2" s="1"/>
  <c r="H5461" i="2" s="1"/>
  <c r="H5462" i="2" s="1"/>
  <c r="H5463" i="2" s="1"/>
  <c r="H5464" i="2" s="1"/>
  <c r="H5465" i="2" s="1"/>
  <c r="H5466" i="2" s="1"/>
  <c r="H5467" i="2" s="1"/>
  <c r="H5468" i="2" s="1"/>
  <c r="H5469" i="2" s="1"/>
  <c r="H5470" i="2" s="1"/>
  <c r="H5471" i="2" s="1"/>
  <c r="H5472" i="2" s="1"/>
  <c r="H5473" i="2" s="1"/>
  <c r="H5474" i="2" s="1"/>
  <c r="H5475" i="2" s="1"/>
  <c r="H5476" i="2" s="1"/>
  <c r="H5477" i="2" s="1"/>
  <c r="H5478" i="2" s="1"/>
  <c r="H5479" i="2" s="1"/>
  <c r="H5480" i="2" s="1"/>
  <c r="H5481" i="2" s="1"/>
  <c r="H5482" i="2" s="1"/>
  <c r="H5483" i="2" s="1"/>
  <c r="H5484" i="2" s="1"/>
  <c r="H5485" i="2" s="1"/>
  <c r="H5486" i="2" s="1"/>
  <c r="H5487" i="2" s="1"/>
  <c r="H5488" i="2" s="1"/>
  <c r="H5489" i="2" s="1"/>
  <c r="H5490" i="2" s="1"/>
  <c r="H5491" i="2" s="1"/>
  <c r="H5492" i="2" s="1"/>
  <c r="H5493" i="2" s="1"/>
  <c r="H5494" i="2" s="1"/>
  <c r="H5495" i="2" s="1"/>
  <c r="H5496" i="2" s="1"/>
  <c r="H5497" i="2" s="1"/>
  <c r="H5498" i="2" s="1"/>
  <c r="H5499" i="2" s="1"/>
  <c r="H5500" i="2" s="1"/>
  <c r="H5501" i="2" s="1"/>
  <c r="H5502" i="2" s="1"/>
  <c r="H5503" i="2" s="1"/>
  <c r="H5504" i="2" s="1"/>
  <c r="H5505" i="2" s="1"/>
  <c r="H5506" i="2" s="1"/>
  <c r="H5507" i="2" s="1"/>
  <c r="H5508" i="2" s="1"/>
  <c r="H5509" i="2" s="1"/>
  <c r="H5510" i="2" s="1"/>
  <c r="H5511" i="2" s="1"/>
  <c r="H5512" i="2" s="1"/>
  <c r="H5513" i="2" s="1"/>
  <c r="H5514" i="2" s="1"/>
  <c r="H5515" i="2" s="1"/>
  <c r="H5516" i="2" s="1"/>
  <c r="H5517" i="2" s="1"/>
  <c r="H5518" i="2" s="1"/>
  <c r="H5519" i="2" s="1"/>
  <c r="H5520" i="2" s="1"/>
  <c r="H5521" i="2" s="1"/>
  <c r="H5522" i="2" s="1"/>
  <c r="H5523" i="2" s="1"/>
  <c r="H5524" i="2" s="1"/>
  <c r="H5525" i="2" s="1"/>
  <c r="H5526" i="2" s="1"/>
  <c r="H5527" i="2" s="1"/>
  <c r="H5528" i="2" s="1"/>
  <c r="H5529" i="2" s="1"/>
  <c r="H5530" i="2" s="1"/>
  <c r="H5531" i="2" s="1"/>
  <c r="H5532" i="2" s="1"/>
  <c r="H5533" i="2" s="1"/>
  <c r="H5534" i="2" s="1"/>
  <c r="H5535" i="2" s="1"/>
  <c r="H5536" i="2" s="1"/>
  <c r="H5537" i="2" s="1"/>
  <c r="H5538" i="2" s="1"/>
  <c r="H5539" i="2" s="1"/>
  <c r="H5540" i="2" s="1"/>
  <c r="H5541" i="2" s="1"/>
  <c r="H5542" i="2" s="1"/>
  <c r="H5543" i="2" s="1"/>
  <c r="H5544" i="2" s="1"/>
  <c r="H5545" i="2" s="1"/>
  <c r="H5546" i="2" s="1"/>
  <c r="H5547" i="2" s="1"/>
  <c r="H5548" i="2" s="1"/>
  <c r="H5549" i="2" s="1"/>
  <c r="H5550" i="2" s="1"/>
  <c r="H5551" i="2" s="1"/>
  <c r="H5552" i="2" s="1"/>
  <c r="H5553" i="2" s="1"/>
  <c r="H5554" i="2" s="1"/>
  <c r="H5555" i="2" s="1"/>
  <c r="H5556" i="2" s="1"/>
  <c r="H5557" i="2" s="1"/>
  <c r="H5558" i="2" s="1"/>
  <c r="H5559" i="2" s="1"/>
  <c r="H5560" i="2" s="1"/>
  <c r="H5561" i="2" s="1"/>
  <c r="H5562" i="2" s="1"/>
  <c r="H5563" i="2" s="1"/>
  <c r="H5564" i="2" s="1"/>
  <c r="H5565" i="2" s="1"/>
  <c r="H5566" i="2" s="1"/>
  <c r="H5567" i="2" s="1"/>
  <c r="H5568" i="2" s="1"/>
  <c r="H5569" i="2" s="1"/>
  <c r="H5570" i="2" s="1"/>
  <c r="H5571" i="2" s="1"/>
  <c r="H5572" i="2" s="1"/>
  <c r="H5573" i="2" s="1"/>
  <c r="H5574" i="2" s="1"/>
  <c r="H5575" i="2" s="1"/>
  <c r="H5576" i="2" s="1"/>
  <c r="H5577" i="2" s="1"/>
  <c r="H5578" i="2" s="1"/>
  <c r="H5579" i="2" s="1"/>
  <c r="H5580" i="2" s="1"/>
  <c r="H5581" i="2" s="1"/>
  <c r="H5582" i="2" s="1"/>
  <c r="H5583" i="2" s="1"/>
  <c r="H5584" i="2" s="1"/>
  <c r="H5585" i="2" s="1"/>
  <c r="H5586" i="2" s="1"/>
  <c r="H5587" i="2" s="1"/>
  <c r="H5588" i="2" s="1"/>
  <c r="H5589" i="2" s="1"/>
  <c r="H5590" i="2" s="1"/>
  <c r="H5591" i="2" s="1"/>
  <c r="H5592" i="2" s="1"/>
  <c r="H5593" i="2" s="1"/>
  <c r="H5594" i="2" s="1"/>
  <c r="H5595" i="2" s="1"/>
  <c r="H5596" i="2" s="1"/>
  <c r="H5597" i="2" s="1"/>
  <c r="H5598" i="2" s="1"/>
  <c r="H5599" i="2" s="1"/>
  <c r="H5600" i="2" s="1"/>
  <c r="H5601" i="2" s="1"/>
  <c r="H5602" i="2" s="1"/>
  <c r="H5603" i="2" s="1"/>
  <c r="H5604" i="2" s="1"/>
  <c r="H5605" i="2" s="1"/>
  <c r="H5606" i="2" s="1"/>
  <c r="H5607" i="2" s="1"/>
  <c r="H5608" i="2" s="1"/>
  <c r="H5609" i="2" s="1"/>
  <c r="H5610" i="2" s="1"/>
  <c r="H5611" i="2" s="1"/>
  <c r="H5612" i="2" s="1"/>
  <c r="H5613" i="2" s="1"/>
  <c r="H5614" i="2" s="1"/>
  <c r="H5615" i="2" s="1"/>
  <c r="H5616" i="2" s="1"/>
  <c r="H5617" i="2" s="1"/>
  <c r="H5618" i="2" s="1"/>
  <c r="H5619" i="2" s="1"/>
  <c r="H5620" i="2" s="1"/>
  <c r="H5621" i="2" s="1"/>
  <c r="H5622" i="2" s="1"/>
  <c r="H5623" i="2" s="1"/>
  <c r="H5624" i="2" s="1"/>
  <c r="H5625" i="2" s="1"/>
  <c r="H5626" i="2" s="1"/>
  <c r="H5627" i="2" s="1"/>
  <c r="H5628" i="2" s="1"/>
  <c r="H5629" i="2" s="1"/>
  <c r="H5630" i="2" s="1"/>
  <c r="H5631" i="2" s="1"/>
  <c r="H5632" i="2" s="1"/>
  <c r="H5633" i="2" s="1"/>
  <c r="H5634" i="2" s="1"/>
  <c r="H5635" i="2" s="1"/>
  <c r="H5636" i="2" s="1"/>
  <c r="H5637" i="2" s="1"/>
  <c r="H5638" i="2" s="1"/>
  <c r="H5639" i="2" s="1"/>
  <c r="H5640" i="2" s="1"/>
  <c r="H5641" i="2" s="1"/>
  <c r="H5642" i="2" s="1"/>
  <c r="H5643" i="2" s="1"/>
  <c r="H5644" i="2" s="1"/>
  <c r="H5645" i="2" s="1"/>
  <c r="H5646" i="2" s="1"/>
  <c r="H5647" i="2" s="1"/>
  <c r="H5648" i="2" s="1"/>
  <c r="H5649" i="2" s="1"/>
  <c r="H5650" i="2" s="1"/>
  <c r="H5651" i="2" s="1"/>
  <c r="H5652" i="2" s="1"/>
  <c r="H5653" i="2" s="1"/>
  <c r="H5654" i="2" s="1"/>
  <c r="H5655" i="2" s="1"/>
  <c r="H5656" i="2" s="1"/>
  <c r="H5657" i="2" s="1"/>
  <c r="H5658" i="2" s="1"/>
  <c r="H5659" i="2" s="1"/>
  <c r="H5660" i="2" s="1"/>
  <c r="H5661" i="2" s="1"/>
  <c r="H5662" i="2" s="1"/>
  <c r="H5663" i="2" s="1"/>
  <c r="H5664" i="2" s="1"/>
  <c r="H5665" i="2" s="1"/>
  <c r="H5666" i="2" s="1"/>
  <c r="H5667" i="2" s="1"/>
  <c r="H5668" i="2" s="1"/>
  <c r="H5669" i="2" s="1"/>
  <c r="H5670" i="2" s="1"/>
  <c r="H5671" i="2" s="1"/>
  <c r="H5672" i="2" s="1"/>
  <c r="H5673" i="2" s="1"/>
  <c r="H5674" i="2" s="1"/>
  <c r="H5675" i="2" s="1"/>
  <c r="H5676" i="2" s="1"/>
  <c r="H5677" i="2" s="1"/>
  <c r="H5678" i="2" s="1"/>
  <c r="H5679" i="2" s="1"/>
  <c r="H5680" i="2" s="1"/>
  <c r="H5681" i="2" s="1"/>
  <c r="H5682" i="2" s="1"/>
  <c r="H5683" i="2" s="1"/>
  <c r="H5684" i="2" s="1"/>
  <c r="H5685" i="2" s="1"/>
  <c r="H5686" i="2" s="1"/>
  <c r="H5687" i="2" s="1"/>
  <c r="H5688" i="2" s="1"/>
  <c r="H5689" i="2" s="1"/>
  <c r="H5690" i="2" s="1"/>
  <c r="H5691" i="2" s="1"/>
  <c r="H5692" i="2" s="1"/>
  <c r="H5693" i="2" s="1"/>
  <c r="H5694" i="2" s="1"/>
  <c r="H5695" i="2" s="1"/>
  <c r="H5696" i="2" s="1"/>
  <c r="H5697" i="2" s="1"/>
  <c r="H5698" i="2" s="1"/>
  <c r="H5699" i="2" s="1"/>
  <c r="H5700" i="2" s="1"/>
  <c r="H5701" i="2" s="1"/>
  <c r="H5702" i="2" s="1"/>
  <c r="H5703" i="2" s="1"/>
  <c r="H5704" i="2" s="1"/>
  <c r="H5705" i="2" s="1"/>
  <c r="H5706" i="2" s="1"/>
  <c r="H5707" i="2" s="1"/>
  <c r="H5708" i="2" s="1"/>
  <c r="H5709" i="2" s="1"/>
  <c r="H5710" i="2" s="1"/>
  <c r="H5711" i="2" s="1"/>
  <c r="H5712" i="2" s="1"/>
  <c r="H5713" i="2" s="1"/>
  <c r="H5714" i="2" s="1"/>
  <c r="H5715" i="2" s="1"/>
  <c r="H5716" i="2" s="1"/>
  <c r="H5717" i="2" s="1"/>
  <c r="H5718" i="2" s="1"/>
  <c r="H5719" i="2" s="1"/>
  <c r="H5720" i="2" s="1"/>
  <c r="H5721" i="2" s="1"/>
  <c r="H5722" i="2" s="1"/>
  <c r="H5723" i="2" s="1"/>
  <c r="H5724" i="2" s="1"/>
  <c r="H5725" i="2" s="1"/>
  <c r="H5726" i="2" s="1"/>
  <c r="H5727" i="2" s="1"/>
  <c r="H5728" i="2" s="1"/>
  <c r="H5729" i="2" s="1"/>
  <c r="H5730" i="2" s="1"/>
  <c r="H5731" i="2" s="1"/>
  <c r="H5732" i="2" s="1"/>
  <c r="H5733" i="2" s="1"/>
  <c r="H5734" i="2" s="1"/>
  <c r="H5735" i="2" s="1"/>
  <c r="H5736" i="2" s="1"/>
  <c r="H5737" i="2" s="1"/>
  <c r="H5738" i="2" s="1"/>
  <c r="H5739" i="2" s="1"/>
  <c r="H5740" i="2" s="1"/>
  <c r="H5741" i="2" s="1"/>
  <c r="H5742" i="2" s="1"/>
  <c r="H5743" i="2" s="1"/>
  <c r="H5744" i="2" s="1"/>
  <c r="H5745" i="2" s="1"/>
  <c r="H5746" i="2" s="1"/>
  <c r="H5747" i="2" s="1"/>
  <c r="H5748" i="2" s="1"/>
  <c r="H5749" i="2" s="1"/>
  <c r="H5750" i="2" s="1"/>
  <c r="H5751" i="2" s="1"/>
  <c r="H5752" i="2" s="1"/>
  <c r="H5753" i="2" s="1"/>
  <c r="H5754" i="2" s="1"/>
  <c r="H5755" i="2" s="1"/>
  <c r="H5756" i="2" s="1"/>
  <c r="H5757" i="2" s="1"/>
  <c r="H5758" i="2" s="1"/>
  <c r="H5759" i="2" s="1"/>
  <c r="H5760" i="2" s="1"/>
  <c r="H5761" i="2" s="1"/>
  <c r="H5762" i="2" s="1"/>
  <c r="H5763" i="2" s="1"/>
  <c r="H5764" i="2" s="1"/>
  <c r="H5765" i="2" s="1"/>
  <c r="H5766" i="2" s="1"/>
  <c r="H5767" i="2" s="1"/>
  <c r="H5768" i="2" s="1"/>
  <c r="H5769" i="2" s="1"/>
  <c r="H5770" i="2" s="1"/>
  <c r="H5771" i="2" s="1"/>
  <c r="H5772" i="2" s="1"/>
  <c r="H5773" i="2" s="1"/>
  <c r="H5774" i="2" s="1"/>
  <c r="H5775" i="2" s="1"/>
  <c r="H5776" i="2" s="1"/>
  <c r="H5777" i="2" s="1"/>
  <c r="H5778" i="2" s="1"/>
  <c r="H5779" i="2" s="1"/>
  <c r="H5780" i="2" s="1"/>
  <c r="H5781" i="2" s="1"/>
  <c r="H5782" i="2" s="1"/>
  <c r="H5783" i="2" s="1"/>
  <c r="H5784" i="2" s="1"/>
  <c r="H5785" i="2" s="1"/>
  <c r="H5786" i="2" s="1"/>
  <c r="H5787" i="2" s="1"/>
  <c r="H5788" i="2" s="1"/>
  <c r="H5789" i="2" s="1"/>
  <c r="H5790" i="2" s="1"/>
  <c r="H5791" i="2" s="1"/>
  <c r="H5792" i="2" s="1"/>
  <c r="H5793" i="2" s="1"/>
  <c r="H5794" i="2" s="1"/>
  <c r="H5795" i="2" s="1"/>
  <c r="H5796" i="2" s="1"/>
  <c r="H5797" i="2" s="1"/>
  <c r="H5798" i="2" s="1"/>
  <c r="H5799" i="2" s="1"/>
  <c r="H5800" i="2" s="1"/>
  <c r="H5801" i="2" s="1"/>
  <c r="H5802" i="2" s="1"/>
  <c r="H5803" i="2" s="1"/>
  <c r="H5804" i="2" s="1"/>
  <c r="H5805" i="2" s="1"/>
  <c r="H5806" i="2" s="1"/>
  <c r="H5807" i="2" s="1"/>
  <c r="H5808" i="2" s="1"/>
  <c r="H5809" i="2" s="1"/>
  <c r="H5810" i="2" s="1"/>
  <c r="H5811" i="2" s="1"/>
  <c r="H5812" i="2" s="1"/>
  <c r="H5813" i="2" s="1"/>
  <c r="H5814" i="2" s="1"/>
  <c r="H5815" i="2" s="1"/>
  <c r="H5816" i="2" s="1"/>
  <c r="H5817" i="2" s="1"/>
  <c r="H5818" i="2" s="1"/>
  <c r="H5819" i="2" s="1"/>
  <c r="H5820" i="2" s="1"/>
  <c r="H5821" i="2" s="1"/>
  <c r="H5822" i="2" s="1"/>
  <c r="H5823" i="2" s="1"/>
  <c r="H5824" i="2" s="1"/>
  <c r="H5825" i="2" s="1"/>
  <c r="H5826" i="2" s="1"/>
  <c r="H5827" i="2" s="1"/>
  <c r="H5828" i="2" s="1"/>
  <c r="H5829" i="2" s="1"/>
  <c r="H5830" i="2" s="1"/>
  <c r="H5831" i="2" s="1"/>
  <c r="H5832" i="2" s="1"/>
  <c r="H5833" i="2" s="1"/>
  <c r="H5834" i="2" s="1"/>
  <c r="H5835" i="2" s="1"/>
  <c r="H5836" i="2" s="1"/>
  <c r="H5837" i="2" s="1"/>
  <c r="H5838" i="2" s="1"/>
  <c r="H5839" i="2" s="1"/>
  <c r="H5840" i="2" s="1"/>
  <c r="H5841" i="2" s="1"/>
  <c r="H5842" i="2" s="1"/>
  <c r="H5843" i="2" s="1"/>
  <c r="H5844" i="2" s="1"/>
  <c r="H5845" i="2" s="1"/>
  <c r="H5846" i="2" s="1"/>
  <c r="H5847" i="2" s="1"/>
  <c r="H5848" i="2" s="1"/>
  <c r="H5849" i="2" s="1"/>
  <c r="H5850" i="2" s="1"/>
  <c r="H5851" i="2" s="1"/>
  <c r="H5852" i="2" s="1"/>
  <c r="H5853" i="2" s="1"/>
  <c r="H5854" i="2" s="1"/>
  <c r="H5855" i="2" s="1"/>
  <c r="H5856" i="2" s="1"/>
  <c r="H5857" i="2" s="1"/>
  <c r="H5858" i="2" s="1"/>
  <c r="H5859" i="2" s="1"/>
  <c r="H5860" i="2" s="1"/>
  <c r="H5861" i="2" s="1"/>
  <c r="H5862" i="2" s="1"/>
  <c r="H5863" i="2" s="1"/>
  <c r="H5864" i="2" s="1"/>
  <c r="H5865" i="2" s="1"/>
  <c r="H5866" i="2" s="1"/>
  <c r="H5867" i="2" s="1"/>
  <c r="H5868" i="2" s="1"/>
  <c r="H5869" i="2" s="1"/>
  <c r="H5870" i="2" s="1"/>
  <c r="H5871" i="2" s="1"/>
  <c r="H5872" i="2" s="1"/>
  <c r="H5873" i="2" s="1"/>
  <c r="H5874" i="2" s="1"/>
  <c r="H5875" i="2" s="1"/>
  <c r="H5876" i="2" s="1"/>
  <c r="H5877" i="2" s="1"/>
  <c r="H5878" i="2" s="1"/>
  <c r="H5879" i="2" s="1"/>
  <c r="H5880" i="2" s="1"/>
  <c r="H5881" i="2" s="1"/>
  <c r="H5882" i="2" s="1"/>
  <c r="H5883" i="2" s="1"/>
  <c r="H5884" i="2" s="1"/>
  <c r="H5885" i="2" s="1"/>
  <c r="H5886" i="2" s="1"/>
  <c r="H5887" i="2" s="1"/>
  <c r="H5888" i="2" s="1"/>
  <c r="H5889" i="2" s="1"/>
  <c r="H5890" i="2" s="1"/>
  <c r="H5891" i="2" s="1"/>
  <c r="H5892" i="2" s="1"/>
  <c r="H5893" i="2" s="1"/>
  <c r="H5894" i="2" s="1"/>
  <c r="H5895" i="2" s="1"/>
  <c r="H5896" i="2" s="1"/>
  <c r="H5897" i="2" s="1"/>
  <c r="H5898" i="2" s="1"/>
  <c r="H5899" i="2" s="1"/>
  <c r="H5900" i="2" s="1"/>
  <c r="H5901" i="2" s="1"/>
  <c r="H5902" i="2" s="1"/>
  <c r="H5903" i="2" s="1"/>
  <c r="H5904" i="2" s="1"/>
  <c r="H5905" i="2" s="1"/>
  <c r="H5906" i="2" s="1"/>
  <c r="H5907" i="2" s="1"/>
  <c r="H5908" i="2" s="1"/>
  <c r="H5909" i="2" s="1"/>
  <c r="H5910" i="2" s="1"/>
  <c r="H5911" i="2" s="1"/>
  <c r="H5912" i="2" s="1"/>
  <c r="H5913" i="2" s="1"/>
  <c r="H5914" i="2" s="1"/>
  <c r="H5915" i="2" s="1"/>
  <c r="H5916" i="2" s="1"/>
  <c r="H5917" i="2" s="1"/>
  <c r="H5918" i="2" s="1"/>
  <c r="H5919" i="2" s="1"/>
  <c r="H5920" i="2" s="1"/>
  <c r="H5921" i="2" s="1"/>
  <c r="H5922" i="2" s="1"/>
  <c r="H5923" i="2" s="1"/>
  <c r="H5924" i="2" s="1"/>
  <c r="H5925" i="2" s="1"/>
  <c r="H5926" i="2" s="1"/>
  <c r="H5927" i="2" s="1"/>
  <c r="H5928" i="2" s="1"/>
  <c r="H5929" i="2" s="1"/>
  <c r="H5930" i="2" s="1"/>
  <c r="H5931" i="2" s="1"/>
  <c r="H5932" i="2" s="1"/>
  <c r="H5933" i="2" s="1"/>
  <c r="H5934" i="2" s="1"/>
  <c r="H5935" i="2" s="1"/>
  <c r="H5936" i="2" s="1"/>
  <c r="H5937" i="2" s="1"/>
  <c r="H5938" i="2" s="1"/>
  <c r="H5939" i="2" s="1"/>
  <c r="H5940" i="2" s="1"/>
  <c r="H5941" i="2" s="1"/>
  <c r="H5942" i="2" s="1"/>
  <c r="H5943" i="2" s="1"/>
  <c r="H5944" i="2" s="1"/>
  <c r="H5945" i="2" s="1"/>
  <c r="H5946" i="2" s="1"/>
  <c r="H5947" i="2" s="1"/>
  <c r="H5948" i="2" s="1"/>
  <c r="H5949" i="2" s="1"/>
  <c r="H5950" i="2" s="1"/>
  <c r="H5951" i="2" s="1"/>
  <c r="H5952" i="2" s="1"/>
  <c r="H5953" i="2" s="1"/>
  <c r="H5954" i="2" s="1"/>
  <c r="H5955" i="2" s="1"/>
  <c r="H5956" i="2" s="1"/>
  <c r="H5957" i="2" s="1"/>
  <c r="H5958" i="2" s="1"/>
  <c r="H5959" i="2" s="1"/>
  <c r="H5960" i="2" s="1"/>
  <c r="H5961" i="2" s="1"/>
  <c r="H5962" i="2" s="1"/>
  <c r="H5963" i="2" s="1"/>
  <c r="H5964" i="2" s="1"/>
  <c r="H5965" i="2" s="1"/>
  <c r="H5966" i="2" s="1"/>
  <c r="H5967" i="2" s="1"/>
  <c r="H5968" i="2" s="1"/>
  <c r="H5969" i="2" s="1"/>
  <c r="H5970" i="2" s="1"/>
  <c r="H5971" i="2" s="1"/>
  <c r="H5972" i="2" s="1"/>
  <c r="H5973" i="2" s="1"/>
  <c r="H5974" i="2" s="1"/>
  <c r="H5975" i="2" s="1"/>
  <c r="H5976" i="2" s="1"/>
  <c r="H5977" i="2" s="1"/>
  <c r="H5978" i="2" s="1"/>
  <c r="H5979" i="2" s="1"/>
  <c r="H5980" i="2" s="1"/>
  <c r="H5981" i="2" s="1"/>
  <c r="H5982" i="2" s="1"/>
  <c r="H5983" i="2" s="1"/>
  <c r="H5984" i="2" s="1"/>
  <c r="H5985" i="2" s="1"/>
  <c r="H5986" i="2" s="1"/>
  <c r="H5987" i="2" s="1"/>
  <c r="H5988" i="2" s="1"/>
  <c r="H5989" i="2" s="1"/>
  <c r="H5990" i="2" s="1"/>
  <c r="H5991" i="2" s="1"/>
  <c r="H5992" i="2" s="1"/>
  <c r="H5993" i="2" s="1"/>
  <c r="H5994" i="2" s="1"/>
  <c r="H5995" i="2" s="1"/>
  <c r="H5996" i="2" s="1"/>
  <c r="H5997" i="2" s="1"/>
  <c r="H5998" i="2" s="1"/>
  <c r="H5999" i="2" s="1"/>
  <c r="H6000" i="2" s="1"/>
  <c r="I1" i="2"/>
  <c r="E1" i="2"/>
  <c r="E2" i="2" s="1"/>
  <c r="E3" i="2" s="1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  <c r="E1589" i="2" s="1"/>
  <c r="E1590" i="2" s="1"/>
  <c r="E1591" i="2" s="1"/>
  <c r="E1592" i="2" s="1"/>
  <c r="E1593" i="2" s="1"/>
  <c r="E1594" i="2" s="1"/>
  <c r="E1595" i="2" s="1"/>
  <c r="E1596" i="2" s="1"/>
  <c r="E1597" i="2" s="1"/>
  <c r="E1598" i="2" s="1"/>
  <c r="E1599" i="2" s="1"/>
  <c r="E1600" i="2" s="1"/>
  <c r="E1601" i="2" s="1"/>
  <c r="E1602" i="2" s="1"/>
  <c r="E1603" i="2" s="1"/>
  <c r="E1604" i="2" s="1"/>
  <c r="E1605" i="2" s="1"/>
  <c r="E1606" i="2" s="1"/>
  <c r="E1607" i="2" s="1"/>
  <c r="E1608" i="2" s="1"/>
  <c r="E1609" i="2" s="1"/>
  <c r="E1610" i="2" s="1"/>
  <c r="E1611" i="2" s="1"/>
  <c r="E1612" i="2" s="1"/>
  <c r="E1613" i="2" s="1"/>
  <c r="E1614" i="2" s="1"/>
  <c r="E1615" i="2" s="1"/>
  <c r="E1616" i="2" s="1"/>
  <c r="E1617" i="2" s="1"/>
  <c r="E1618" i="2" s="1"/>
  <c r="E1619" i="2" s="1"/>
  <c r="E1620" i="2" s="1"/>
  <c r="E1621" i="2" s="1"/>
  <c r="E1622" i="2" s="1"/>
  <c r="E1623" i="2" s="1"/>
  <c r="E1624" i="2" s="1"/>
  <c r="E1625" i="2" s="1"/>
  <c r="E1626" i="2" s="1"/>
  <c r="E1627" i="2" s="1"/>
  <c r="E1628" i="2" s="1"/>
  <c r="E1629" i="2" s="1"/>
  <c r="E1630" i="2" s="1"/>
  <c r="E1631" i="2" s="1"/>
  <c r="E1632" i="2" s="1"/>
  <c r="E1633" i="2" s="1"/>
  <c r="E1634" i="2" s="1"/>
  <c r="E1635" i="2" s="1"/>
  <c r="E1636" i="2" s="1"/>
  <c r="E1637" i="2" s="1"/>
  <c r="E1638" i="2" s="1"/>
  <c r="E1639" i="2" s="1"/>
  <c r="E1640" i="2" s="1"/>
  <c r="E1641" i="2" s="1"/>
  <c r="E1642" i="2" s="1"/>
  <c r="E1643" i="2" s="1"/>
  <c r="E1644" i="2" s="1"/>
  <c r="E1645" i="2" s="1"/>
  <c r="E1646" i="2" s="1"/>
  <c r="E1647" i="2" s="1"/>
  <c r="E1648" i="2" s="1"/>
  <c r="E1649" i="2" s="1"/>
  <c r="E1650" i="2" s="1"/>
  <c r="E1651" i="2" s="1"/>
  <c r="E1652" i="2" s="1"/>
  <c r="E1653" i="2" s="1"/>
  <c r="E1654" i="2" s="1"/>
  <c r="E1655" i="2" s="1"/>
  <c r="E1656" i="2" s="1"/>
  <c r="E1657" i="2" s="1"/>
  <c r="E1658" i="2" s="1"/>
  <c r="E1659" i="2" s="1"/>
  <c r="E1660" i="2" s="1"/>
  <c r="E1661" i="2" s="1"/>
  <c r="E1662" i="2" s="1"/>
  <c r="E1663" i="2" s="1"/>
  <c r="E1664" i="2" s="1"/>
  <c r="E1665" i="2" s="1"/>
  <c r="E1666" i="2" s="1"/>
  <c r="E1667" i="2" s="1"/>
  <c r="E1668" i="2" s="1"/>
  <c r="E1669" i="2" s="1"/>
  <c r="E1670" i="2" s="1"/>
  <c r="E1671" i="2" s="1"/>
  <c r="E1672" i="2" s="1"/>
  <c r="E1673" i="2" s="1"/>
  <c r="E1674" i="2" s="1"/>
  <c r="E1675" i="2" s="1"/>
  <c r="E1676" i="2" s="1"/>
  <c r="E1677" i="2" s="1"/>
  <c r="E1678" i="2" s="1"/>
  <c r="E1679" i="2" s="1"/>
  <c r="E1680" i="2" s="1"/>
  <c r="E1681" i="2" s="1"/>
  <c r="E1682" i="2" s="1"/>
  <c r="E1683" i="2" s="1"/>
  <c r="E1684" i="2" s="1"/>
  <c r="E1685" i="2" s="1"/>
  <c r="E1686" i="2" s="1"/>
  <c r="E1687" i="2" s="1"/>
  <c r="E1688" i="2" s="1"/>
  <c r="E1689" i="2" s="1"/>
  <c r="E1690" i="2" s="1"/>
  <c r="E1691" i="2" s="1"/>
  <c r="E1692" i="2" s="1"/>
  <c r="E1693" i="2" s="1"/>
  <c r="E1694" i="2" s="1"/>
  <c r="E1695" i="2" s="1"/>
  <c r="E1696" i="2" s="1"/>
  <c r="E1697" i="2" s="1"/>
  <c r="E1698" i="2" s="1"/>
  <c r="E1699" i="2" s="1"/>
  <c r="E1700" i="2" s="1"/>
  <c r="E1701" i="2" s="1"/>
  <c r="E1702" i="2" s="1"/>
  <c r="E1703" i="2" s="1"/>
  <c r="E1704" i="2" s="1"/>
  <c r="E1705" i="2" s="1"/>
  <c r="E1706" i="2" s="1"/>
  <c r="E1707" i="2" s="1"/>
  <c r="E1708" i="2" s="1"/>
  <c r="E1709" i="2" s="1"/>
  <c r="E1710" i="2" s="1"/>
  <c r="E1711" i="2" s="1"/>
  <c r="E1712" i="2" s="1"/>
  <c r="E1713" i="2" s="1"/>
  <c r="E1714" i="2" s="1"/>
  <c r="E1715" i="2" s="1"/>
  <c r="E1716" i="2" s="1"/>
  <c r="E1717" i="2" s="1"/>
  <c r="E1718" i="2" s="1"/>
  <c r="E1719" i="2" s="1"/>
  <c r="E1720" i="2" s="1"/>
  <c r="E1721" i="2" s="1"/>
  <c r="E1722" i="2" s="1"/>
  <c r="E1723" i="2" s="1"/>
  <c r="E1724" i="2" s="1"/>
  <c r="E1725" i="2" s="1"/>
  <c r="E1726" i="2" s="1"/>
  <c r="E1727" i="2" s="1"/>
  <c r="E1728" i="2" s="1"/>
  <c r="E1729" i="2" s="1"/>
  <c r="E1730" i="2" s="1"/>
  <c r="E1731" i="2" s="1"/>
  <c r="E1732" i="2" s="1"/>
  <c r="E1733" i="2" s="1"/>
  <c r="E1734" i="2" s="1"/>
  <c r="E1735" i="2" s="1"/>
  <c r="E1736" i="2" s="1"/>
  <c r="E1737" i="2" s="1"/>
  <c r="E1738" i="2" s="1"/>
  <c r="E1739" i="2" s="1"/>
  <c r="E1740" i="2" s="1"/>
  <c r="E1741" i="2" s="1"/>
  <c r="E1742" i="2" s="1"/>
  <c r="E1743" i="2" s="1"/>
  <c r="E1744" i="2" s="1"/>
  <c r="E1745" i="2" s="1"/>
  <c r="E1746" i="2" s="1"/>
  <c r="E1747" i="2" s="1"/>
  <c r="E1748" i="2" s="1"/>
  <c r="E1749" i="2" s="1"/>
  <c r="E1750" i="2" s="1"/>
  <c r="E1751" i="2" s="1"/>
  <c r="E1752" i="2" s="1"/>
  <c r="E1753" i="2" s="1"/>
  <c r="E1754" i="2" s="1"/>
  <c r="E1755" i="2" s="1"/>
  <c r="E1756" i="2" s="1"/>
  <c r="E1757" i="2" s="1"/>
  <c r="E1758" i="2" s="1"/>
  <c r="E1759" i="2" s="1"/>
  <c r="E1760" i="2" s="1"/>
  <c r="E1761" i="2" s="1"/>
  <c r="E1762" i="2" s="1"/>
  <c r="E1763" i="2" s="1"/>
  <c r="E1764" i="2" s="1"/>
  <c r="E1765" i="2" s="1"/>
  <c r="E1766" i="2" s="1"/>
  <c r="E1767" i="2" s="1"/>
  <c r="E1768" i="2" s="1"/>
  <c r="E1769" i="2" s="1"/>
  <c r="E1770" i="2" s="1"/>
  <c r="E1771" i="2" s="1"/>
  <c r="E1772" i="2" s="1"/>
  <c r="E1773" i="2" s="1"/>
  <c r="E1774" i="2" s="1"/>
  <c r="E1775" i="2" s="1"/>
  <c r="E1776" i="2" s="1"/>
  <c r="E1777" i="2" s="1"/>
  <c r="E1778" i="2" s="1"/>
  <c r="E1779" i="2" s="1"/>
  <c r="E1780" i="2" s="1"/>
  <c r="E1781" i="2" s="1"/>
  <c r="E1782" i="2" s="1"/>
  <c r="E1783" i="2" s="1"/>
  <c r="E1784" i="2" s="1"/>
  <c r="E1785" i="2" s="1"/>
  <c r="E1786" i="2" s="1"/>
  <c r="E1787" i="2" s="1"/>
  <c r="E1788" i="2" s="1"/>
  <c r="E1789" i="2" s="1"/>
  <c r="E1790" i="2" s="1"/>
  <c r="E1791" i="2" s="1"/>
  <c r="E1792" i="2" s="1"/>
  <c r="E1793" i="2" s="1"/>
  <c r="E1794" i="2" s="1"/>
  <c r="E1795" i="2" s="1"/>
  <c r="E1796" i="2" s="1"/>
  <c r="E1797" i="2" s="1"/>
  <c r="E1798" i="2" s="1"/>
  <c r="E1799" i="2" s="1"/>
  <c r="E1800" i="2" s="1"/>
  <c r="E1801" i="2" s="1"/>
  <c r="E1802" i="2" s="1"/>
  <c r="E1803" i="2" s="1"/>
  <c r="E1804" i="2" s="1"/>
  <c r="E1805" i="2" s="1"/>
  <c r="E1806" i="2" s="1"/>
  <c r="E1807" i="2" s="1"/>
  <c r="E1808" i="2" s="1"/>
  <c r="E1809" i="2" s="1"/>
  <c r="E1810" i="2" s="1"/>
  <c r="E1811" i="2" s="1"/>
  <c r="E1812" i="2" s="1"/>
  <c r="E1813" i="2" s="1"/>
  <c r="E1814" i="2" s="1"/>
  <c r="E1815" i="2" s="1"/>
  <c r="E1816" i="2" s="1"/>
  <c r="E1817" i="2" s="1"/>
  <c r="E1818" i="2" s="1"/>
  <c r="E1819" i="2" s="1"/>
  <c r="E1820" i="2" s="1"/>
  <c r="E1821" i="2" s="1"/>
  <c r="E1822" i="2" s="1"/>
  <c r="E1823" i="2" s="1"/>
  <c r="E1824" i="2" s="1"/>
  <c r="E1825" i="2" s="1"/>
  <c r="E1826" i="2" s="1"/>
  <c r="E1827" i="2" s="1"/>
  <c r="E1828" i="2" s="1"/>
  <c r="E1829" i="2" s="1"/>
  <c r="E1830" i="2" s="1"/>
  <c r="E1831" i="2" s="1"/>
  <c r="E1832" i="2" s="1"/>
  <c r="E1833" i="2" s="1"/>
  <c r="E1834" i="2" s="1"/>
  <c r="E1835" i="2" s="1"/>
  <c r="E1836" i="2" s="1"/>
  <c r="E1837" i="2" s="1"/>
  <c r="E1838" i="2" s="1"/>
  <c r="E1839" i="2" s="1"/>
  <c r="E1840" i="2" s="1"/>
  <c r="E1841" i="2" s="1"/>
  <c r="E1842" i="2" s="1"/>
  <c r="E1843" i="2" s="1"/>
  <c r="E1844" i="2" s="1"/>
  <c r="E1845" i="2" s="1"/>
  <c r="E1846" i="2" s="1"/>
  <c r="E1847" i="2" s="1"/>
  <c r="E1848" i="2" s="1"/>
  <c r="E1849" i="2" s="1"/>
  <c r="E1850" i="2" s="1"/>
  <c r="E1851" i="2" s="1"/>
  <c r="E1852" i="2" s="1"/>
  <c r="E1853" i="2" s="1"/>
  <c r="E1854" i="2" s="1"/>
  <c r="E1855" i="2" s="1"/>
  <c r="E1856" i="2" s="1"/>
  <c r="E1857" i="2" s="1"/>
  <c r="E1858" i="2" s="1"/>
  <c r="E1859" i="2" s="1"/>
  <c r="E1860" i="2" s="1"/>
  <c r="E1861" i="2" s="1"/>
  <c r="E1862" i="2" s="1"/>
  <c r="E1863" i="2" s="1"/>
  <c r="E1864" i="2" s="1"/>
  <c r="E1865" i="2" s="1"/>
  <c r="E1866" i="2" s="1"/>
  <c r="E1867" i="2" s="1"/>
  <c r="E1868" i="2" s="1"/>
  <c r="E1869" i="2" s="1"/>
  <c r="E1870" i="2" s="1"/>
  <c r="E1871" i="2" s="1"/>
  <c r="E1872" i="2" s="1"/>
  <c r="E1873" i="2" s="1"/>
  <c r="E1874" i="2" s="1"/>
  <c r="E1875" i="2" s="1"/>
  <c r="E1876" i="2" s="1"/>
  <c r="E1877" i="2" s="1"/>
  <c r="E1878" i="2" s="1"/>
  <c r="E1879" i="2" s="1"/>
  <c r="E1880" i="2" s="1"/>
  <c r="E1881" i="2" s="1"/>
  <c r="E1882" i="2" s="1"/>
  <c r="E1883" i="2" s="1"/>
  <c r="E1884" i="2" s="1"/>
  <c r="E1885" i="2" s="1"/>
  <c r="E1886" i="2" s="1"/>
  <c r="E1887" i="2" s="1"/>
  <c r="E1888" i="2" s="1"/>
  <c r="E1889" i="2" s="1"/>
  <c r="E1890" i="2" s="1"/>
  <c r="E1891" i="2" s="1"/>
  <c r="E1892" i="2" s="1"/>
  <c r="E1893" i="2" s="1"/>
  <c r="E1894" i="2" s="1"/>
  <c r="E1895" i="2" s="1"/>
  <c r="E1896" i="2" s="1"/>
  <c r="E1897" i="2" s="1"/>
  <c r="E1898" i="2" s="1"/>
  <c r="E1899" i="2" s="1"/>
  <c r="E1900" i="2" s="1"/>
  <c r="E1901" i="2" s="1"/>
  <c r="E1902" i="2" s="1"/>
  <c r="E1903" i="2" s="1"/>
  <c r="E1904" i="2" s="1"/>
  <c r="E1905" i="2" s="1"/>
  <c r="E1906" i="2" s="1"/>
  <c r="E1907" i="2" s="1"/>
  <c r="E1908" i="2" s="1"/>
  <c r="E1909" i="2" s="1"/>
  <c r="E1910" i="2" s="1"/>
  <c r="E1911" i="2" s="1"/>
  <c r="E1912" i="2" s="1"/>
  <c r="E1913" i="2" s="1"/>
  <c r="E1914" i="2" s="1"/>
  <c r="E1915" i="2" s="1"/>
  <c r="E1916" i="2" s="1"/>
  <c r="E1917" i="2" s="1"/>
  <c r="E1918" i="2" s="1"/>
  <c r="E1919" i="2" s="1"/>
  <c r="E1920" i="2" s="1"/>
  <c r="E1921" i="2" s="1"/>
  <c r="E1922" i="2" s="1"/>
  <c r="E1923" i="2" s="1"/>
  <c r="E1924" i="2" s="1"/>
  <c r="E1925" i="2" s="1"/>
  <c r="E1926" i="2" s="1"/>
  <c r="E1927" i="2" s="1"/>
  <c r="E1928" i="2" s="1"/>
  <c r="E1929" i="2" s="1"/>
  <c r="E1930" i="2" s="1"/>
  <c r="E1931" i="2" s="1"/>
  <c r="E1932" i="2" s="1"/>
  <c r="E1933" i="2" s="1"/>
  <c r="E1934" i="2" s="1"/>
  <c r="E1935" i="2" s="1"/>
  <c r="E1936" i="2" s="1"/>
  <c r="E1937" i="2" s="1"/>
  <c r="E1938" i="2" s="1"/>
  <c r="E1939" i="2" s="1"/>
  <c r="E1940" i="2" s="1"/>
  <c r="E1941" i="2" s="1"/>
  <c r="E1942" i="2" s="1"/>
  <c r="E1943" i="2" s="1"/>
  <c r="E1944" i="2" s="1"/>
  <c r="E1945" i="2" s="1"/>
  <c r="E1946" i="2" s="1"/>
  <c r="E1947" i="2" s="1"/>
  <c r="E1948" i="2" s="1"/>
  <c r="E1949" i="2" s="1"/>
  <c r="E1950" i="2" s="1"/>
  <c r="E1951" i="2" s="1"/>
  <c r="E1952" i="2" s="1"/>
  <c r="E1953" i="2" s="1"/>
  <c r="E1954" i="2" s="1"/>
  <c r="E1955" i="2" s="1"/>
  <c r="E1956" i="2" s="1"/>
  <c r="E1957" i="2" s="1"/>
  <c r="E1958" i="2" s="1"/>
  <c r="E1959" i="2" s="1"/>
  <c r="E1960" i="2" s="1"/>
  <c r="E1961" i="2" s="1"/>
  <c r="E1962" i="2" s="1"/>
  <c r="E1963" i="2" s="1"/>
  <c r="E1964" i="2" s="1"/>
  <c r="E1965" i="2" s="1"/>
  <c r="E1966" i="2" s="1"/>
  <c r="E1967" i="2" s="1"/>
  <c r="E1968" i="2" s="1"/>
  <c r="E1969" i="2" s="1"/>
  <c r="E1970" i="2" s="1"/>
  <c r="E1971" i="2" s="1"/>
  <c r="E1972" i="2" s="1"/>
  <c r="E1973" i="2" s="1"/>
  <c r="E1974" i="2" s="1"/>
  <c r="E1975" i="2" s="1"/>
  <c r="E1976" i="2" s="1"/>
  <c r="E1977" i="2" s="1"/>
  <c r="E1978" i="2" s="1"/>
  <c r="E1979" i="2" s="1"/>
  <c r="E1980" i="2" s="1"/>
  <c r="E1981" i="2" s="1"/>
  <c r="E1982" i="2" s="1"/>
  <c r="E1983" i="2" s="1"/>
  <c r="E1984" i="2" s="1"/>
  <c r="E1985" i="2" s="1"/>
  <c r="E1986" i="2" s="1"/>
  <c r="E1987" i="2" s="1"/>
  <c r="E1988" i="2" s="1"/>
  <c r="E1989" i="2" s="1"/>
  <c r="E1990" i="2" s="1"/>
  <c r="E1991" i="2" s="1"/>
  <c r="E1992" i="2" s="1"/>
  <c r="E1993" i="2" s="1"/>
  <c r="E1994" i="2" s="1"/>
  <c r="E1995" i="2" s="1"/>
  <c r="E1996" i="2" s="1"/>
  <c r="E1997" i="2" s="1"/>
  <c r="E1998" i="2" s="1"/>
  <c r="E1999" i="2" s="1"/>
  <c r="E2000" i="2" s="1"/>
  <c r="E2001" i="2" s="1"/>
  <c r="E2002" i="2" s="1"/>
  <c r="E2003" i="2" s="1"/>
  <c r="E2004" i="2" s="1"/>
  <c r="E2005" i="2" s="1"/>
  <c r="E2006" i="2" s="1"/>
  <c r="E2007" i="2" s="1"/>
  <c r="E2008" i="2" s="1"/>
  <c r="E2009" i="2" s="1"/>
  <c r="E2010" i="2" s="1"/>
  <c r="E2011" i="2" s="1"/>
  <c r="E2012" i="2" s="1"/>
  <c r="E2013" i="2" s="1"/>
  <c r="E2014" i="2" s="1"/>
  <c r="E2015" i="2" s="1"/>
  <c r="E2016" i="2" s="1"/>
  <c r="E2017" i="2" s="1"/>
  <c r="E2018" i="2" s="1"/>
  <c r="E2019" i="2" s="1"/>
  <c r="E2020" i="2" s="1"/>
  <c r="E2021" i="2" s="1"/>
  <c r="E2022" i="2" s="1"/>
  <c r="E2023" i="2" s="1"/>
  <c r="E2024" i="2" s="1"/>
  <c r="E2025" i="2" s="1"/>
  <c r="E2026" i="2" s="1"/>
  <c r="E2027" i="2" s="1"/>
  <c r="E2028" i="2" s="1"/>
  <c r="E2029" i="2" s="1"/>
  <c r="E2030" i="2" s="1"/>
  <c r="E2031" i="2" s="1"/>
  <c r="E2032" i="2" s="1"/>
  <c r="E2033" i="2" s="1"/>
  <c r="E2034" i="2" s="1"/>
  <c r="E2035" i="2" s="1"/>
  <c r="E2036" i="2" s="1"/>
  <c r="E2037" i="2" s="1"/>
  <c r="E2038" i="2" s="1"/>
  <c r="E2039" i="2" s="1"/>
  <c r="E2040" i="2" s="1"/>
  <c r="E2041" i="2" s="1"/>
  <c r="E2042" i="2" s="1"/>
  <c r="E2043" i="2" s="1"/>
  <c r="E2044" i="2" s="1"/>
  <c r="E2045" i="2" s="1"/>
  <c r="E2046" i="2" s="1"/>
  <c r="E2047" i="2" s="1"/>
  <c r="E2048" i="2" s="1"/>
  <c r="E2049" i="2" s="1"/>
  <c r="E2050" i="2" s="1"/>
  <c r="E2051" i="2" s="1"/>
  <c r="E2052" i="2" s="1"/>
  <c r="E2053" i="2" s="1"/>
  <c r="E2054" i="2" s="1"/>
  <c r="E2055" i="2" s="1"/>
  <c r="E2056" i="2" s="1"/>
  <c r="E2057" i="2" s="1"/>
  <c r="E2058" i="2" s="1"/>
  <c r="E2059" i="2" s="1"/>
  <c r="E2060" i="2" s="1"/>
  <c r="E2061" i="2" s="1"/>
  <c r="E2062" i="2" s="1"/>
  <c r="E2063" i="2" s="1"/>
  <c r="E2064" i="2" s="1"/>
  <c r="E2065" i="2" s="1"/>
  <c r="E2066" i="2" s="1"/>
  <c r="E2067" i="2" s="1"/>
  <c r="E2068" i="2" s="1"/>
  <c r="E2069" i="2" s="1"/>
  <c r="E2070" i="2" s="1"/>
  <c r="E2071" i="2" s="1"/>
  <c r="E2072" i="2" s="1"/>
  <c r="E2073" i="2" s="1"/>
  <c r="E2074" i="2" s="1"/>
  <c r="E2075" i="2" s="1"/>
  <c r="E2076" i="2" s="1"/>
  <c r="E2077" i="2" s="1"/>
  <c r="E2078" i="2" s="1"/>
  <c r="E2079" i="2" s="1"/>
  <c r="E2080" i="2" s="1"/>
  <c r="E2081" i="2" s="1"/>
  <c r="E2082" i="2" s="1"/>
  <c r="E2083" i="2" s="1"/>
  <c r="E2084" i="2" s="1"/>
  <c r="E2085" i="2" s="1"/>
  <c r="E2086" i="2" s="1"/>
  <c r="E2087" i="2" s="1"/>
  <c r="E2088" i="2" s="1"/>
  <c r="E2089" i="2" s="1"/>
  <c r="E2090" i="2" s="1"/>
  <c r="E2091" i="2" s="1"/>
  <c r="E2092" i="2" s="1"/>
  <c r="E2093" i="2" s="1"/>
  <c r="E2094" i="2" s="1"/>
  <c r="E2095" i="2" s="1"/>
  <c r="E2096" i="2" s="1"/>
  <c r="E2097" i="2" s="1"/>
  <c r="E2098" i="2" s="1"/>
  <c r="E2099" i="2" s="1"/>
  <c r="E2100" i="2" s="1"/>
  <c r="E2101" i="2" s="1"/>
  <c r="E2102" i="2" s="1"/>
  <c r="E2103" i="2" s="1"/>
  <c r="E2104" i="2" s="1"/>
  <c r="E2105" i="2" s="1"/>
  <c r="E2106" i="2" s="1"/>
  <c r="E2107" i="2" s="1"/>
  <c r="E2108" i="2" s="1"/>
  <c r="E2109" i="2" s="1"/>
  <c r="E2110" i="2" s="1"/>
  <c r="E2111" i="2" s="1"/>
  <c r="E2112" i="2" s="1"/>
  <c r="E2113" i="2" s="1"/>
  <c r="E2114" i="2" s="1"/>
  <c r="E2115" i="2" s="1"/>
  <c r="E2116" i="2" s="1"/>
  <c r="E2117" i="2" s="1"/>
  <c r="E2118" i="2" s="1"/>
  <c r="E2119" i="2" s="1"/>
  <c r="E2120" i="2" s="1"/>
  <c r="E2121" i="2" s="1"/>
  <c r="E2122" i="2" s="1"/>
  <c r="E2123" i="2" s="1"/>
  <c r="E2124" i="2" s="1"/>
  <c r="E2125" i="2" s="1"/>
  <c r="E2126" i="2" s="1"/>
  <c r="E2127" i="2" s="1"/>
  <c r="E2128" i="2" s="1"/>
  <c r="E2129" i="2" s="1"/>
  <c r="E2130" i="2" s="1"/>
  <c r="E2131" i="2" s="1"/>
  <c r="E2132" i="2" s="1"/>
  <c r="E2133" i="2" s="1"/>
  <c r="E2134" i="2" s="1"/>
  <c r="E2135" i="2" s="1"/>
  <c r="E2136" i="2" s="1"/>
  <c r="E2137" i="2" s="1"/>
  <c r="E2138" i="2" s="1"/>
  <c r="E2139" i="2" s="1"/>
  <c r="E2140" i="2" s="1"/>
  <c r="E2141" i="2" s="1"/>
  <c r="E2142" i="2" s="1"/>
  <c r="E2143" i="2" s="1"/>
  <c r="E2144" i="2" s="1"/>
  <c r="E2145" i="2" s="1"/>
  <c r="E2146" i="2" s="1"/>
  <c r="E2147" i="2" s="1"/>
  <c r="E2148" i="2" s="1"/>
  <c r="E2149" i="2" s="1"/>
  <c r="E2150" i="2" s="1"/>
  <c r="E2151" i="2" s="1"/>
  <c r="E2152" i="2" s="1"/>
  <c r="E2153" i="2" s="1"/>
  <c r="E2154" i="2" s="1"/>
  <c r="E2155" i="2" s="1"/>
  <c r="E2156" i="2" s="1"/>
  <c r="E2157" i="2" s="1"/>
  <c r="E2158" i="2" s="1"/>
  <c r="E2159" i="2" s="1"/>
  <c r="E2160" i="2" s="1"/>
  <c r="E2161" i="2" s="1"/>
  <c r="E2162" i="2" s="1"/>
  <c r="E2163" i="2" s="1"/>
  <c r="E2164" i="2" s="1"/>
  <c r="E2165" i="2" s="1"/>
  <c r="E2166" i="2" s="1"/>
  <c r="E2167" i="2" s="1"/>
  <c r="E2168" i="2" s="1"/>
  <c r="E2169" i="2" s="1"/>
  <c r="E2170" i="2" s="1"/>
  <c r="E2171" i="2" s="1"/>
  <c r="E2172" i="2" s="1"/>
  <c r="E2173" i="2" s="1"/>
  <c r="E2174" i="2" s="1"/>
  <c r="E2175" i="2" s="1"/>
  <c r="E2176" i="2" s="1"/>
  <c r="E2177" i="2" s="1"/>
  <c r="E2178" i="2" s="1"/>
  <c r="E2179" i="2" s="1"/>
  <c r="E2180" i="2" s="1"/>
  <c r="E2181" i="2" s="1"/>
  <c r="E2182" i="2" s="1"/>
  <c r="E2183" i="2" s="1"/>
  <c r="E2184" i="2" s="1"/>
  <c r="E2185" i="2" s="1"/>
  <c r="E2186" i="2" s="1"/>
  <c r="E2187" i="2" s="1"/>
  <c r="E2188" i="2" s="1"/>
  <c r="E2189" i="2" s="1"/>
  <c r="E2190" i="2" s="1"/>
  <c r="E2191" i="2" s="1"/>
  <c r="E2192" i="2" s="1"/>
  <c r="E2193" i="2" s="1"/>
  <c r="E2194" i="2" s="1"/>
  <c r="E2195" i="2" s="1"/>
  <c r="E2196" i="2" s="1"/>
  <c r="E2197" i="2" s="1"/>
  <c r="E2198" i="2" s="1"/>
  <c r="E2199" i="2" s="1"/>
  <c r="E2200" i="2" s="1"/>
  <c r="E2201" i="2" s="1"/>
  <c r="E2202" i="2" s="1"/>
  <c r="E2203" i="2" s="1"/>
  <c r="E2204" i="2" s="1"/>
  <c r="E2205" i="2" s="1"/>
  <c r="E2206" i="2" s="1"/>
  <c r="E2207" i="2" s="1"/>
  <c r="E2208" i="2" s="1"/>
  <c r="E2209" i="2" s="1"/>
  <c r="E2210" i="2" s="1"/>
  <c r="E2211" i="2" s="1"/>
  <c r="E2212" i="2" s="1"/>
  <c r="E2213" i="2" s="1"/>
  <c r="E2214" i="2" s="1"/>
  <c r="E2215" i="2" s="1"/>
  <c r="E2216" i="2" s="1"/>
  <c r="E2217" i="2" s="1"/>
  <c r="E2218" i="2" s="1"/>
  <c r="E2219" i="2" s="1"/>
  <c r="E2220" i="2" s="1"/>
  <c r="E2221" i="2" s="1"/>
  <c r="E2222" i="2" s="1"/>
  <c r="E2223" i="2" s="1"/>
  <c r="E2224" i="2" s="1"/>
  <c r="E2225" i="2" s="1"/>
  <c r="E2226" i="2" s="1"/>
  <c r="E2227" i="2" s="1"/>
  <c r="E2228" i="2" s="1"/>
  <c r="E2229" i="2" s="1"/>
  <c r="E2230" i="2" s="1"/>
  <c r="E2231" i="2" s="1"/>
  <c r="E2232" i="2" s="1"/>
  <c r="E2233" i="2" s="1"/>
  <c r="E2234" i="2" s="1"/>
  <c r="E2235" i="2" s="1"/>
  <c r="E2236" i="2" s="1"/>
  <c r="E2237" i="2" s="1"/>
  <c r="E2238" i="2" s="1"/>
  <c r="E2239" i="2" s="1"/>
  <c r="E2240" i="2" s="1"/>
  <c r="E2241" i="2" s="1"/>
  <c r="E2242" i="2" s="1"/>
  <c r="E2243" i="2" s="1"/>
  <c r="E2244" i="2" s="1"/>
  <c r="E2245" i="2" s="1"/>
  <c r="E2246" i="2" s="1"/>
  <c r="E2247" i="2" s="1"/>
  <c r="E2248" i="2" s="1"/>
  <c r="E2249" i="2" s="1"/>
  <c r="E2250" i="2" s="1"/>
  <c r="E2251" i="2" s="1"/>
  <c r="E2252" i="2" s="1"/>
  <c r="E2253" i="2" s="1"/>
  <c r="E2254" i="2" s="1"/>
  <c r="E2255" i="2" s="1"/>
  <c r="E2256" i="2" s="1"/>
  <c r="E2257" i="2" s="1"/>
  <c r="E2258" i="2" s="1"/>
  <c r="E2259" i="2" s="1"/>
  <c r="E2260" i="2" s="1"/>
  <c r="E2261" i="2" s="1"/>
  <c r="E2262" i="2" s="1"/>
  <c r="E2263" i="2" s="1"/>
  <c r="E2264" i="2" s="1"/>
  <c r="E2265" i="2" s="1"/>
  <c r="E2266" i="2" s="1"/>
  <c r="E2267" i="2" s="1"/>
  <c r="E2268" i="2" s="1"/>
  <c r="E2269" i="2" s="1"/>
  <c r="E2270" i="2" s="1"/>
  <c r="E2271" i="2" s="1"/>
  <c r="E2272" i="2" s="1"/>
  <c r="E2273" i="2" s="1"/>
  <c r="E2274" i="2" s="1"/>
  <c r="E2275" i="2" s="1"/>
  <c r="E2276" i="2" s="1"/>
  <c r="E2277" i="2" s="1"/>
  <c r="E2278" i="2" s="1"/>
  <c r="E2279" i="2" s="1"/>
  <c r="E2280" i="2" s="1"/>
  <c r="E2281" i="2" s="1"/>
  <c r="E2282" i="2" s="1"/>
  <c r="E2283" i="2" s="1"/>
  <c r="E2284" i="2" s="1"/>
  <c r="E2285" i="2" s="1"/>
  <c r="E2286" i="2" s="1"/>
  <c r="E2287" i="2" s="1"/>
  <c r="E2288" i="2" s="1"/>
  <c r="E2289" i="2" s="1"/>
  <c r="E2290" i="2" s="1"/>
  <c r="E2291" i="2" s="1"/>
  <c r="E2292" i="2" s="1"/>
  <c r="E2293" i="2" s="1"/>
  <c r="E2294" i="2" s="1"/>
  <c r="E2295" i="2" s="1"/>
  <c r="E2296" i="2" s="1"/>
  <c r="E2297" i="2" s="1"/>
  <c r="E2298" i="2" s="1"/>
  <c r="E2299" i="2" s="1"/>
  <c r="E2300" i="2" s="1"/>
  <c r="E2301" i="2" s="1"/>
  <c r="E2302" i="2" s="1"/>
  <c r="E2303" i="2" s="1"/>
  <c r="E2304" i="2" s="1"/>
  <c r="E2305" i="2" s="1"/>
  <c r="E2306" i="2" s="1"/>
  <c r="E2307" i="2" s="1"/>
  <c r="E2308" i="2" s="1"/>
  <c r="E2309" i="2" s="1"/>
  <c r="E2310" i="2" s="1"/>
  <c r="E2311" i="2" s="1"/>
  <c r="E2312" i="2" s="1"/>
  <c r="E2313" i="2" s="1"/>
  <c r="E2314" i="2" s="1"/>
  <c r="E2315" i="2" s="1"/>
  <c r="E2316" i="2" s="1"/>
  <c r="E2317" i="2" s="1"/>
  <c r="E2318" i="2" s="1"/>
  <c r="E2319" i="2" s="1"/>
  <c r="E2320" i="2" s="1"/>
  <c r="E2321" i="2" s="1"/>
  <c r="E2322" i="2" s="1"/>
  <c r="E2323" i="2" s="1"/>
  <c r="E2324" i="2" s="1"/>
  <c r="E2325" i="2" s="1"/>
  <c r="E2326" i="2" s="1"/>
  <c r="E2327" i="2" s="1"/>
  <c r="E2328" i="2" s="1"/>
  <c r="E2329" i="2" s="1"/>
  <c r="E2330" i="2" s="1"/>
  <c r="E2331" i="2" s="1"/>
  <c r="E2332" i="2" s="1"/>
  <c r="E2333" i="2" s="1"/>
  <c r="E2334" i="2" s="1"/>
  <c r="E2335" i="2" s="1"/>
  <c r="E2336" i="2" s="1"/>
  <c r="E2337" i="2" s="1"/>
  <c r="E2338" i="2" s="1"/>
  <c r="E2339" i="2" s="1"/>
  <c r="E2340" i="2" s="1"/>
  <c r="E2341" i="2" s="1"/>
  <c r="E2342" i="2" s="1"/>
  <c r="E2343" i="2" s="1"/>
  <c r="E2344" i="2" s="1"/>
  <c r="E2345" i="2" s="1"/>
  <c r="E2346" i="2" s="1"/>
  <c r="E2347" i="2" s="1"/>
  <c r="E2348" i="2" s="1"/>
  <c r="E2349" i="2" s="1"/>
  <c r="E2350" i="2" s="1"/>
  <c r="E2351" i="2" s="1"/>
  <c r="E2352" i="2" s="1"/>
  <c r="E2353" i="2" s="1"/>
  <c r="E2354" i="2" s="1"/>
  <c r="E2355" i="2" s="1"/>
  <c r="E2356" i="2" s="1"/>
  <c r="E2357" i="2" s="1"/>
  <c r="E2358" i="2" s="1"/>
  <c r="E2359" i="2" s="1"/>
  <c r="E2360" i="2" s="1"/>
  <c r="E2361" i="2" s="1"/>
  <c r="E2362" i="2" s="1"/>
  <c r="E2363" i="2" s="1"/>
  <c r="E2364" i="2" s="1"/>
  <c r="E2365" i="2" s="1"/>
  <c r="E2366" i="2" s="1"/>
  <c r="E2367" i="2" s="1"/>
  <c r="E2368" i="2" s="1"/>
  <c r="E2369" i="2" s="1"/>
  <c r="E2370" i="2" s="1"/>
  <c r="E2371" i="2" s="1"/>
  <c r="E2372" i="2" s="1"/>
  <c r="E2373" i="2" s="1"/>
  <c r="E2374" i="2" s="1"/>
  <c r="E2375" i="2" s="1"/>
  <c r="E2376" i="2" s="1"/>
  <c r="E2377" i="2" s="1"/>
  <c r="E2378" i="2" s="1"/>
  <c r="E2379" i="2" s="1"/>
  <c r="E2380" i="2" s="1"/>
  <c r="E2381" i="2" s="1"/>
  <c r="E2382" i="2" s="1"/>
  <c r="E2383" i="2" s="1"/>
  <c r="E2384" i="2" s="1"/>
  <c r="E2385" i="2" s="1"/>
  <c r="E2386" i="2" s="1"/>
  <c r="E2387" i="2" s="1"/>
  <c r="E2388" i="2" s="1"/>
  <c r="E2389" i="2" s="1"/>
  <c r="E2390" i="2" s="1"/>
  <c r="E2391" i="2" s="1"/>
  <c r="E2392" i="2" s="1"/>
  <c r="E2393" i="2" s="1"/>
  <c r="E2394" i="2" s="1"/>
  <c r="E2395" i="2" s="1"/>
  <c r="E2396" i="2" s="1"/>
  <c r="E2397" i="2" s="1"/>
  <c r="E2398" i="2" s="1"/>
  <c r="E2399" i="2" s="1"/>
  <c r="E2400" i="2" s="1"/>
  <c r="E2401" i="2" s="1"/>
  <c r="E2402" i="2" s="1"/>
  <c r="E2403" i="2" s="1"/>
  <c r="E2404" i="2" s="1"/>
  <c r="E2405" i="2" s="1"/>
  <c r="E2406" i="2" s="1"/>
  <c r="E2407" i="2" s="1"/>
  <c r="E2408" i="2" s="1"/>
  <c r="E2409" i="2" s="1"/>
  <c r="E2410" i="2" s="1"/>
  <c r="E2411" i="2" s="1"/>
  <c r="E2412" i="2" s="1"/>
  <c r="E2413" i="2" s="1"/>
  <c r="E2414" i="2" s="1"/>
  <c r="E2415" i="2" s="1"/>
  <c r="E2416" i="2" s="1"/>
  <c r="E2417" i="2" s="1"/>
  <c r="E2418" i="2" s="1"/>
  <c r="E2419" i="2" s="1"/>
  <c r="E2420" i="2" s="1"/>
  <c r="E2421" i="2" s="1"/>
  <c r="E2422" i="2" s="1"/>
  <c r="E2423" i="2" s="1"/>
  <c r="E2424" i="2" s="1"/>
  <c r="E2425" i="2" s="1"/>
  <c r="E2426" i="2" s="1"/>
  <c r="E2427" i="2" s="1"/>
  <c r="E2428" i="2" s="1"/>
  <c r="E2429" i="2" s="1"/>
  <c r="E2430" i="2" s="1"/>
  <c r="E2431" i="2" s="1"/>
  <c r="E2432" i="2" s="1"/>
  <c r="E2433" i="2" s="1"/>
  <c r="E2434" i="2" s="1"/>
  <c r="E2435" i="2" s="1"/>
  <c r="E2436" i="2" s="1"/>
  <c r="E2437" i="2" s="1"/>
  <c r="E2438" i="2" s="1"/>
  <c r="E2439" i="2" s="1"/>
  <c r="E2440" i="2" s="1"/>
  <c r="E2441" i="2" s="1"/>
  <c r="E2442" i="2" s="1"/>
  <c r="E2443" i="2" s="1"/>
  <c r="E2444" i="2" s="1"/>
  <c r="E2445" i="2" s="1"/>
  <c r="E2446" i="2" s="1"/>
  <c r="E2447" i="2" s="1"/>
  <c r="E2448" i="2" s="1"/>
  <c r="E2449" i="2" s="1"/>
  <c r="E2450" i="2" s="1"/>
  <c r="E2451" i="2" s="1"/>
  <c r="E2452" i="2" s="1"/>
  <c r="E2453" i="2" s="1"/>
  <c r="E2454" i="2" s="1"/>
  <c r="E2455" i="2" s="1"/>
  <c r="E2456" i="2" s="1"/>
  <c r="E2457" i="2" s="1"/>
  <c r="E2458" i="2" s="1"/>
  <c r="E2459" i="2" s="1"/>
  <c r="E2460" i="2" s="1"/>
  <c r="E2461" i="2" s="1"/>
  <c r="E2462" i="2" s="1"/>
  <c r="E2463" i="2" s="1"/>
  <c r="E2464" i="2" s="1"/>
  <c r="E2465" i="2" s="1"/>
  <c r="E2466" i="2" s="1"/>
  <c r="E2467" i="2" s="1"/>
  <c r="E2468" i="2" s="1"/>
  <c r="E2469" i="2" s="1"/>
  <c r="E2470" i="2" s="1"/>
  <c r="E2471" i="2" s="1"/>
  <c r="E2472" i="2" s="1"/>
  <c r="E2473" i="2" s="1"/>
  <c r="E2474" i="2" s="1"/>
  <c r="E2475" i="2" s="1"/>
  <c r="E2476" i="2" s="1"/>
  <c r="E2477" i="2" s="1"/>
  <c r="E2478" i="2" s="1"/>
  <c r="E2479" i="2" s="1"/>
  <c r="E2480" i="2" s="1"/>
  <c r="E2481" i="2" s="1"/>
  <c r="E2482" i="2" s="1"/>
  <c r="E2483" i="2" s="1"/>
  <c r="E2484" i="2" s="1"/>
  <c r="E2485" i="2" s="1"/>
  <c r="E2486" i="2" s="1"/>
  <c r="E2487" i="2" s="1"/>
  <c r="E2488" i="2" s="1"/>
  <c r="E2489" i="2" s="1"/>
  <c r="E2490" i="2" s="1"/>
  <c r="E2491" i="2" s="1"/>
  <c r="E2492" i="2" s="1"/>
  <c r="E2493" i="2" s="1"/>
  <c r="E2494" i="2" s="1"/>
  <c r="E2495" i="2" s="1"/>
  <c r="E2496" i="2" s="1"/>
  <c r="E2497" i="2" s="1"/>
  <c r="E2498" i="2" s="1"/>
  <c r="E2499" i="2" s="1"/>
  <c r="E2500" i="2" s="1"/>
  <c r="E2501" i="2" s="1"/>
  <c r="E2502" i="2" s="1"/>
  <c r="E2503" i="2" s="1"/>
  <c r="E2504" i="2" s="1"/>
  <c r="E2505" i="2" s="1"/>
  <c r="E2506" i="2" s="1"/>
  <c r="E2507" i="2" s="1"/>
  <c r="E2508" i="2" s="1"/>
  <c r="E2509" i="2" s="1"/>
  <c r="E2510" i="2" s="1"/>
  <c r="E2511" i="2" s="1"/>
  <c r="E2512" i="2" s="1"/>
  <c r="E2513" i="2" s="1"/>
  <c r="E2514" i="2" s="1"/>
  <c r="E2515" i="2" s="1"/>
  <c r="E2516" i="2" s="1"/>
  <c r="E2517" i="2" s="1"/>
  <c r="E2518" i="2" s="1"/>
  <c r="E2519" i="2" s="1"/>
  <c r="E2520" i="2" s="1"/>
  <c r="E2521" i="2" s="1"/>
  <c r="E2522" i="2" s="1"/>
  <c r="E2523" i="2" s="1"/>
  <c r="E2524" i="2" s="1"/>
  <c r="E2525" i="2" s="1"/>
  <c r="E2526" i="2" s="1"/>
  <c r="E2527" i="2" s="1"/>
  <c r="E2528" i="2" s="1"/>
  <c r="E2529" i="2" s="1"/>
  <c r="E2530" i="2" s="1"/>
  <c r="E2531" i="2" s="1"/>
  <c r="E2532" i="2" s="1"/>
  <c r="E2533" i="2" s="1"/>
  <c r="E2534" i="2" s="1"/>
  <c r="E2535" i="2" s="1"/>
  <c r="E2536" i="2" s="1"/>
  <c r="E2537" i="2" s="1"/>
  <c r="E2538" i="2" s="1"/>
  <c r="E2539" i="2" s="1"/>
  <c r="E2540" i="2" s="1"/>
  <c r="E2541" i="2" s="1"/>
  <c r="E2542" i="2" s="1"/>
  <c r="E2543" i="2" s="1"/>
  <c r="E2544" i="2" s="1"/>
  <c r="E2545" i="2" s="1"/>
  <c r="E2546" i="2" s="1"/>
  <c r="E2547" i="2" s="1"/>
  <c r="E2548" i="2" s="1"/>
  <c r="E2549" i="2" s="1"/>
  <c r="E2550" i="2" s="1"/>
  <c r="E2551" i="2" s="1"/>
  <c r="E2552" i="2" s="1"/>
  <c r="E2553" i="2" s="1"/>
  <c r="E2554" i="2" s="1"/>
  <c r="E2555" i="2" s="1"/>
  <c r="E2556" i="2" s="1"/>
  <c r="E2557" i="2" s="1"/>
  <c r="E2558" i="2" s="1"/>
  <c r="E2559" i="2" s="1"/>
  <c r="E2560" i="2" s="1"/>
  <c r="E2561" i="2" s="1"/>
  <c r="E2562" i="2" s="1"/>
  <c r="E2563" i="2" s="1"/>
  <c r="E2564" i="2" s="1"/>
  <c r="E2565" i="2" s="1"/>
  <c r="E2566" i="2" s="1"/>
  <c r="E2567" i="2" s="1"/>
  <c r="E2568" i="2" s="1"/>
  <c r="E2569" i="2" s="1"/>
  <c r="E2570" i="2" s="1"/>
  <c r="E2571" i="2" s="1"/>
  <c r="E2572" i="2" s="1"/>
  <c r="E2573" i="2" s="1"/>
  <c r="E2574" i="2" s="1"/>
  <c r="E2575" i="2" s="1"/>
  <c r="E2576" i="2" s="1"/>
  <c r="E2577" i="2" s="1"/>
  <c r="E2578" i="2" s="1"/>
  <c r="E2579" i="2" s="1"/>
  <c r="E2580" i="2" s="1"/>
  <c r="E2581" i="2" s="1"/>
  <c r="E2582" i="2" s="1"/>
  <c r="E2583" i="2" s="1"/>
  <c r="E2584" i="2" s="1"/>
  <c r="E2585" i="2" s="1"/>
  <c r="E2586" i="2" s="1"/>
  <c r="E2587" i="2" s="1"/>
  <c r="E2588" i="2" s="1"/>
  <c r="E2589" i="2" s="1"/>
  <c r="E2590" i="2" s="1"/>
  <c r="E2591" i="2" s="1"/>
  <c r="E2592" i="2" s="1"/>
  <c r="E2593" i="2" s="1"/>
  <c r="E2594" i="2" s="1"/>
  <c r="E2595" i="2" s="1"/>
  <c r="E2596" i="2" s="1"/>
  <c r="E2597" i="2" s="1"/>
  <c r="E2598" i="2" s="1"/>
  <c r="E2599" i="2" s="1"/>
  <c r="E2600" i="2" s="1"/>
  <c r="E2601" i="2" s="1"/>
  <c r="E2602" i="2" s="1"/>
  <c r="E2603" i="2" s="1"/>
  <c r="E2604" i="2" s="1"/>
  <c r="E2605" i="2" s="1"/>
  <c r="E2606" i="2" s="1"/>
  <c r="E2607" i="2" s="1"/>
  <c r="E2608" i="2" s="1"/>
  <c r="E2609" i="2" s="1"/>
  <c r="E2610" i="2" s="1"/>
  <c r="E2611" i="2" s="1"/>
  <c r="E2612" i="2" s="1"/>
  <c r="E2613" i="2" s="1"/>
  <c r="E2614" i="2" s="1"/>
  <c r="E2615" i="2" s="1"/>
  <c r="E2616" i="2" s="1"/>
  <c r="E2617" i="2" s="1"/>
  <c r="E2618" i="2" s="1"/>
  <c r="E2619" i="2" s="1"/>
  <c r="E2620" i="2" s="1"/>
  <c r="E2621" i="2" s="1"/>
  <c r="E2622" i="2" s="1"/>
  <c r="E2623" i="2" s="1"/>
  <c r="E2624" i="2" s="1"/>
  <c r="E2625" i="2" s="1"/>
  <c r="E2626" i="2" s="1"/>
  <c r="E2627" i="2" s="1"/>
  <c r="E2628" i="2" s="1"/>
  <c r="E2629" i="2" s="1"/>
  <c r="E2630" i="2" s="1"/>
  <c r="E2631" i="2" s="1"/>
  <c r="E2632" i="2" s="1"/>
  <c r="E2633" i="2" s="1"/>
  <c r="E2634" i="2" s="1"/>
  <c r="E2635" i="2" s="1"/>
  <c r="E2636" i="2" s="1"/>
  <c r="E2637" i="2" s="1"/>
  <c r="E2638" i="2" s="1"/>
  <c r="E2639" i="2" s="1"/>
  <c r="E2640" i="2" s="1"/>
  <c r="E2641" i="2" s="1"/>
  <c r="E2642" i="2" s="1"/>
  <c r="E2643" i="2" s="1"/>
  <c r="E2644" i="2" s="1"/>
  <c r="E2645" i="2" s="1"/>
  <c r="E2646" i="2" s="1"/>
  <c r="E2647" i="2" s="1"/>
  <c r="E2648" i="2" s="1"/>
  <c r="E2649" i="2" s="1"/>
  <c r="E2650" i="2" s="1"/>
  <c r="E2651" i="2" s="1"/>
  <c r="E2652" i="2" s="1"/>
  <c r="E2653" i="2" s="1"/>
  <c r="E2654" i="2" s="1"/>
  <c r="E2655" i="2" s="1"/>
  <c r="E2656" i="2" s="1"/>
  <c r="E2657" i="2" s="1"/>
  <c r="E2658" i="2" s="1"/>
  <c r="E2659" i="2" s="1"/>
  <c r="E2660" i="2" s="1"/>
  <c r="E2661" i="2" s="1"/>
  <c r="E2662" i="2" s="1"/>
  <c r="E2663" i="2" s="1"/>
  <c r="E2664" i="2" s="1"/>
  <c r="E2665" i="2" s="1"/>
  <c r="E2666" i="2" s="1"/>
  <c r="E2667" i="2" s="1"/>
  <c r="E2668" i="2" s="1"/>
  <c r="E2669" i="2" s="1"/>
  <c r="E2670" i="2" s="1"/>
  <c r="E2671" i="2" s="1"/>
  <c r="E2672" i="2" s="1"/>
  <c r="E2673" i="2" s="1"/>
  <c r="E2674" i="2" s="1"/>
  <c r="E2675" i="2" s="1"/>
  <c r="E2676" i="2" s="1"/>
  <c r="E2677" i="2" s="1"/>
  <c r="E2678" i="2" s="1"/>
  <c r="E2679" i="2" s="1"/>
  <c r="E2680" i="2" s="1"/>
  <c r="E2681" i="2" s="1"/>
  <c r="E2682" i="2" s="1"/>
  <c r="E2683" i="2" s="1"/>
  <c r="E2684" i="2" s="1"/>
  <c r="E2685" i="2" s="1"/>
  <c r="E2686" i="2" s="1"/>
  <c r="E2687" i="2" s="1"/>
  <c r="E2688" i="2" s="1"/>
  <c r="E2689" i="2" s="1"/>
  <c r="E2690" i="2" s="1"/>
  <c r="E2691" i="2" s="1"/>
  <c r="E2692" i="2" s="1"/>
  <c r="E2693" i="2" s="1"/>
  <c r="E2694" i="2" s="1"/>
  <c r="E2695" i="2" s="1"/>
  <c r="E2696" i="2" s="1"/>
  <c r="E2697" i="2" s="1"/>
  <c r="E2698" i="2" s="1"/>
  <c r="E2699" i="2" s="1"/>
  <c r="E2700" i="2" s="1"/>
  <c r="E2701" i="2" s="1"/>
  <c r="E2702" i="2" s="1"/>
  <c r="E2703" i="2" s="1"/>
  <c r="E2704" i="2" s="1"/>
  <c r="E2705" i="2" s="1"/>
  <c r="E2706" i="2" s="1"/>
  <c r="E2707" i="2" s="1"/>
  <c r="E2708" i="2" s="1"/>
  <c r="E2709" i="2" s="1"/>
  <c r="E2710" i="2" s="1"/>
  <c r="E2711" i="2" s="1"/>
  <c r="E2712" i="2" s="1"/>
  <c r="E2713" i="2" s="1"/>
  <c r="E2714" i="2" s="1"/>
  <c r="E2715" i="2" s="1"/>
  <c r="E2716" i="2" s="1"/>
  <c r="E2717" i="2" s="1"/>
  <c r="E2718" i="2" s="1"/>
  <c r="E2719" i="2" s="1"/>
  <c r="E2720" i="2" s="1"/>
  <c r="E2721" i="2" s="1"/>
  <c r="E2722" i="2" s="1"/>
  <c r="E2723" i="2" s="1"/>
  <c r="E2724" i="2" s="1"/>
  <c r="E2725" i="2" s="1"/>
  <c r="E2726" i="2" s="1"/>
  <c r="E2727" i="2" s="1"/>
  <c r="E2728" i="2" s="1"/>
  <c r="E2729" i="2" s="1"/>
  <c r="E2730" i="2" s="1"/>
  <c r="E2731" i="2" s="1"/>
  <c r="E2732" i="2" s="1"/>
  <c r="E2733" i="2" s="1"/>
  <c r="E2734" i="2" s="1"/>
  <c r="E2735" i="2" s="1"/>
  <c r="E2736" i="2" s="1"/>
  <c r="E2737" i="2" s="1"/>
  <c r="E2738" i="2" s="1"/>
  <c r="E2739" i="2" s="1"/>
  <c r="E2740" i="2" s="1"/>
  <c r="E2741" i="2" s="1"/>
  <c r="E2742" i="2" s="1"/>
  <c r="E2743" i="2" s="1"/>
  <c r="E2744" i="2" s="1"/>
  <c r="E2745" i="2" s="1"/>
  <c r="E2746" i="2" s="1"/>
  <c r="E2747" i="2" s="1"/>
  <c r="E2748" i="2" s="1"/>
  <c r="E2749" i="2" s="1"/>
  <c r="E2750" i="2" s="1"/>
  <c r="E2751" i="2" s="1"/>
  <c r="E2752" i="2" s="1"/>
  <c r="E2753" i="2" s="1"/>
  <c r="E2754" i="2" s="1"/>
  <c r="E2755" i="2" s="1"/>
  <c r="E2756" i="2" s="1"/>
  <c r="E2757" i="2" s="1"/>
  <c r="E2758" i="2" s="1"/>
  <c r="E2759" i="2" s="1"/>
  <c r="E2760" i="2" s="1"/>
  <c r="E2761" i="2" s="1"/>
  <c r="E2762" i="2" s="1"/>
  <c r="E2763" i="2" s="1"/>
  <c r="E2764" i="2" s="1"/>
  <c r="E2765" i="2" s="1"/>
  <c r="E2766" i="2" s="1"/>
  <c r="E2767" i="2" s="1"/>
  <c r="E2768" i="2" s="1"/>
  <c r="E2769" i="2" s="1"/>
  <c r="E2770" i="2" s="1"/>
  <c r="E2771" i="2" s="1"/>
  <c r="E2772" i="2" s="1"/>
  <c r="E2773" i="2" s="1"/>
  <c r="E2774" i="2" s="1"/>
  <c r="E2775" i="2" s="1"/>
  <c r="E2776" i="2" s="1"/>
  <c r="E2777" i="2" s="1"/>
  <c r="E2778" i="2" s="1"/>
  <c r="E2779" i="2" s="1"/>
  <c r="E2780" i="2" s="1"/>
  <c r="E2781" i="2" s="1"/>
  <c r="E2782" i="2" s="1"/>
  <c r="E2783" i="2" s="1"/>
  <c r="E2784" i="2" s="1"/>
  <c r="E2785" i="2" s="1"/>
  <c r="E2786" i="2" s="1"/>
  <c r="E2787" i="2" s="1"/>
  <c r="E2788" i="2" s="1"/>
  <c r="E2789" i="2" s="1"/>
  <c r="E2790" i="2" s="1"/>
  <c r="E2791" i="2" s="1"/>
  <c r="E2792" i="2" s="1"/>
  <c r="E2793" i="2" s="1"/>
  <c r="E2794" i="2" s="1"/>
  <c r="E2795" i="2" s="1"/>
  <c r="E2796" i="2" s="1"/>
  <c r="E2797" i="2" s="1"/>
  <c r="E2798" i="2" s="1"/>
  <c r="E2799" i="2" s="1"/>
  <c r="E2800" i="2" s="1"/>
  <c r="E2801" i="2" s="1"/>
  <c r="E2802" i="2" s="1"/>
  <c r="E2803" i="2" s="1"/>
  <c r="E2804" i="2" s="1"/>
  <c r="E2805" i="2" s="1"/>
  <c r="E2806" i="2" s="1"/>
  <c r="E2807" i="2" s="1"/>
  <c r="E2808" i="2" s="1"/>
  <c r="E2809" i="2" s="1"/>
  <c r="E2810" i="2" s="1"/>
  <c r="E2811" i="2" s="1"/>
  <c r="E2812" i="2" s="1"/>
  <c r="E2813" i="2" s="1"/>
  <c r="E2814" i="2" s="1"/>
  <c r="E2815" i="2" s="1"/>
  <c r="E2816" i="2" s="1"/>
  <c r="E2817" i="2" s="1"/>
  <c r="E2818" i="2" s="1"/>
  <c r="E2819" i="2" s="1"/>
  <c r="E2820" i="2" s="1"/>
  <c r="E2821" i="2" s="1"/>
  <c r="E2822" i="2" s="1"/>
  <c r="E2823" i="2" s="1"/>
  <c r="E2824" i="2" s="1"/>
  <c r="E2825" i="2" s="1"/>
  <c r="E2826" i="2" s="1"/>
  <c r="E2827" i="2" s="1"/>
  <c r="E2828" i="2" s="1"/>
  <c r="E2829" i="2" s="1"/>
  <c r="E2830" i="2" s="1"/>
  <c r="E2831" i="2" s="1"/>
  <c r="E2832" i="2" s="1"/>
  <c r="E2833" i="2" s="1"/>
  <c r="E2834" i="2" s="1"/>
  <c r="E2835" i="2" s="1"/>
  <c r="E2836" i="2" s="1"/>
  <c r="E2837" i="2" s="1"/>
  <c r="E2838" i="2" s="1"/>
  <c r="E2839" i="2" s="1"/>
  <c r="E2840" i="2" s="1"/>
  <c r="E2841" i="2" s="1"/>
  <c r="E2842" i="2" s="1"/>
  <c r="E2843" i="2" s="1"/>
  <c r="E2844" i="2" s="1"/>
  <c r="E2845" i="2" s="1"/>
  <c r="E2846" i="2" s="1"/>
  <c r="E2847" i="2" s="1"/>
  <c r="E2848" i="2" s="1"/>
  <c r="E2849" i="2" s="1"/>
  <c r="E2850" i="2" s="1"/>
  <c r="E2851" i="2" s="1"/>
  <c r="E2852" i="2" s="1"/>
  <c r="E2853" i="2" s="1"/>
  <c r="E2854" i="2" s="1"/>
  <c r="E2855" i="2" s="1"/>
  <c r="E2856" i="2" s="1"/>
  <c r="E2857" i="2" s="1"/>
  <c r="E2858" i="2" s="1"/>
  <c r="E2859" i="2" s="1"/>
  <c r="E2860" i="2" s="1"/>
  <c r="E2861" i="2" s="1"/>
  <c r="E2862" i="2" s="1"/>
  <c r="E2863" i="2" s="1"/>
  <c r="E2864" i="2" s="1"/>
  <c r="E2865" i="2" s="1"/>
  <c r="E2866" i="2" s="1"/>
  <c r="E2867" i="2" s="1"/>
  <c r="E2868" i="2" s="1"/>
  <c r="E2869" i="2" s="1"/>
  <c r="E2870" i="2" s="1"/>
  <c r="E2871" i="2" s="1"/>
  <c r="E2872" i="2" s="1"/>
  <c r="E2873" i="2" s="1"/>
  <c r="E2874" i="2" s="1"/>
  <c r="E2875" i="2" s="1"/>
  <c r="E2876" i="2" s="1"/>
  <c r="E2877" i="2" s="1"/>
  <c r="E2878" i="2" s="1"/>
  <c r="E2879" i="2" s="1"/>
  <c r="E2880" i="2" s="1"/>
  <c r="E2881" i="2" s="1"/>
  <c r="E2882" i="2" s="1"/>
  <c r="E2883" i="2" s="1"/>
  <c r="E2884" i="2" s="1"/>
  <c r="E2885" i="2" s="1"/>
  <c r="E2886" i="2" s="1"/>
  <c r="E2887" i="2" s="1"/>
  <c r="E2888" i="2" s="1"/>
  <c r="E2889" i="2" s="1"/>
  <c r="E2890" i="2" s="1"/>
  <c r="E2891" i="2" s="1"/>
  <c r="E2892" i="2" s="1"/>
  <c r="E2893" i="2" s="1"/>
  <c r="E2894" i="2" s="1"/>
  <c r="E2895" i="2" s="1"/>
  <c r="E2896" i="2" s="1"/>
  <c r="E2897" i="2" s="1"/>
  <c r="E2898" i="2" s="1"/>
  <c r="E2899" i="2" s="1"/>
  <c r="E2900" i="2" s="1"/>
  <c r="E2901" i="2" s="1"/>
  <c r="E2902" i="2" s="1"/>
  <c r="E2903" i="2" s="1"/>
  <c r="E2904" i="2" s="1"/>
  <c r="E2905" i="2" s="1"/>
  <c r="E2906" i="2" s="1"/>
  <c r="E2907" i="2" s="1"/>
  <c r="E2908" i="2" s="1"/>
  <c r="E2909" i="2" s="1"/>
  <c r="E2910" i="2" s="1"/>
  <c r="E2911" i="2" s="1"/>
  <c r="E2912" i="2" s="1"/>
  <c r="E2913" i="2" s="1"/>
  <c r="E2914" i="2" s="1"/>
  <c r="E2915" i="2" s="1"/>
  <c r="E2916" i="2" s="1"/>
  <c r="E2917" i="2" s="1"/>
  <c r="E2918" i="2" s="1"/>
  <c r="E2919" i="2" s="1"/>
  <c r="E2920" i="2" s="1"/>
  <c r="E2921" i="2" s="1"/>
  <c r="E2922" i="2" s="1"/>
  <c r="E2923" i="2" s="1"/>
  <c r="E2924" i="2" s="1"/>
  <c r="E2925" i="2" s="1"/>
  <c r="E2926" i="2" s="1"/>
  <c r="E2927" i="2" s="1"/>
  <c r="E2928" i="2" s="1"/>
  <c r="E2929" i="2" s="1"/>
  <c r="E2930" i="2" s="1"/>
  <c r="E2931" i="2" s="1"/>
  <c r="E2932" i="2" s="1"/>
  <c r="E2933" i="2" s="1"/>
  <c r="E2934" i="2" s="1"/>
  <c r="E2935" i="2" s="1"/>
  <c r="E2936" i="2" s="1"/>
  <c r="E2937" i="2" s="1"/>
  <c r="E2938" i="2" s="1"/>
  <c r="E2939" i="2" s="1"/>
  <c r="E2940" i="2" s="1"/>
  <c r="E2941" i="2" s="1"/>
  <c r="E2942" i="2" s="1"/>
  <c r="E2943" i="2" s="1"/>
  <c r="E2944" i="2" s="1"/>
  <c r="E2945" i="2" s="1"/>
  <c r="E2946" i="2" s="1"/>
  <c r="E2947" i="2" s="1"/>
  <c r="E2948" i="2" s="1"/>
  <c r="E2949" i="2" s="1"/>
  <c r="E2950" i="2" s="1"/>
  <c r="E2951" i="2" s="1"/>
  <c r="E2952" i="2" s="1"/>
  <c r="E2953" i="2" s="1"/>
  <c r="E2954" i="2" s="1"/>
  <c r="E2955" i="2" s="1"/>
  <c r="E2956" i="2" s="1"/>
  <c r="E2957" i="2" s="1"/>
  <c r="E2958" i="2" s="1"/>
  <c r="E2959" i="2" s="1"/>
  <c r="E2960" i="2" s="1"/>
  <c r="E2961" i="2" s="1"/>
  <c r="E2962" i="2" s="1"/>
  <c r="E2963" i="2" s="1"/>
  <c r="E2964" i="2" s="1"/>
  <c r="E2965" i="2" s="1"/>
  <c r="E2966" i="2" s="1"/>
  <c r="E2967" i="2" s="1"/>
  <c r="E2968" i="2" s="1"/>
  <c r="E2969" i="2" s="1"/>
  <c r="E2970" i="2" s="1"/>
  <c r="E2971" i="2" s="1"/>
  <c r="E2972" i="2" s="1"/>
  <c r="E2973" i="2" s="1"/>
  <c r="E2974" i="2" s="1"/>
  <c r="E2975" i="2" s="1"/>
  <c r="E2976" i="2" s="1"/>
  <c r="E2977" i="2" s="1"/>
  <c r="E2978" i="2" s="1"/>
  <c r="E2979" i="2" s="1"/>
  <c r="E2980" i="2" s="1"/>
  <c r="E2981" i="2" s="1"/>
  <c r="E2982" i="2" s="1"/>
  <c r="E2983" i="2" s="1"/>
  <c r="E2984" i="2" s="1"/>
  <c r="E2985" i="2" s="1"/>
  <c r="E2986" i="2" s="1"/>
  <c r="E2987" i="2" s="1"/>
  <c r="E2988" i="2" s="1"/>
  <c r="E2989" i="2" s="1"/>
  <c r="E2990" i="2" s="1"/>
  <c r="E2991" i="2" s="1"/>
  <c r="E2992" i="2" s="1"/>
  <c r="E2993" i="2" s="1"/>
  <c r="E2994" i="2" s="1"/>
  <c r="E2995" i="2" s="1"/>
  <c r="E2996" i="2" s="1"/>
  <c r="E2997" i="2" s="1"/>
  <c r="E2998" i="2" s="1"/>
  <c r="E2999" i="2" s="1"/>
  <c r="E3000" i="2" s="1"/>
  <c r="E3001" i="2" s="1"/>
  <c r="E3002" i="2" s="1"/>
  <c r="E3003" i="2" s="1"/>
  <c r="E3004" i="2" s="1"/>
  <c r="E3005" i="2" s="1"/>
  <c r="E3006" i="2" s="1"/>
  <c r="E3007" i="2" s="1"/>
  <c r="E3008" i="2" s="1"/>
  <c r="E3009" i="2" s="1"/>
  <c r="E3010" i="2" s="1"/>
  <c r="E3011" i="2" s="1"/>
  <c r="E3012" i="2" s="1"/>
  <c r="E3013" i="2" s="1"/>
  <c r="E3014" i="2" s="1"/>
  <c r="E3015" i="2" s="1"/>
  <c r="E3016" i="2" s="1"/>
  <c r="E3017" i="2" s="1"/>
  <c r="E3018" i="2" s="1"/>
  <c r="E3019" i="2" s="1"/>
  <c r="E3020" i="2" s="1"/>
  <c r="E3021" i="2" s="1"/>
  <c r="E3022" i="2" s="1"/>
  <c r="E3023" i="2" s="1"/>
  <c r="E3024" i="2" s="1"/>
  <c r="E3025" i="2" s="1"/>
  <c r="E3026" i="2" s="1"/>
  <c r="E3027" i="2" s="1"/>
  <c r="E3028" i="2" s="1"/>
  <c r="E3029" i="2" s="1"/>
  <c r="E3030" i="2" s="1"/>
  <c r="E3031" i="2" s="1"/>
  <c r="E3032" i="2" s="1"/>
  <c r="E3033" i="2" s="1"/>
  <c r="E3034" i="2" s="1"/>
  <c r="E3035" i="2" s="1"/>
  <c r="E3036" i="2" s="1"/>
  <c r="E3037" i="2" s="1"/>
  <c r="E3038" i="2" s="1"/>
  <c r="E3039" i="2" s="1"/>
  <c r="E3040" i="2" s="1"/>
  <c r="E3041" i="2" s="1"/>
  <c r="E3042" i="2" s="1"/>
  <c r="E3043" i="2" s="1"/>
  <c r="E3044" i="2" s="1"/>
  <c r="E3045" i="2" s="1"/>
  <c r="E3046" i="2" s="1"/>
  <c r="E3047" i="2" s="1"/>
  <c r="E3048" i="2" s="1"/>
  <c r="E3049" i="2" s="1"/>
  <c r="E3050" i="2" s="1"/>
  <c r="E3051" i="2" s="1"/>
  <c r="E3052" i="2" s="1"/>
  <c r="E3053" i="2" s="1"/>
  <c r="E3054" i="2" s="1"/>
  <c r="E3055" i="2" s="1"/>
  <c r="E3056" i="2" s="1"/>
  <c r="E3057" i="2" s="1"/>
  <c r="E3058" i="2" s="1"/>
  <c r="E3059" i="2" s="1"/>
  <c r="E3060" i="2" s="1"/>
  <c r="E3061" i="2" s="1"/>
  <c r="E3062" i="2" s="1"/>
  <c r="E3063" i="2" s="1"/>
  <c r="E3064" i="2" s="1"/>
  <c r="E3065" i="2" s="1"/>
  <c r="E3066" i="2" s="1"/>
  <c r="E3067" i="2" s="1"/>
  <c r="E3068" i="2" s="1"/>
  <c r="E3069" i="2" s="1"/>
  <c r="E3070" i="2" s="1"/>
  <c r="E3071" i="2" s="1"/>
  <c r="E3072" i="2" s="1"/>
  <c r="E3073" i="2" s="1"/>
  <c r="E3074" i="2" s="1"/>
  <c r="E3075" i="2" s="1"/>
  <c r="E3076" i="2" s="1"/>
  <c r="E3077" i="2" s="1"/>
  <c r="E3078" i="2" s="1"/>
  <c r="E3079" i="2" s="1"/>
  <c r="E3080" i="2" s="1"/>
  <c r="E3081" i="2" s="1"/>
  <c r="E3082" i="2" s="1"/>
  <c r="E3083" i="2" s="1"/>
  <c r="E3084" i="2" s="1"/>
  <c r="E3085" i="2" s="1"/>
  <c r="E3086" i="2" s="1"/>
  <c r="E3087" i="2" s="1"/>
  <c r="E3088" i="2" s="1"/>
  <c r="E3089" i="2" s="1"/>
  <c r="E3090" i="2" s="1"/>
  <c r="E3091" i="2" s="1"/>
  <c r="E3092" i="2" s="1"/>
  <c r="E3093" i="2" s="1"/>
  <c r="E3094" i="2" s="1"/>
  <c r="E3095" i="2" s="1"/>
  <c r="E3096" i="2" s="1"/>
  <c r="E3097" i="2" s="1"/>
  <c r="E3098" i="2" s="1"/>
  <c r="E3099" i="2" s="1"/>
  <c r="E3100" i="2" s="1"/>
  <c r="E3101" i="2" s="1"/>
  <c r="E3102" i="2" s="1"/>
  <c r="E3103" i="2" s="1"/>
  <c r="E3104" i="2" s="1"/>
  <c r="E3105" i="2" s="1"/>
  <c r="E3106" i="2" s="1"/>
  <c r="E3107" i="2" s="1"/>
  <c r="E3108" i="2" s="1"/>
  <c r="E3109" i="2" s="1"/>
  <c r="E3110" i="2" s="1"/>
  <c r="E3111" i="2" s="1"/>
  <c r="E3112" i="2" s="1"/>
  <c r="E3113" i="2" s="1"/>
  <c r="E3114" i="2" s="1"/>
  <c r="E3115" i="2" s="1"/>
  <c r="E3116" i="2" s="1"/>
  <c r="E3117" i="2" s="1"/>
  <c r="E3118" i="2" s="1"/>
  <c r="E3119" i="2" s="1"/>
  <c r="E3120" i="2" s="1"/>
  <c r="E3121" i="2" s="1"/>
  <c r="E3122" i="2" s="1"/>
  <c r="E3123" i="2" s="1"/>
  <c r="E3124" i="2" s="1"/>
  <c r="E3125" i="2" s="1"/>
  <c r="E3126" i="2" s="1"/>
  <c r="E3127" i="2" s="1"/>
  <c r="E3128" i="2" s="1"/>
  <c r="E3129" i="2" s="1"/>
  <c r="E3130" i="2" s="1"/>
  <c r="E3131" i="2" s="1"/>
  <c r="E3132" i="2" s="1"/>
  <c r="E3133" i="2" s="1"/>
  <c r="E3134" i="2" s="1"/>
  <c r="E3135" i="2" s="1"/>
  <c r="E3136" i="2" s="1"/>
  <c r="E3137" i="2" s="1"/>
  <c r="E3138" i="2" s="1"/>
  <c r="E3139" i="2" s="1"/>
  <c r="E3140" i="2" s="1"/>
  <c r="E3141" i="2" s="1"/>
  <c r="E3142" i="2" s="1"/>
  <c r="E3143" i="2" s="1"/>
  <c r="E3144" i="2" s="1"/>
  <c r="E3145" i="2" s="1"/>
  <c r="E3146" i="2" s="1"/>
  <c r="E3147" i="2" s="1"/>
  <c r="E3148" i="2" s="1"/>
  <c r="E3149" i="2" s="1"/>
  <c r="E3150" i="2" s="1"/>
  <c r="E3151" i="2" s="1"/>
  <c r="E3152" i="2" s="1"/>
  <c r="E3153" i="2" s="1"/>
  <c r="E3154" i="2" s="1"/>
  <c r="E3155" i="2" s="1"/>
  <c r="E3156" i="2" s="1"/>
  <c r="E3157" i="2" s="1"/>
  <c r="E3158" i="2" s="1"/>
  <c r="E3159" i="2" s="1"/>
  <c r="E3160" i="2" s="1"/>
  <c r="E3161" i="2" s="1"/>
  <c r="E3162" i="2" s="1"/>
  <c r="E3163" i="2" s="1"/>
  <c r="E3164" i="2" s="1"/>
  <c r="E3165" i="2" s="1"/>
  <c r="E3166" i="2" s="1"/>
  <c r="E3167" i="2" s="1"/>
  <c r="E3168" i="2" s="1"/>
  <c r="E3169" i="2" s="1"/>
  <c r="E3170" i="2" s="1"/>
  <c r="E3171" i="2" s="1"/>
  <c r="E3172" i="2" s="1"/>
  <c r="E3173" i="2" s="1"/>
  <c r="E3174" i="2" s="1"/>
  <c r="E3175" i="2" s="1"/>
  <c r="E3176" i="2" s="1"/>
  <c r="E3177" i="2" s="1"/>
  <c r="E3178" i="2" s="1"/>
  <c r="E3179" i="2" s="1"/>
  <c r="E3180" i="2" s="1"/>
  <c r="E3181" i="2" s="1"/>
  <c r="E3182" i="2" s="1"/>
  <c r="E3183" i="2" s="1"/>
  <c r="E3184" i="2" s="1"/>
  <c r="E3185" i="2" s="1"/>
  <c r="E3186" i="2" s="1"/>
  <c r="E3187" i="2" s="1"/>
  <c r="E3188" i="2" s="1"/>
  <c r="E3189" i="2" s="1"/>
  <c r="E3190" i="2" s="1"/>
  <c r="E3191" i="2" s="1"/>
  <c r="E3192" i="2" s="1"/>
  <c r="E3193" i="2" s="1"/>
  <c r="E3194" i="2" s="1"/>
  <c r="E3195" i="2" s="1"/>
  <c r="E3196" i="2" s="1"/>
  <c r="E3197" i="2" s="1"/>
  <c r="E3198" i="2" s="1"/>
  <c r="E3199" i="2" s="1"/>
  <c r="E3200" i="2" s="1"/>
  <c r="E3201" i="2" s="1"/>
  <c r="E3202" i="2" s="1"/>
  <c r="E3203" i="2" s="1"/>
  <c r="E3204" i="2" s="1"/>
  <c r="E3205" i="2" s="1"/>
  <c r="E3206" i="2" s="1"/>
  <c r="E3207" i="2" s="1"/>
  <c r="E3208" i="2" s="1"/>
  <c r="E3209" i="2" s="1"/>
  <c r="E3210" i="2" s="1"/>
  <c r="E3211" i="2" s="1"/>
  <c r="E3212" i="2" s="1"/>
  <c r="E3213" i="2" s="1"/>
  <c r="E3214" i="2" s="1"/>
  <c r="E3215" i="2" s="1"/>
  <c r="E3216" i="2" s="1"/>
  <c r="E3217" i="2" s="1"/>
  <c r="E3218" i="2" s="1"/>
  <c r="E3219" i="2" s="1"/>
  <c r="E3220" i="2" s="1"/>
  <c r="E3221" i="2" s="1"/>
  <c r="E3222" i="2" s="1"/>
  <c r="E3223" i="2" s="1"/>
  <c r="E3224" i="2" s="1"/>
  <c r="E3225" i="2" s="1"/>
  <c r="E3226" i="2" s="1"/>
  <c r="E3227" i="2" s="1"/>
  <c r="E3228" i="2" s="1"/>
  <c r="E3229" i="2" s="1"/>
  <c r="E3230" i="2" s="1"/>
  <c r="E3231" i="2" s="1"/>
  <c r="E3232" i="2" s="1"/>
  <c r="E3233" i="2" s="1"/>
  <c r="E3234" i="2" s="1"/>
  <c r="E3235" i="2" s="1"/>
  <c r="E3236" i="2" s="1"/>
  <c r="E3237" i="2" s="1"/>
  <c r="E3238" i="2" s="1"/>
  <c r="E3239" i="2" s="1"/>
  <c r="E3240" i="2" s="1"/>
  <c r="E3241" i="2" s="1"/>
  <c r="E3242" i="2" s="1"/>
  <c r="E3243" i="2" s="1"/>
  <c r="E3244" i="2" s="1"/>
  <c r="E3245" i="2" s="1"/>
  <c r="E3246" i="2" s="1"/>
  <c r="E3247" i="2" s="1"/>
  <c r="E3248" i="2" s="1"/>
  <c r="E3249" i="2" s="1"/>
  <c r="E3250" i="2" s="1"/>
  <c r="E3251" i="2" s="1"/>
  <c r="E3252" i="2" s="1"/>
  <c r="E3253" i="2" s="1"/>
  <c r="E3254" i="2" s="1"/>
  <c r="E3255" i="2" s="1"/>
  <c r="E3256" i="2" s="1"/>
  <c r="E3257" i="2" s="1"/>
  <c r="E3258" i="2" s="1"/>
  <c r="E3259" i="2" s="1"/>
  <c r="E3260" i="2" s="1"/>
  <c r="E3261" i="2" s="1"/>
  <c r="E3262" i="2" s="1"/>
  <c r="E3263" i="2" s="1"/>
  <c r="E3264" i="2" s="1"/>
  <c r="E3265" i="2" s="1"/>
  <c r="E3266" i="2" s="1"/>
  <c r="E3267" i="2" s="1"/>
  <c r="E3268" i="2" s="1"/>
  <c r="E3269" i="2" s="1"/>
  <c r="E3270" i="2" s="1"/>
  <c r="E3271" i="2" s="1"/>
  <c r="E3272" i="2" s="1"/>
  <c r="E3273" i="2" s="1"/>
  <c r="E3274" i="2" s="1"/>
  <c r="E3275" i="2" s="1"/>
  <c r="E3276" i="2" s="1"/>
  <c r="E3277" i="2" s="1"/>
  <c r="E3278" i="2" s="1"/>
  <c r="E3279" i="2" s="1"/>
  <c r="E3280" i="2" s="1"/>
  <c r="E3281" i="2" s="1"/>
  <c r="E3282" i="2" s="1"/>
  <c r="E3283" i="2" s="1"/>
  <c r="E3284" i="2" s="1"/>
  <c r="E3285" i="2" s="1"/>
  <c r="E3286" i="2" s="1"/>
  <c r="E3287" i="2" s="1"/>
  <c r="E3288" i="2" s="1"/>
  <c r="E3289" i="2" s="1"/>
  <c r="E3290" i="2" s="1"/>
  <c r="E3291" i="2" s="1"/>
  <c r="E3292" i="2" s="1"/>
  <c r="E3293" i="2" s="1"/>
  <c r="E3294" i="2" s="1"/>
  <c r="E3295" i="2" s="1"/>
  <c r="E3296" i="2" s="1"/>
  <c r="E3297" i="2" s="1"/>
  <c r="E3298" i="2" s="1"/>
  <c r="E3299" i="2" s="1"/>
  <c r="E3300" i="2" s="1"/>
  <c r="E3301" i="2" s="1"/>
  <c r="E3302" i="2" s="1"/>
  <c r="E3303" i="2" s="1"/>
  <c r="E3304" i="2" s="1"/>
  <c r="E3305" i="2" s="1"/>
  <c r="E3306" i="2" s="1"/>
  <c r="E3307" i="2" s="1"/>
  <c r="E3308" i="2" s="1"/>
  <c r="E3309" i="2" s="1"/>
  <c r="E3310" i="2" s="1"/>
  <c r="E3311" i="2" s="1"/>
  <c r="E3312" i="2" s="1"/>
  <c r="E3313" i="2" s="1"/>
  <c r="E3314" i="2" s="1"/>
  <c r="E3315" i="2" s="1"/>
  <c r="E3316" i="2" s="1"/>
  <c r="E3317" i="2" s="1"/>
  <c r="E3318" i="2" s="1"/>
  <c r="E3319" i="2" s="1"/>
  <c r="E3320" i="2" s="1"/>
  <c r="E3321" i="2" s="1"/>
  <c r="E3322" i="2" s="1"/>
  <c r="E3323" i="2" s="1"/>
  <c r="E3324" i="2" s="1"/>
  <c r="E3325" i="2" s="1"/>
  <c r="E3326" i="2" s="1"/>
  <c r="E3327" i="2" s="1"/>
  <c r="E3328" i="2" s="1"/>
  <c r="E3329" i="2" s="1"/>
  <c r="E3330" i="2" s="1"/>
  <c r="E3331" i="2" s="1"/>
  <c r="E3332" i="2" s="1"/>
  <c r="E3333" i="2" s="1"/>
  <c r="E3334" i="2" s="1"/>
  <c r="E3335" i="2" s="1"/>
  <c r="E3336" i="2" s="1"/>
  <c r="E3337" i="2" s="1"/>
  <c r="E3338" i="2" s="1"/>
  <c r="E3339" i="2" s="1"/>
  <c r="E3340" i="2" s="1"/>
  <c r="E3341" i="2" s="1"/>
  <c r="E3342" i="2" s="1"/>
  <c r="E3343" i="2" s="1"/>
  <c r="E3344" i="2" s="1"/>
  <c r="E3345" i="2" s="1"/>
  <c r="E3346" i="2" s="1"/>
  <c r="E3347" i="2" s="1"/>
  <c r="E3348" i="2" s="1"/>
  <c r="E3349" i="2" s="1"/>
  <c r="E3350" i="2" s="1"/>
  <c r="E3351" i="2" s="1"/>
  <c r="E3352" i="2" s="1"/>
  <c r="E3353" i="2" s="1"/>
  <c r="E3354" i="2" s="1"/>
  <c r="E3355" i="2" s="1"/>
  <c r="E3356" i="2" s="1"/>
  <c r="E3357" i="2" s="1"/>
  <c r="E3358" i="2" s="1"/>
  <c r="E3359" i="2" s="1"/>
  <c r="E3360" i="2" s="1"/>
  <c r="E3361" i="2" s="1"/>
  <c r="E3362" i="2" s="1"/>
  <c r="E3363" i="2" s="1"/>
  <c r="E3364" i="2" s="1"/>
  <c r="E3365" i="2" s="1"/>
  <c r="E3366" i="2" s="1"/>
  <c r="E3367" i="2" s="1"/>
  <c r="E3368" i="2" s="1"/>
  <c r="E3369" i="2" s="1"/>
  <c r="E3370" i="2" s="1"/>
  <c r="E3371" i="2" s="1"/>
  <c r="E3372" i="2" s="1"/>
  <c r="E3373" i="2" s="1"/>
  <c r="E3374" i="2" s="1"/>
  <c r="E3375" i="2" s="1"/>
  <c r="E3376" i="2" s="1"/>
  <c r="E3377" i="2" s="1"/>
  <c r="E3378" i="2" s="1"/>
  <c r="E3379" i="2" s="1"/>
  <c r="E3380" i="2" s="1"/>
  <c r="E3381" i="2" s="1"/>
  <c r="E3382" i="2" s="1"/>
  <c r="E3383" i="2" s="1"/>
  <c r="E3384" i="2" s="1"/>
  <c r="E3385" i="2" s="1"/>
  <c r="E3386" i="2" s="1"/>
  <c r="E3387" i="2" s="1"/>
  <c r="E3388" i="2" s="1"/>
  <c r="E3389" i="2" s="1"/>
  <c r="E3390" i="2" s="1"/>
  <c r="E3391" i="2" s="1"/>
  <c r="E3392" i="2" s="1"/>
  <c r="E3393" i="2" s="1"/>
  <c r="E3394" i="2" s="1"/>
  <c r="E3395" i="2" s="1"/>
  <c r="E3396" i="2" s="1"/>
  <c r="E3397" i="2" s="1"/>
  <c r="E3398" i="2" s="1"/>
  <c r="E3399" i="2" s="1"/>
  <c r="E3400" i="2" s="1"/>
  <c r="E3401" i="2" s="1"/>
  <c r="E3402" i="2" s="1"/>
  <c r="E3403" i="2" s="1"/>
  <c r="E3404" i="2" s="1"/>
  <c r="E3405" i="2" s="1"/>
  <c r="E3406" i="2" s="1"/>
  <c r="E3407" i="2" s="1"/>
  <c r="E3408" i="2" s="1"/>
  <c r="E3409" i="2" s="1"/>
  <c r="E3410" i="2" s="1"/>
  <c r="E3411" i="2" s="1"/>
  <c r="E3412" i="2" s="1"/>
  <c r="E3413" i="2" s="1"/>
  <c r="E3414" i="2" s="1"/>
  <c r="E3415" i="2" s="1"/>
  <c r="E3416" i="2" s="1"/>
  <c r="E3417" i="2" s="1"/>
  <c r="E3418" i="2" s="1"/>
  <c r="E3419" i="2" s="1"/>
  <c r="E3420" i="2" s="1"/>
  <c r="E3421" i="2" s="1"/>
  <c r="E3422" i="2" s="1"/>
  <c r="E3423" i="2" s="1"/>
  <c r="E3424" i="2" s="1"/>
  <c r="E3425" i="2" s="1"/>
  <c r="E3426" i="2" s="1"/>
  <c r="E3427" i="2" s="1"/>
  <c r="E3428" i="2" s="1"/>
  <c r="E3429" i="2" s="1"/>
  <c r="E3430" i="2" s="1"/>
  <c r="E3431" i="2" s="1"/>
  <c r="E3432" i="2" s="1"/>
  <c r="E3433" i="2" s="1"/>
  <c r="E3434" i="2" s="1"/>
  <c r="E3435" i="2" s="1"/>
  <c r="E3436" i="2" s="1"/>
  <c r="E3437" i="2" s="1"/>
  <c r="E3438" i="2" s="1"/>
  <c r="E3439" i="2" s="1"/>
  <c r="E3440" i="2" s="1"/>
  <c r="E3441" i="2" s="1"/>
  <c r="E3442" i="2" s="1"/>
  <c r="E3443" i="2" s="1"/>
  <c r="E3444" i="2" s="1"/>
  <c r="E3445" i="2" s="1"/>
  <c r="E3446" i="2" s="1"/>
  <c r="E3447" i="2" s="1"/>
  <c r="E3448" i="2" s="1"/>
  <c r="E3449" i="2" s="1"/>
  <c r="E3450" i="2" s="1"/>
  <c r="E3451" i="2" s="1"/>
  <c r="E3452" i="2" s="1"/>
  <c r="E3453" i="2" s="1"/>
  <c r="E3454" i="2" s="1"/>
  <c r="E3455" i="2" s="1"/>
  <c r="E3456" i="2" s="1"/>
  <c r="E3457" i="2" s="1"/>
  <c r="E3458" i="2" s="1"/>
  <c r="E3459" i="2" s="1"/>
  <c r="E3460" i="2" s="1"/>
  <c r="E3461" i="2" s="1"/>
  <c r="E3462" i="2" s="1"/>
  <c r="E3463" i="2" s="1"/>
  <c r="E3464" i="2" s="1"/>
  <c r="E3465" i="2" s="1"/>
  <c r="E3466" i="2" s="1"/>
  <c r="E3467" i="2" s="1"/>
  <c r="E3468" i="2" s="1"/>
  <c r="E3469" i="2" s="1"/>
  <c r="E3470" i="2" s="1"/>
  <c r="E3471" i="2" s="1"/>
  <c r="E3472" i="2" s="1"/>
  <c r="E3473" i="2" s="1"/>
  <c r="E3474" i="2" s="1"/>
  <c r="E3475" i="2" s="1"/>
  <c r="E3476" i="2" s="1"/>
  <c r="E3477" i="2" s="1"/>
  <c r="E3478" i="2" s="1"/>
  <c r="E3479" i="2" s="1"/>
  <c r="E3480" i="2" s="1"/>
  <c r="E3481" i="2" s="1"/>
  <c r="E3482" i="2" s="1"/>
  <c r="E3483" i="2" s="1"/>
  <c r="E3484" i="2" s="1"/>
  <c r="E3485" i="2" s="1"/>
  <c r="E3486" i="2" s="1"/>
  <c r="E3487" i="2" s="1"/>
  <c r="E3488" i="2" s="1"/>
  <c r="E3489" i="2" s="1"/>
  <c r="E3490" i="2" s="1"/>
  <c r="E3491" i="2" s="1"/>
  <c r="E3492" i="2" s="1"/>
  <c r="E3493" i="2" s="1"/>
  <c r="E3494" i="2" s="1"/>
  <c r="E3495" i="2" s="1"/>
  <c r="E3496" i="2" s="1"/>
  <c r="E3497" i="2" s="1"/>
  <c r="E3498" i="2" s="1"/>
  <c r="E3499" i="2" s="1"/>
  <c r="E3500" i="2" s="1"/>
  <c r="E3501" i="2" s="1"/>
  <c r="E3502" i="2" s="1"/>
  <c r="E3503" i="2" s="1"/>
  <c r="E3504" i="2" s="1"/>
  <c r="E3505" i="2" s="1"/>
  <c r="E3506" i="2" s="1"/>
  <c r="E3507" i="2" s="1"/>
  <c r="E3508" i="2" s="1"/>
  <c r="E3509" i="2" s="1"/>
  <c r="E3510" i="2" s="1"/>
  <c r="E3511" i="2" s="1"/>
  <c r="E3512" i="2" s="1"/>
  <c r="E3513" i="2" s="1"/>
  <c r="E3514" i="2" s="1"/>
  <c r="E3515" i="2" s="1"/>
  <c r="E3516" i="2" s="1"/>
  <c r="E3517" i="2" s="1"/>
  <c r="E3518" i="2" s="1"/>
  <c r="E3519" i="2" s="1"/>
  <c r="E3520" i="2" s="1"/>
  <c r="E3521" i="2" s="1"/>
  <c r="E3522" i="2" s="1"/>
  <c r="E3523" i="2" s="1"/>
  <c r="E3524" i="2" s="1"/>
  <c r="E3525" i="2" s="1"/>
  <c r="E3526" i="2" s="1"/>
  <c r="E3527" i="2" s="1"/>
  <c r="E3528" i="2" s="1"/>
  <c r="E3529" i="2" s="1"/>
  <c r="E3530" i="2" s="1"/>
  <c r="E3531" i="2" s="1"/>
  <c r="E3532" i="2" s="1"/>
  <c r="E3533" i="2" s="1"/>
  <c r="E3534" i="2" s="1"/>
  <c r="E3535" i="2" s="1"/>
  <c r="E3536" i="2" s="1"/>
  <c r="E3537" i="2" s="1"/>
  <c r="E3538" i="2" s="1"/>
  <c r="E3539" i="2" s="1"/>
  <c r="E3540" i="2" s="1"/>
  <c r="E3541" i="2" s="1"/>
  <c r="E3542" i="2" s="1"/>
  <c r="E3543" i="2" s="1"/>
  <c r="E3544" i="2" s="1"/>
  <c r="E3545" i="2" s="1"/>
  <c r="E3546" i="2" s="1"/>
  <c r="E3547" i="2" s="1"/>
  <c r="E3548" i="2" s="1"/>
  <c r="E3549" i="2" s="1"/>
  <c r="E3550" i="2" s="1"/>
  <c r="E3551" i="2" s="1"/>
  <c r="E3552" i="2" s="1"/>
  <c r="E3553" i="2" s="1"/>
  <c r="E3554" i="2" s="1"/>
  <c r="E3555" i="2" s="1"/>
  <c r="E3556" i="2" s="1"/>
  <c r="E3557" i="2" s="1"/>
  <c r="E3558" i="2" s="1"/>
  <c r="E3559" i="2" s="1"/>
  <c r="E3560" i="2" s="1"/>
  <c r="E3561" i="2" s="1"/>
  <c r="E3562" i="2" s="1"/>
  <c r="E3563" i="2" s="1"/>
  <c r="E3564" i="2" s="1"/>
  <c r="E3565" i="2" s="1"/>
  <c r="E3566" i="2" s="1"/>
  <c r="E3567" i="2" s="1"/>
  <c r="E3568" i="2" s="1"/>
  <c r="E3569" i="2" s="1"/>
  <c r="E3570" i="2" s="1"/>
  <c r="E3571" i="2" s="1"/>
  <c r="E3572" i="2" s="1"/>
  <c r="E3573" i="2" s="1"/>
  <c r="E3574" i="2" s="1"/>
  <c r="E3575" i="2" s="1"/>
  <c r="E3576" i="2" s="1"/>
  <c r="E3577" i="2" s="1"/>
  <c r="E3578" i="2" s="1"/>
  <c r="E3579" i="2" s="1"/>
  <c r="E3580" i="2" s="1"/>
  <c r="E3581" i="2" s="1"/>
  <c r="E3582" i="2" s="1"/>
  <c r="E3583" i="2" s="1"/>
  <c r="E3584" i="2" s="1"/>
  <c r="E3585" i="2" s="1"/>
  <c r="E3586" i="2" s="1"/>
  <c r="E3587" i="2" s="1"/>
  <c r="E3588" i="2" s="1"/>
  <c r="E3589" i="2" s="1"/>
  <c r="E3590" i="2" s="1"/>
  <c r="E3591" i="2" s="1"/>
  <c r="E3592" i="2" s="1"/>
  <c r="E3593" i="2" s="1"/>
  <c r="E3594" i="2" s="1"/>
  <c r="E3595" i="2" s="1"/>
  <c r="E3596" i="2" s="1"/>
  <c r="E3597" i="2" s="1"/>
  <c r="E3598" i="2" s="1"/>
  <c r="E3599" i="2" s="1"/>
  <c r="E3600" i="2" s="1"/>
  <c r="E3601" i="2" s="1"/>
  <c r="E3602" i="2" s="1"/>
  <c r="E3603" i="2" s="1"/>
  <c r="E3604" i="2" s="1"/>
  <c r="E3605" i="2" s="1"/>
  <c r="E3606" i="2" s="1"/>
  <c r="E3607" i="2" s="1"/>
  <c r="E3608" i="2" s="1"/>
  <c r="E3609" i="2" s="1"/>
  <c r="E3610" i="2" s="1"/>
  <c r="E3611" i="2" s="1"/>
  <c r="E3612" i="2" s="1"/>
  <c r="E3613" i="2" s="1"/>
  <c r="E3614" i="2" s="1"/>
  <c r="E3615" i="2" s="1"/>
  <c r="E3616" i="2" s="1"/>
  <c r="E3617" i="2" s="1"/>
  <c r="E3618" i="2" s="1"/>
  <c r="E3619" i="2" s="1"/>
  <c r="E3620" i="2" s="1"/>
  <c r="E3621" i="2" s="1"/>
  <c r="E3622" i="2" s="1"/>
  <c r="E3623" i="2" s="1"/>
  <c r="E3624" i="2" s="1"/>
  <c r="E3625" i="2" s="1"/>
  <c r="E3626" i="2" s="1"/>
  <c r="E3627" i="2" s="1"/>
  <c r="E3628" i="2" s="1"/>
  <c r="E3629" i="2" s="1"/>
  <c r="E3630" i="2" s="1"/>
  <c r="E3631" i="2" s="1"/>
  <c r="E3632" i="2" s="1"/>
  <c r="E3633" i="2" s="1"/>
  <c r="E3634" i="2" s="1"/>
  <c r="E3635" i="2" s="1"/>
  <c r="E3636" i="2" s="1"/>
  <c r="E3637" i="2" s="1"/>
  <c r="E3638" i="2" s="1"/>
  <c r="E3639" i="2" s="1"/>
  <c r="E3640" i="2" s="1"/>
  <c r="E3641" i="2" s="1"/>
  <c r="E3642" i="2" s="1"/>
  <c r="E3643" i="2" s="1"/>
  <c r="E3644" i="2" s="1"/>
  <c r="E3645" i="2" s="1"/>
  <c r="E3646" i="2" s="1"/>
  <c r="E3647" i="2" s="1"/>
  <c r="E3648" i="2" s="1"/>
  <c r="E3649" i="2" s="1"/>
  <c r="E3650" i="2" s="1"/>
  <c r="E3651" i="2" s="1"/>
  <c r="E3652" i="2" s="1"/>
  <c r="E3653" i="2" s="1"/>
  <c r="E3654" i="2" s="1"/>
  <c r="E3655" i="2" s="1"/>
  <c r="E3656" i="2" s="1"/>
  <c r="E3657" i="2" s="1"/>
  <c r="E3658" i="2" s="1"/>
  <c r="E3659" i="2" s="1"/>
  <c r="E3660" i="2" s="1"/>
  <c r="E3661" i="2" s="1"/>
  <c r="E3662" i="2" s="1"/>
  <c r="E3663" i="2" s="1"/>
  <c r="E3664" i="2" s="1"/>
  <c r="E3665" i="2" s="1"/>
  <c r="E3666" i="2" s="1"/>
  <c r="E3667" i="2" s="1"/>
  <c r="E3668" i="2" s="1"/>
  <c r="E3669" i="2" s="1"/>
  <c r="E3670" i="2" s="1"/>
  <c r="E3671" i="2" s="1"/>
  <c r="E3672" i="2" s="1"/>
  <c r="E3673" i="2" s="1"/>
  <c r="E3674" i="2" s="1"/>
  <c r="E3675" i="2" s="1"/>
  <c r="E3676" i="2" s="1"/>
  <c r="E3677" i="2" s="1"/>
  <c r="E3678" i="2" s="1"/>
  <c r="E3679" i="2" s="1"/>
  <c r="E3680" i="2" s="1"/>
  <c r="E3681" i="2" s="1"/>
  <c r="E3682" i="2" s="1"/>
  <c r="E3683" i="2" s="1"/>
  <c r="E3684" i="2" s="1"/>
  <c r="E3685" i="2" s="1"/>
  <c r="E3686" i="2" s="1"/>
  <c r="E3687" i="2" s="1"/>
  <c r="E3688" i="2" s="1"/>
  <c r="E3689" i="2" s="1"/>
  <c r="E3690" i="2" s="1"/>
  <c r="E3691" i="2" s="1"/>
  <c r="E3692" i="2" s="1"/>
  <c r="E3693" i="2" s="1"/>
  <c r="E3694" i="2" s="1"/>
  <c r="E3695" i="2" s="1"/>
  <c r="E3696" i="2" s="1"/>
  <c r="E3697" i="2" s="1"/>
  <c r="E3698" i="2" s="1"/>
  <c r="E3699" i="2" s="1"/>
  <c r="E3700" i="2" s="1"/>
  <c r="E3701" i="2" s="1"/>
  <c r="E3702" i="2" s="1"/>
  <c r="E3703" i="2" s="1"/>
  <c r="E3704" i="2" s="1"/>
  <c r="E3705" i="2" s="1"/>
  <c r="E3706" i="2" s="1"/>
  <c r="E3707" i="2" s="1"/>
  <c r="E3708" i="2" s="1"/>
  <c r="E3709" i="2" s="1"/>
  <c r="E3710" i="2" s="1"/>
  <c r="E3711" i="2" s="1"/>
  <c r="E3712" i="2" s="1"/>
  <c r="E3713" i="2" s="1"/>
  <c r="E3714" i="2" s="1"/>
  <c r="E3715" i="2" s="1"/>
  <c r="E3716" i="2" s="1"/>
  <c r="E3717" i="2" s="1"/>
  <c r="E3718" i="2" s="1"/>
  <c r="E3719" i="2" s="1"/>
  <c r="E3720" i="2" s="1"/>
  <c r="E3721" i="2" s="1"/>
  <c r="E3722" i="2" s="1"/>
  <c r="E3723" i="2" s="1"/>
  <c r="E3724" i="2" s="1"/>
  <c r="E3725" i="2" s="1"/>
  <c r="E3726" i="2" s="1"/>
  <c r="E3727" i="2" s="1"/>
  <c r="E3728" i="2" s="1"/>
  <c r="E3729" i="2" s="1"/>
  <c r="E3730" i="2" s="1"/>
  <c r="E3731" i="2" s="1"/>
  <c r="E3732" i="2" s="1"/>
  <c r="E3733" i="2" s="1"/>
  <c r="E3734" i="2" s="1"/>
  <c r="E3735" i="2" s="1"/>
  <c r="E3736" i="2" s="1"/>
  <c r="E3737" i="2" s="1"/>
  <c r="E3738" i="2" s="1"/>
  <c r="E3739" i="2" s="1"/>
  <c r="E3740" i="2" s="1"/>
  <c r="E3741" i="2" s="1"/>
  <c r="E3742" i="2" s="1"/>
  <c r="E3743" i="2" s="1"/>
  <c r="E3744" i="2" s="1"/>
  <c r="E3745" i="2" s="1"/>
  <c r="E3746" i="2" s="1"/>
  <c r="E3747" i="2" s="1"/>
  <c r="E3748" i="2" s="1"/>
  <c r="E3749" i="2" s="1"/>
  <c r="E3750" i="2" s="1"/>
  <c r="E3751" i="2" s="1"/>
  <c r="E3752" i="2" s="1"/>
  <c r="E3753" i="2" s="1"/>
  <c r="E3754" i="2" s="1"/>
  <c r="E3755" i="2" s="1"/>
  <c r="E3756" i="2" s="1"/>
  <c r="E3757" i="2" s="1"/>
  <c r="E3758" i="2" s="1"/>
  <c r="E3759" i="2" s="1"/>
  <c r="E3760" i="2" s="1"/>
  <c r="E3761" i="2" s="1"/>
  <c r="E3762" i="2" s="1"/>
  <c r="E3763" i="2" s="1"/>
  <c r="E3764" i="2" s="1"/>
  <c r="E3765" i="2" s="1"/>
  <c r="E3766" i="2" s="1"/>
  <c r="E3767" i="2" s="1"/>
  <c r="E3768" i="2" s="1"/>
  <c r="E3769" i="2" s="1"/>
  <c r="E3770" i="2" s="1"/>
  <c r="E3771" i="2" s="1"/>
  <c r="E3772" i="2" s="1"/>
  <c r="E3773" i="2" s="1"/>
  <c r="E3774" i="2" s="1"/>
  <c r="E3775" i="2" s="1"/>
  <c r="E3776" i="2" s="1"/>
  <c r="E3777" i="2" s="1"/>
  <c r="E3778" i="2" s="1"/>
  <c r="E3779" i="2" s="1"/>
  <c r="E3780" i="2" s="1"/>
  <c r="E3781" i="2" s="1"/>
  <c r="E3782" i="2" s="1"/>
  <c r="E3783" i="2" s="1"/>
  <c r="E3784" i="2" s="1"/>
  <c r="E3785" i="2" s="1"/>
  <c r="E3786" i="2" s="1"/>
  <c r="E3787" i="2" s="1"/>
  <c r="E3788" i="2" s="1"/>
  <c r="E3789" i="2" s="1"/>
  <c r="E3790" i="2" s="1"/>
  <c r="E3791" i="2" s="1"/>
  <c r="E3792" i="2" s="1"/>
  <c r="E3793" i="2" s="1"/>
  <c r="E3794" i="2" s="1"/>
  <c r="E3795" i="2" s="1"/>
  <c r="E3796" i="2" s="1"/>
  <c r="E3797" i="2" s="1"/>
  <c r="E3798" i="2" s="1"/>
  <c r="E3799" i="2" s="1"/>
  <c r="E3800" i="2" s="1"/>
  <c r="E3801" i="2" s="1"/>
  <c r="E3802" i="2" s="1"/>
  <c r="E3803" i="2" s="1"/>
  <c r="E3804" i="2" s="1"/>
  <c r="E3805" i="2" s="1"/>
  <c r="E3806" i="2" s="1"/>
  <c r="E3807" i="2" s="1"/>
  <c r="E3808" i="2" s="1"/>
  <c r="E3809" i="2" s="1"/>
  <c r="E3810" i="2" s="1"/>
  <c r="E3811" i="2" s="1"/>
  <c r="E3812" i="2" s="1"/>
  <c r="E3813" i="2" s="1"/>
  <c r="E3814" i="2" s="1"/>
  <c r="E3815" i="2" s="1"/>
  <c r="E3816" i="2" s="1"/>
  <c r="E3817" i="2" s="1"/>
  <c r="E3818" i="2" s="1"/>
  <c r="E3819" i="2" s="1"/>
  <c r="E3820" i="2" s="1"/>
  <c r="E3821" i="2" s="1"/>
  <c r="E3822" i="2" s="1"/>
  <c r="E3823" i="2" s="1"/>
  <c r="E3824" i="2" s="1"/>
  <c r="E3825" i="2" s="1"/>
  <c r="E3826" i="2" s="1"/>
  <c r="E3827" i="2" s="1"/>
  <c r="E3828" i="2" s="1"/>
  <c r="E3829" i="2" s="1"/>
  <c r="E3830" i="2" s="1"/>
  <c r="E3831" i="2" s="1"/>
  <c r="E3832" i="2" s="1"/>
  <c r="E3833" i="2" s="1"/>
  <c r="E3834" i="2" s="1"/>
  <c r="E3835" i="2" s="1"/>
  <c r="E3836" i="2" s="1"/>
  <c r="E3837" i="2" s="1"/>
  <c r="E3838" i="2" s="1"/>
  <c r="E3839" i="2" s="1"/>
  <c r="E3840" i="2" s="1"/>
  <c r="E3841" i="2" s="1"/>
  <c r="E3842" i="2" s="1"/>
  <c r="E3843" i="2" s="1"/>
  <c r="E3844" i="2" s="1"/>
  <c r="E3845" i="2" s="1"/>
  <c r="E3846" i="2" s="1"/>
  <c r="E3847" i="2" s="1"/>
  <c r="E3848" i="2" s="1"/>
  <c r="E3849" i="2" s="1"/>
  <c r="E3850" i="2" s="1"/>
  <c r="E3851" i="2" s="1"/>
  <c r="E3852" i="2" s="1"/>
  <c r="E3853" i="2" s="1"/>
  <c r="E3854" i="2" s="1"/>
  <c r="E3855" i="2" s="1"/>
  <c r="E3856" i="2" s="1"/>
  <c r="E3857" i="2" s="1"/>
  <c r="E3858" i="2" s="1"/>
  <c r="E3859" i="2" s="1"/>
  <c r="E3860" i="2" s="1"/>
  <c r="E3861" i="2" s="1"/>
  <c r="E3862" i="2" s="1"/>
  <c r="E3863" i="2" s="1"/>
  <c r="E3864" i="2" s="1"/>
  <c r="E3865" i="2" s="1"/>
  <c r="E3866" i="2" s="1"/>
  <c r="E3867" i="2" s="1"/>
  <c r="E3868" i="2" s="1"/>
  <c r="E3869" i="2" s="1"/>
  <c r="E3870" i="2" s="1"/>
  <c r="E3871" i="2" s="1"/>
  <c r="E3872" i="2" s="1"/>
  <c r="E3873" i="2" s="1"/>
  <c r="E3874" i="2" s="1"/>
  <c r="E3875" i="2" s="1"/>
  <c r="E3876" i="2" s="1"/>
  <c r="E3877" i="2" s="1"/>
  <c r="E3878" i="2" s="1"/>
  <c r="E3879" i="2" s="1"/>
  <c r="E3880" i="2" s="1"/>
  <c r="E3881" i="2" s="1"/>
  <c r="E3882" i="2" s="1"/>
  <c r="E3883" i="2" s="1"/>
  <c r="E3884" i="2" s="1"/>
  <c r="E3885" i="2" s="1"/>
  <c r="E3886" i="2" s="1"/>
  <c r="E3887" i="2" s="1"/>
  <c r="E3888" i="2" s="1"/>
  <c r="E3889" i="2" s="1"/>
  <c r="E3890" i="2" s="1"/>
  <c r="E3891" i="2" s="1"/>
  <c r="E3892" i="2" s="1"/>
  <c r="E3893" i="2" s="1"/>
  <c r="E3894" i="2" s="1"/>
  <c r="E3895" i="2" s="1"/>
  <c r="E3896" i="2" s="1"/>
  <c r="E3897" i="2" s="1"/>
  <c r="E3898" i="2" s="1"/>
  <c r="E3899" i="2" s="1"/>
  <c r="E3900" i="2" s="1"/>
  <c r="E3901" i="2" s="1"/>
  <c r="E3902" i="2" s="1"/>
  <c r="E3903" i="2" s="1"/>
  <c r="E3904" i="2" s="1"/>
  <c r="E3905" i="2" s="1"/>
  <c r="E3906" i="2" s="1"/>
  <c r="E3907" i="2" s="1"/>
  <c r="E3908" i="2" s="1"/>
  <c r="E3909" i="2" s="1"/>
  <c r="E3910" i="2" s="1"/>
  <c r="E3911" i="2" s="1"/>
  <c r="E3912" i="2" s="1"/>
  <c r="E3913" i="2" s="1"/>
  <c r="E3914" i="2" s="1"/>
  <c r="E3915" i="2" s="1"/>
  <c r="E3916" i="2" s="1"/>
  <c r="E3917" i="2" s="1"/>
  <c r="E3918" i="2" s="1"/>
  <c r="E3919" i="2" s="1"/>
  <c r="E3920" i="2" s="1"/>
  <c r="E3921" i="2" s="1"/>
  <c r="E3922" i="2" s="1"/>
  <c r="E3923" i="2" s="1"/>
  <c r="E3924" i="2" s="1"/>
  <c r="E3925" i="2" s="1"/>
  <c r="E3926" i="2" s="1"/>
  <c r="E3927" i="2" s="1"/>
  <c r="E3928" i="2" s="1"/>
  <c r="E3929" i="2" s="1"/>
  <c r="E3930" i="2" s="1"/>
  <c r="E3931" i="2" s="1"/>
  <c r="E3932" i="2" s="1"/>
  <c r="E3933" i="2" s="1"/>
  <c r="E3934" i="2" s="1"/>
  <c r="E3935" i="2" s="1"/>
  <c r="E3936" i="2" s="1"/>
  <c r="E3937" i="2" s="1"/>
  <c r="E3938" i="2" s="1"/>
  <c r="E3939" i="2" s="1"/>
  <c r="E3940" i="2" s="1"/>
  <c r="E3941" i="2" s="1"/>
  <c r="E3942" i="2" s="1"/>
  <c r="E3943" i="2" s="1"/>
  <c r="E3944" i="2" s="1"/>
  <c r="E3945" i="2" s="1"/>
  <c r="E3946" i="2" s="1"/>
  <c r="E3947" i="2" s="1"/>
  <c r="E3948" i="2" s="1"/>
  <c r="E3949" i="2" s="1"/>
  <c r="E3950" i="2" s="1"/>
  <c r="E3951" i="2" s="1"/>
  <c r="E3952" i="2" s="1"/>
  <c r="E3953" i="2" s="1"/>
  <c r="E3954" i="2" s="1"/>
  <c r="E3955" i="2" s="1"/>
  <c r="E3956" i="2" s="1"/>
  <c r="E3957" i="2" s="1"/>
  <c r="E3958" i="2" s="1"/>
  <c r="E3959" i="2" s="1"/>
  <c r="E3960" i="2" s="1"/>
  <c r="E3961" i="2" s="1"/>
  <c r="E3962" i="2" s="1"/>
  <c r="E3963" i="2" s="1"/>
  <c r="E3964" i="2" s="1"/>
  <c r="E3965" i="2" s="1"/>
  <c r="E3966" i="2" s="1"/>
  <c r="E3967" i="2" s="1"/>
  <c r="E3968" i="2" s="1"/>
  <c r="E3969" i="2" s="1"/>
  <c r="E3970" i="2" s="1"/>
  <c r="E3971" i="2" s="1"/>
  <c r="E3972" i="2" s="1"/>
  <c r="E3973" i="2" s="1"/>
  <c r="E3974" i="2" s="1"/>
  <c r="E3975" i="2" s="1"/>
  <c r="E3976" i="2" s="1"/>
  <c r="E3977" i="2" s="1"/>
  <c r="E3978" i="2" s="1"/>
  <c r="E3979" i="2" s="1"/>
  <c r="E3980" i="2" s="1"/>
  <c r="E3981" i="2" s="1"/>
  <c r="E3982" i="2" s="1"/>
  <c r="E3983" i="2" s="1"/>
  <c r="E3984" i="2" s="1"/>
  <c r="E3985" i="2" s="1"/>
  <c r="E3986" i="2" s="1"/>
  <c r="E3987" i="2" s="1"/>
  <c r="E3988" i="2" s="1"/>
  <c r="E3989" i="2" s="1"/>
  <c r="E3990" i="2" s="1"/>
  <c r="E3991" i="2" s="1"/>
  <c r="E3992" i="2" s="1"/>
  <c r="E3993" i="2" s="1"/>
  <c r="E3994" i="2" s="1"/>
  <c r="E3995" i="2" s="1"/>
  <c r="E3996" i="2" s="1"/>
  <c r="E3997" i="2" s="1"/>
  <c r="E3998" i="2" s="1"/>
  <c r="E3999" i="2" s="1"/>
  <c r="E4000" i="2" s="1"/>
  <c r="E4001" i="2" s="1"/>
  <c r="E4002" i="2" s="1"/>
  <c r="E4003" i="2" s="1"/>
  <c r="E4004" i="2" s="1"/>
  <c r="E4005" i="2" s="1"/>
  <c r="E4006" i="2" s="1"/>
  <c r="E4007" i="2" s="1"/>
  <c r="E4008" i="2" s="1"/>
  <c r="E4009" i="2" s="1"/>
  <c r="E4010" i="2" s="1"/>
  <c r="E4011" i="2" s="1"/>
  <c r="E4012" i="2" s="1"/>
  <c r="E4013" i="2" s="1"/>
  <c r="E4014" i="2" s="1"/>
  <c r="E4015" i="2" s="1"/>
  <c r="E4016" i="2" s="1"/>
  <c r="E4017" i="2" s="1"/>
  <c r="E4018" i="2" s="1"/>
  <c r="E4019" i="2" s="1"/>
  <c r="E4020" i="2" s="1"/>
  <c r="E4021" i="2" s="1"/>
  <c r="E4022" i="2" s="1"/>
  <c r="E4023" i="2" s="1"/>
  <c r="E4024" i="2" s="1"/>
  <c r="E4025" i="2" s="1"/>
  <c r="E4026" i="2" s="1"/>
  <c r="E4027" i="2" s="1"/>
  <c r="E4028" i="2" s="1"/>
  <c r="E4029" i="2" s="1"/>
  <c r="E4030" i="2" s="1"/>
  <c r="E4031" i="2" s="1"/>
  <c r="E4032" i="2" s="1"/>
  <c r="E4033" i="2" s="1"/>
  <c r="E4034" i="2" s="1"/>
  <c r="E4035" i="2" s="1"/>
  <c r="E4036" i="2" s="1"/>
  <c r="E4037" i="2" s="1"/>
  <c r="E4038" i="2" s="1"/>
  <c r="E4039" i="2" s="1"/>
  <c r="E4040" i="2" s="1"/>
  <c r="E4041" i="2" s="1"/>
  <c r="E4042" i="2" s="1"/>
  <c r="E4043" i="2" s="1"/>
  <c r="E4044" i="2" s="1"/>
  <c r="E4045" i="2" s="1"/>
  <c r="E4046" i="2" s="1"/>
  <c r="E4047" i="2" s="1"/>
  <c r="E4048" i="2" s="1"/>
  <c r="E4049" i="2" s="1"/>
  <c r="E4050" i="2" s="1"/>
  <c r="E4051" i="2" s="1"/>
  <c r="E4052" i="2" s="1"/>
  <c r="E4053" i="2" s="1"/>
  <c r="E4054" i="2" s="1"/>
  <c r="E4055" i="2" s="1"/>
  <c r="E4056" i="2" s="1"/>
  <c r="E4057" i="2" s="1"/>
  <c r="E4058" i="2" s="1"/>
  <c r="E4059" i="2" s="1"/>
  <c r="E4060" i="2" s="1"/>
  <c r="E4061" i="2" s="1"/>
  <c r="E4062" i="2" s="1"/>
  <c r="E4063" i="2" s="1"/>
  <c r="E4064" i="2" s="1"/>
  <c r="E4065" i="2" s="1"/>
  <c r="E4066" i="2" s="1"/>
  <c r="E4067" i="2" s="1"/>
  <c r="E4068" i="2" s="1"/>
  <c r="E4069" i="2" s="1"/>
  <c r="E4070" i="2" s="1"/>
  <c r="E4071" i="2" s="1"/>
  <c r="E4072" i="2" s="1"/>
  <c r="E4073" i="2" s="1"/>
  <c r="E4074" i="2" s="1"/>
  <c r="E4075" i="2" s="1"/>
  <c r="E4076" i="2" s="1"/>
  <c r="E4077" i="2" s="1"/>
  <c r="E4078" i="2" s="1"/>
  <c r="E4079" i="2" s="1"/>
  <c r="E4080" i="2" s="1"/>
  <c r="E4081" i="2" s="1"/>
  <c r="E4082" i="2" s="1"/>
  <c r="E4083" i="2" s="1"/>
  <c r="E4084" i="2" s="1"/>
  <c r="E4085" i="2" s="1"/>
  <c r="E4086" i="2" s="1"/>
  <c r="E4087" i="2" s="1"/>
  <c r="E4088" i="2" s="1"/>
  <c r="E4089" i="2" s="1"/>
  <c r="E4090" i="2" s="1"/>
  <c r="E4091" i="2" s="1"/>
  <c r="E4092" i="2" s="1"/>
  <c r="E4093" i="2" s="1"/>
  <c r="E4094" i="2" s="1"/>
  <c r="E4095" i="2" s="1"/>
  <c r="E4096" i="2" s="1"/>
  <c r="E4097" i="2" s="1"/>
  <c r="E4098" i="2" s="1"/>
  <c r="E4099" i="2" s="1"/>
  <c r="E4100" i="2" s="1"/>
  <c r="E4101" i="2" s="1"/>
  <c r="E4102" i="2" s="1"/>
  <c r="E4103" i="2" s="1"/>
  <c r="E4104" i="2" s="1"/>
  <c r="E4105" i="2" s="1"/>
  <c r="E4106" i="2" s="1"/>
  <c r="E4107" i="2" s="1"/>
  <c r="E4108" i="2" s="1"/>
  <c r="E4109" i="2" s="1"/>
  <c r="E4110" i="2" s="1"/>
  <c r="E4111" i="2" s="1"/>
  <c r="E4112" i="2" s="1"/>
  <c r="E4113" i="2" s="1"/>
  <c r="E4114" i="2" s="1"/>
  <c r="E4115" i="2" s="1"/>
  <c r="E4116" i="2" s="1"/>
  <c r="E4117" i="2" s="1"/>
  <c r="E4118" i="2" s="1"/>
  <c r="E4119" i="2" s="1"/>
  <c r="E4120" i="2" s="1"/>
  <c r="E4121" i="2" s="1"/>
  <c r="E4122" i="2" s="1"/>
  <c r="E4123" i="2" s="1"/>
  <c r="E4124" i="2" s="1"/>
  <c r="E4125" i="2" s="1"/>
  <c r="E4126" i="2" s="1"/>
  <c r="E4127" i="2" s="1"/>
  <c r="E4128" i="2" s="1"/>
  <c r="E4129" i="2" s="1"/>
  <c r="E4130" i="2" s="1"/>
  <c r="E4131" i="2" s="1"/>
  <c r="E4132" i="2" s="1"/>
  <c r="E4133" i="2" s="1"/>
  <c r="E4134" i="2" s="1"/>
  <c r="E4135" i="2" s="1"/>
  <c r="E4136" i="2" s="1"/>
  <c r="E4137" i="2" s="1"/>
  <c r="E4138" i="2" s="1"/>
  <c r="E4139" i="2" s="1"/>
  <c r="E4140" i="2" s="1"/>
  <c r="E4141" i="2" s="1"/>
  <c r="E4142" i="2" s="1"/>
  <c r="E4143" i="2" s="1"/>
  <c r="E4144" i="2" s="1"/>
  <c r="E4145" i="2" s="1"/>
  <c r="E4146" i="2" s="1"/>
  <c r="E4147" i="2" s="1"/>
  <c r="E4148" i="2" s="1"/>
  <c r="E4149" i="2" s="1"/>
  <c r="E4150" i="2" s="1"/>
  <c r="E4151" i="2" s="1"/>
  <c r="E4152" i="2" s="1"/>
  <c r="E4153" i="2" s="1"/>
  <c r="E4154" i="2" s="1"/>
  <c r="E4155" i="2" s="1"/>
  <c r="E4156" i="2" s="1"/>
  <c r="E4157" i="2" s="1"/>
  <c r="E4158" i="2" s="1"/>
  <c r="E4159" i="2" s="1"/>
  <c r="E4160" i="2" s="1"/>
  <c r="E4161" i="2" s="1"/>
  <c r="E4162" i="2" s="1"/>
  <c r="E4163" i="2" s="1"/>
  <c r="E4164" i="2" s="1"/>
  <c r="E4165" i="2" s="1"/>
  <c r="E4166" i="2" s="1"/>
  <c r="E4167" i="2" s="1"/>
  <c r="E4168" i="2" s="1"/>
  <c r="E4169" i="2" s="1"/>
  <c r="E4170" i="2" s="1"/>
  <c r="E4171" i="2" s="1"/>
  <c r="E4172" i="2" s="1"/>
  <c r="E4173" i="2" s="1"/>
  <c r="E4174" i="2" s="1"/>
  <c r="E4175" i="2" s="1"/>
  <c r="E4176" i="2" s="1"/>
  <c r="E4177" i="2" s="1"/>
  <c r="E4178" i="2" s="1"/>
  <c r="E4179" i="2" s="1"/>
  <c r="E4180" i="2" s="1"/>
  <c r="E4181" i="2" s="1"/>
  <c r="E4182" i="2" s="1"/>
  <c r="E4183" i="2" s="1"/>
  <c r="E4184" i="2" s="1"/>
  <c r="E4185" i="2" s="1"/>
  <c r="E4186" i="2" s="1"/>
  <c r="E4187" i="2" s="1"/>
  <c r="E4188" i="2" s="1"/>
  <c r="E4189" i="2" s="1"/>
  <c r="E4190" i="2" s="1"/>
  <c r="E4191" i="2" s="1"/>
  <c r="E4192" i="2" s="1"/>
  <c r="E4193" i="2" s="1"/>
  <c r="E4194" i="2" s="1"/>
  <c r="E4195" i="2" s="1"/>
  <c r="E4196" i="2" s="1"/>
  <c r="E4197" i="2" s="1"/>
  <c r="E4198" i="2" s="1"/>
  <c r="E4199" i="2" s="1"/>
  <c r="E4200" i="2" s="1"/>
  <c r="E4201" i="2" s="1"/>
  <c r="E4202" i="2" s="1"/>
  <c r="E4203" i="2" s="1"/>
  <c r="E4204" i="2" s="1"/>
  <c r="E4205" i="2" s="1"/>
  <c r="E4206" i="2" s="1"/>
  <c r="E4207" i="2" s="1"/>
  <c r="E4208" i="2" s="1"/>
  <c r="E4209" i="2" s="1"/>
  <c r="E4210" i="2" s="1"/>
  <c r="E4211" i="2" s="1"/>
  <c r="E4212" i="2" s="1"/>
  <c r="E4213" i="2" s="1"/>
  <c r="E4214" i="2" s="1"/>
  <c r="E4215" i="2" s="1"/>
  <c r="E4216" i="2" s="1"/>
  <c r="E4217" i="2" s="1"/>
  <c r="E4218" i="2" s="1"/>
  <c r="E4219" i="2" s="1"/>
  <c r="E4220" i="2" s="1"/>
  <c r="E4221" i="2" s="1"/>
  <c r="E4222" i="2" s="1"/>
  <c r="E4223" i="2" s="1"/>
  <c r="E4224" i="2" s="1"/>
  <c r="E4225" i="2" s="1"/>
  <c r="E4226" i="2" s="1"/>
  <c r="E4227" i="2" s="1"/>
  <c r="E4228" i="2" s="1"/>
  <c r="E4229" i="2" s="1"/>
  <c r="E4230" i="2" s="1"/>
  <c r="E4231" i="2" s="1"/>
  <c r="E4232" i="2" s="1"/>
  <c r="E4233" i="2" s="1"/>
  <c r="E4234" i="2" s="1"/>
  <c r="E4235" i="2" s="1"/>
  <c r="E4236" i="2" s="1"/>
  <c r="E4237" i="2" s="1"/>
  <c r="E4238" i="2" s="1"/>
  <c r="E4239" i="2" s="1"/>
  <c r="E4240" i="2" s="1"/>
  <c r="E4241" i="2" s="1"/>
  <c r="E4242" i="2" s="1"/>
  <c r="E4243" i="2" s="1"/>
  <c r="E4244" i="2" s="1"/>
  <c r="E4245" i="2" s="1"/>
  <c r="E4246" i="2" s="1"/>
  <c r="E4247" i="2" s="1"/>
  <c r="E4248" i="2" s="1"/>
  <c r="E4249" i="2" s="1"/>
  <c r="E4250" i="2" s="1"/>
  <c r="E4251" i="2" s="1"/>
  <c r="E4252" i="2" s="1"/>
  <c r="E4253" i="2" s="1"/>
  <c r="E4254" i="2" s="1"/>
  <c r="E4255" i="2" s="1"/>
  <c r="E4256" i="2" s="1"/>
  <c r="E4257" i="2" s="1"/>
  <c r="E4258" i="2" s="1"/>
  <c r="E4259" i="2" s="1"/>
  <c r="E4260" i="2" s="1"/>
  <c r="E4261" i="2" s="1"/>
  <c r="E4262" i="2" s="1"/>
  <c r="E4263" i="2" s="1"/>
  <c r="E4264" i="2" s="1"/>
  <c r="E4265" i="2" s="1"/>
  <c r="E4266" i="2" s="1"/>
  <c r="E4267" i="2" s="1"/>
  <c r="E4268" i="2" s="1"/>
  <c r="E4269" i="2" s="1"/>
  <c r="E4270" i="2" s="1"/>
  <c r="E4271" i="2" s="1"/>
  <c r="E4272" i="2" s="1"/>
  <c r="E4273" i="2" s="1"/>
  <c r="E4274" i="2" s="1"/>
  <c r="E4275" i="2" s="1"/>
  <c r="E4276" i="2" s="1"/>
  <c r="E4277" i="2" s="1"/>
  <c r="E4278" i="2" s="1"/>
  <c r="E4279" i="2" s="1"/>
  <c r="E4280" i="2" s="1"/>
  <c r="E4281" i="2" s="1"/>
  <c r="E4282" i="2" s="1"/>
  <c r="E4283" i="2" s="1"/>
  <c r="E4284" i="2" s="1"/>
  <c r="E4285" i="2" s="1"/>
  <c r="E4286" i="2" s="1"/>
  <c r="E4287" i="2" s="1"/>
  <c r="E4288" i="2" s="1"/>
  <c r="E4289" i="2" s="1"/>
  <c r="E4290" i="2" s="1"/>
  <c r="E4291" i="2" s="1"/>
  <c r="E4292" i="2" s="1"/>
  <c r="E4293" i="2" s="1"/>
  <c r="E4294" i="2" s="1"/>
  <c r="E4295" i="2" s="1"/>
  <c r="E4296" i="2" s="1"/>
  <c r="E4297" i="2" s="1"/>
  <c r="E4298" i="2" s="1"/>
  <c r="E4299" i="2" s="1"/>
  <c r="E4300" i="2" s="1"/>
  <c r="E4301" i="2" s="1"/>
  <c r="E4302" i="2" s="1"/>
  <c r="E4303" i="2" s="1"/>
  <c r="E4304" i="2" s="1"/>
  <c r="E4305" i="2" s="1"/>
  <c r="E4306" i="2" s="1"/>
  <c r="E4307" i="2" s="1"/>
  <c r="E4308" i="2" s="1"/>
  <c r="E4309" i="2" s="1"/>
  <c r="E4310" i="2" s="1"/>
  <c r="E4311" i="2" s="1"/>
  <c r="E4312" i="2" s="1"/>
  <c r="E4313" i="2" s="1"/>
  <c r="E4314" i="2" s="1"/>
  <c r="E4315" i="2" s="1"/>
  <c r="E4316" i="2" s="1"/>
  <c r="E4317" i="2" s="1"/>
  <c r="E4318" i="2" s="1"/>
  <c r="E4319" i="2" s="1"/>
  <c r="E4320" i="2" s="1"/>
  <c r="E4321" i="2" s="1"/>
  <c r="E4322" i="2" s="1"/>
  <c r="E4323" i="2" s="1"/>
  <c r="E4324" i="2" s="1"/>
  <c r="E4325" i="2" s="1"/>
  <c r="E4326" i="2" s="1"/>
  <c r="E4327" i="2" s="1"/>
  <c r="E4328" i="2" s="1"/>
  <c r="E4329" i="2" s="1"/>
  <c r="E4330" i="2" s="1"/>
  <c r="E4331" i="2" s="1"/>
  <c r="E4332" i="2" s="1"/>
  <c r="E4333" i="2" s="1"/>
  <c r="E4334" i="2" s="1"/>
  <c r="E4335" i="2" s="1"/>
  <c r="E4336" i="2" s="1"/>
  <c r="E4337" i="2" s="1"/>
  <c r="E4338" i="2" s="1"/>
  <c r="E4339" i="2" s="1"/>
  <c r="E4340" i="2" s="1"/>
  <c r="E4341" i="2" s="1"/>
  <c r="E4342" i="2" s="1"/>
  <c r="E4343" i="2" s="1"/>
  <c r="E4344" i="2" s="1"/>
  <c r="E4345" i="2" s="1"/>
  <c r="E4346" i="2" s="1"/>
  <c r="E4347" i="2" s="1"/>
  <c r="E4348" i="2" s="1"/>
  <c r="E4349" i="2" s="1"/>
  <c r="E4350" i="2" s="1"/>
  <c r="E4351" i="2" s="1"/>
  <c r="E4352" i="2" s="1"/>
  <c r="E4353" i="2" s="1"/>
  <c r="E4354" i="2" s="1"/>
  <c r="E4355" i="2" s="1"/>
  <c r="E4356" i="2" s="1"/>
  <c r="E4357" i="2" s="1"/>
  <c r="E4358" i="2" s="1"/>
  <c r="E4359" i="2" s="1"/>
  <c r="E4360" i="2" s="1"/>
  <c r="E4361" i="2" s="1"/>
  <c r="E4362" i="2" s="1"/>
  <c r="E4363" i="2" s="1"/>
  <c r="E4364" i="2" s="1"/>
  <c r="E4365" i="2" s="1"/>
  <c r="E4366" i="2" s="1"/>
  <c r="E4367" i="2" s="1"/>
  <c r="E4368" i="2" s="1"/>
  <c r="E4369" i="2" s="1"/>
  <c r="E4370" i="2" s="1"/>
  <c r="E4371" i="2" s="1"/>
  <c r="E4372" i="2" s="1"/>
  <c r="E4373" i="2" s="1"/>
  <c r="E4374" i="2" s="1"/>
  <c r="E4375" i="2" s="1"/>
  <c r="E4376" i="2" s="1"/>
  <c r="E4377" i="2" s="1"/>
  <c r="E4378" i="2" s="1"/>
  <c r="E4379" i="2" s="1"/>
  <c r="E4380" i="2" s="1"/>
  <c r="E4381" i="2" s="1"/>
  <c r="E4382" i="2" s="1"/>
  <c r="E4383" i="2" s="1"/>
  <c r="E4384" i="2" s="1"/>
  <c r="E4385" i="2" s="1"/>
  <c r="E4386" i="2" s="1"/>
  <c r="E4387" i="2" s="1"/>
  <c r="E4388" i="2" s="1"/>
  <c r="E4389" i="2" s="1"/>
  <c r="E4390" i="2" s="1"/>
  <c r="E4391" i="2" s="1"/>
  <c r="E4392" i="2" s="1"/>
  <c r="E4393" i="2" s="1"/>
  <c r="E4394" i="2" s="1"/>
  <c r="E4395" i="2" s="1"/>
  <c r="E4396" i="2" s="1"/>
  <c r="E4397" i="2" s="1"/>
  <c r="E4398" i="2" s="1"/>
  <c r="E4399" i="2" s="1"/>
  <c r="E4400" i="2" s="1"/>
  <c r="E4401" i="2" s="1"/>
  <c r="E4402" i="2" s="1"/>
  <c r="E4403" i="2" s="1"/>
  <c r="E4404" i="2" s="1"/>
  <c r="E4405" i="2" s="1"/>
  <c r="E4406" i="2" s="1"/>
  <c r="E4407" i="2" s="1"/>
  <c r="E4408" i="2" s="1"/>
  <c r="E4409" i="2" s="1"/>
  <c r="E4410" i="2" s="1"/>
  <c r="E4411" i="2" s="1"/>
  <c r="E4412" i="2" s="1"/>
  <c r="E4413" i="2" s="1"/>
  <c r="E4414" i="2" s="1"/>
  <c r="E4415" i="2" s="1"/>
  <c r="E4416" i="2" s="1"/>
  <c r="E4417" i="2" s="1"/>
  <c r="E4418" i="2" s="1"/>
  <c r="E4419" i="2" s="1"/>
  <c r="E4420" i="2" s="1"/>
  <c r="E4421" i="2" s="1"/>
  <c r="E4422" i="2" s="1"/>
  <c r="E4423" i="2" s="1"/>
  <c r="E4424" i="2" s="1"/>
  <c r="E4425" i="2" s="1"/>
  <c r="E4426" i="2" s="1"/>
  <c r="E4427" i="2" s="1"/>
  <c r="E4428" i="2" s="1"/>
  <c r="E4429" i="2" s="1"/>
  <c r="E4430" i="2" s="1"/>
  <c r="E4431" i="2" s="1"/>
  <c r="E4432" i="2" s="1"/>
  <c r="E4433" i="2" s="1"/>
  <c r="E4434" i="2" s="1"/>
  <c r="E4435" i="2" s="1"/>
  <c r="E4436" i="2" s="1"/>
  <c r="E4437" i="2" s="1"/>
  <c r="E4438" i="2" s="1"/>
  <c r="E4439" i="2" s="1"/>
  <c r="E4440" i="2" s="1"/>
  <c r="E4441" i="2" s="1"/>
  <c r="E4442" i="2" s="1"/>
  <c r="E4443" i="2" s="1"/>
  <c r="E4444" i="2" s="1"/>
  <c r="E4445" i="2" s="1"/>
  <c r="E4446" i="2" s="1"/>
  <c r="E4447" i="2" s="1"/>
  <c r="E4448" i="2" s="1"/>
  <c r="E4449" i="2" s="1"/>
  <c r="E4450" i="2" s="1"/>
  <c r="E4451" i="2" s="1"/>
  <c r="E4452" i="2" s="1"/>
  <c r="E4453" i="2" s="1"/>
  <c r="E4454" i="2" s="1"/>
  <c r="E4455" i="2" s="1"/>
  <c r="E4456" i="2" s="1"/>
  <c r="E4457" i="2" s="1"/>
  <c r="E4458" i="2" s="1"/>
  <c r="E4459" i="2" s="1"/>
  <c r="E4460" i="2" s="1"/>
  <c r="E4461" i="2" s="1"/>
  <c r="E4462" i="2" s="1"/>
  <c r="E4463" i="2" s="1"/>
  <c r="E4464" i="2" s="1"/>
  <c r="E4465" i="2" s="1"/>
  <c r="E4466" i="2" s="1"/>
  <c r="E4467" i="2" s="1"/>
  <c r="E4468" i="2" s="1"/>
  <c r="E4469" i="2" s="1"/>
  <c r="E4470" i="2" s="1"/>
  <c r="E4471" i="2" s="1"/>
  <c r="E4472" i="2" s="1"/>
  <c r="E4473" i="2" s="1"/>
  <c r="E4474" i="2" s="1"/>
  <c r="E4475" i="2" s="1"/>
  <c r="E4476" i="2" s="1"/>
  <c r="E4477" i="2" s="1"/>
  <c r="E4478" i="2" s="1"/>
  <c r="E4479" i="2" s="1"/>
  <c r="E4480" i="2" s="1"/>
  <c r="E4481" i="2" s="1"/>
  <c r="E4482" i="2" s="1"/>
  <c r="E4483" i="2" s="1"/>
  <c r="E4484" i="2" s="1"/>
  <c r="E4485" i="2" s="1"/>
  <c r="E4486" i="2" s="1"/>
  <c r="E4487" i="2" s="1"/>
  <c r="E4488" i="2" s="1"/>
  <c r="E4489" i="2" s="1"/>
  <c r="E4490" i="2" s="1"/>
  <c r="E4491" i="2" s="1"/>
  <c r="E4492" i="2" s="1"/>
  <c r="E4493" i="2" s="1"/>
  <c r="E4494" i="2" s="1"/>
  <c r="E4495" i="2" s="1"/>
  <c r="E4496" i="2" s="1"/>
  <c r="E4497" i="2" s="1"/>
  <c r="E4498" i="2" s="1"/>
  <c r="E4499" i="2" s="1"/>
  <c r="E4500" i="2" s="1"/>
  <c r="E4501" i="2" s="1"/>
  <c r="E4502" i="2" s="1"/>
  <c r="E4503" i="2" s="1"/>
  <c r="E4504" i="2" s="1"/>
  <c r="E4505" i="2" s="1"/>
  <c r="E4506" i="2" s="1"/>
  <c r="E4507" i="2" s="1"/>
  <c r="E4508" i="2" s="1"/>
  <c r="E4509" i="2" s="1"/>
  <c r="E4510" i="2" s="1"/>
  <c r="E4511" i="2" s="1"/>
  <c r="E4512" i="2" s="1"/>
  <c r="E4513" i="2" s="1"/>
  <c r="E4514" i="2" s="1"/>
  <c r="E4515" i="2" s="1"/>
  <c r="E4516" i="2" s="1"/>
  <c r="E4517" i="2" s="1"/>
  <c r="E4518" i="2" s="1"/>
  <c r="E4519" i="2" s="1"/>
  <c r="E4520" i="2" s="1"/>
  <c r="E4521" i="2" s="1"/>
  <c r="E4522" i="2" s="1"/>
  <c r="E4523" i="2" s="1"/>
  <c r="E4524" i="2" s="1"/>
  <c r="E4525" i="2" s="1"/>
  <c r="E4526" i="2" s="1"/>
  <c r="E4527" i="2" s="1"/>
  <c r="E4528" i="2" s="1"/>
  <c r="E4529" i="2" s="1"/>
  <c r="E4530" i="2" s="1"/>
  <c r="E4531" i="2" s="1"/>
  <c r="E4532" i="2" s="1"/>
  <c r="E4533" i="2" s="1"/>
  <c r="E4534" i="2" s="1"/>
  <c r="E4535" i="2" s="1"/>
  <c r="E4536" i="2" s="1"/>
  <c r="E4537" i="2" s="1"/>
  <c r="E4538" i="2" s="1"/>
  <c r="E4539" i="2" s="1"/>
  <c r="E4540" i="2" s="1"/>
  <c r="E4541" i="2" s="1"/>
  <c r="E4542" i="2" s="1"/>
  <c r="E4543" i="2" s="1"/>
  <c r="E4544" i="2" s="1"/>
  <c r="E4545" i="2" s="1"/>
  <c r="E4546" i="2" s="1"/>
  <c r="E4547" i="2" s="1"/>
  <c r="E4548" i="2" s="1"/>
  <c r="E4549" i="2" s="1"/>
  <c r="E4550" i="2" s="1"/>
  <c r="E4551" i="2" s="1"/>
  <c r="E4552" i="2" s="1"/>
  <c r="E4553" i="2" s="1"/>
  <c r="E4554" i="2" s="1"/>
  <c r="E4555" i="2" s="1"/>
  <c r="E4556" i="2" s="1"/>
  <c r="E4557" i="2" s="1"/>
  <c r="E4558" i="2" s="1"/>
  <c r="E4559" i="2" s="1"/>
  <c r="E4560" i="2" s="1"/>
  <c r="E4561" i="2" s="1"/>
  <c r="E4562" i="2" s="1"/>
  <c r="E4563" i="2" s="1"/>
  <c r="E4564" i="2" s="1"/>
  <c r="E4565" i="2" s="1"/>
  <c r="E4566" i="2" s="1"/>
  <c r="E4567" i="2" s="1"/>
  <c r="E4568" i="2" s="1"/>
  <c r="E4569" i="2" s="1"/>
  <c r="E4570" i="2" s="1"/>
  <c r="E4571" i="2" s="1"/>
  <c r="E4572" i="2" s="1"/>
  <c r="E4573" i="2" s="1"/>
  <c r="E4574" i="2" s="1"/>
  <c r="E4575" i="2" s="1"/>
  <c r="E4576" i="2" s="1"/>
  <c r="E4577" i="2" s="1"/>
  <c r="E4578" i="2" s="1"/>
  <c r="E4579" i="2" s="1"/>
  <c r="E4580" i="2" s="1"/>
  <c r="E4581" i="2" s="1"/>
  <c r="E4582" i="2" s="1"/>
  <c r="E4583" i="2" s="1"/>
  <c r="E4584" i="2" s="1"/>
  <c r="E4585" i="2" s="1"/>
  <c r="E4586" i="2" s="1"/>
  <c r="E4587" i="2" s="1"/>
  <c r="E4588" i="2" s="1"/>
  <c r="E4589" i="2" s="1"/>
  <c r="E4590" i="2" s="1"/>
  <c r="E4591" i="2" s="1"/>
  <c r="E4592" i="2" s="1"/>
  <c r="E4593" i="2" s="1"/>
  <c r="E4594" i="2" s="1"/>
  <c r="E4595" i="2" s="1"/>
  <c r="E4596" i="2" s="1"/>
  <c r="E4597" i="2" s="1"/>
  <c r="E4598" i="2" s="1"/>
  <c r="E4599" i="2" s="1"/>
  <c r="E4600" i="2" s="1"/>
  <c r="E4601" i="2" s="1"/>
  <c r="E4602" i="2" s="1"/>
  <c r="E4603" i="2" s="1"/>
  <c r="E4604" i="2" s="1"/>
  <c r="E4605" i="2" s="1"/>
  <c r="E4606" i="2" s="1"/>
  <c r="E4607" i="2" s="1"/>
  <c r="E4608" i="2" s="1"/>
  <c r="E4609" i="2" s="1"/>
  <c r="E4610" i="2" s="1"/>
  <c r="E4611" i="2" s="1"/>
  <c r="E4612" i="2" s="1"/>
  <c r="E4613" i="2" s="1"/>
  <c r="E4614" i="2" s="1"/>
  <c r="E4615" i="2" s="1"/>
  <c r="E4616" i="2" s="1"/>
  <c r="E4617" i="2" s="1"/>
  <c r="E4618" i="2" s="1"/>
  <c r="E4619" i="2" s="1"/>
  <c r="E4620" i="2" s="1"/>
  <c r="E4621" i="2" s="1"/>
  <c r="E4622" i="2" s="1"/>
  <c r="E4623" i="2" s="1"/>
  <c r="E4624" i="2" s="1"/>
  <c r="E4625" i="2" s="1"/>
  <c r="E4626" i="2" s="1"/>
  <c r="E4627" i="2" s="1"/>
  <c r="E4628" i="2" s="1"/>
  <c r="E4629" i="2" s="1"/>
  <c r="E4630" i="2" s="1"/>
  <c r="E4631" i="2" s="1"/>
  <c r="E4632" i="2" s="1"/>
  <c r="E4633" i="2" s="1"/>
  <c r="E4634" i="2" s="1"/>
  <c r="E4635" i="2" s="1"/>
  <c r="E4636" i="2" s="1"/>
  <c r="E4637" i="2" s="1"/>
  <c r="E4638" i="2" s="1"/>
  <c r="E4639" i="2" s="1"/>
  <c r="E4640" i="2" s="1"/>
  <c r="E4641" i="2" s="1"/>
  <c r="E4642" i="2" s="1"/>
  <c r="E4643" i="2" s="1"/>
  <c r="E4644" i="2" s="1"/>
  <c r="E4645" i="2" s="1"/>
  <c r="E4646" i="2" s="1"/>
  <c r="E4647" i="2" s="1"/>
  <c r="E4648" i="2" s="1"/>
  <c r="E4649" i="2" s="1"/>
  <c r="E4650" i="2" s="1"/>
  <c r="E4651" i="2" s="1"/>
  <c r="E4652" i="2" s="1"/>
  <c r="E4653" i="2" s="1"/>
  <c r="E4654" i="2" s="1"/>
  <c r="E4655" i="2" s="1"/>
  <c r="E4656" i="2" s="1"/>
  <c r="E4657" i="2" s="1"/>
  <c r="E4658" i="2" s="1"/>
  <c r="E4659" i="2" s="1"/>
  <c r="E4660" i="2" s="1"/>
  <c r="E4661" i="2" s="1"/>
  <c r="E4662" i="2" s="1"/>
  <c r="E4663" i="2" s="1"/>
  <c r="E4664" i="2" s="1"/>
  <c r="E4665" i="2" s="1"/>
  <c r="E4666" i="2" s="1"/>
  <c r="E4667" i="2" s="1"/>
  <c r="E4668" i="2" s="1"/>
  <c r="E4669" i="2" s="1"/>
  <c r="E4670" i="2" s="1"/>
  <c r="E4671" i="2" s="1"/>
  <c r="E4672" i="2" s="1"/>
  <c r="E4673" i="2" s="1"/>
  <c r="E4674" i="2" s="1"/>
  <c r="E4675" i="2" s="1"/>
  <c r="E4676" i="2" s="1"/>
  <c r="E4677" i="2" s="1"/>
  <c r="E4678" i="2" s="1"/>
  <c r="E4679" i="2" s="1"/>
  <c r="E4680" i="2" s="1"/>
  <c r="E4681" i="2" s="1"/>
  <c r="E4682" i="2" s="1"/>
  <c r="E4683" i="2" s="1"/>
  <c r="E4684" i="2" s="1"/>
  <c r="E4685" i="2" s="1"/>
  <c r="E4686" i="2" s="1"/>
  <c r="E4687" i="2" s="1"/>
  <c r="E4688" i="2" s="1"/>
  <c r="E4689" i="2" s="1"/>
  <c r="E4690" i="2" s="1"/>
  <c r="E4691" i="2" s="1"/>
  <c r="E4692" i="2" s="1"/>
  <c r="E4693" i="2" s="1"/>
  <c r="E4694" i="2" s="1"/>
  <c r="E4695" i="2" s="1"/>
  <c r="E4696" i="2" s="1"/>
  <c r="E4697" i="2" s="1"/>
  <c r="E4698" i="2" s="1"/>
  <c r="E4699" i="2" s="1"/>
  <c r="E4700" i="2" s="1"/>
  <c r="E4701" i="2" s="1"/>
  <c r="E4702" i="2" s="1"/>
  <c r="E4703" i="2" s="1"/>
  <c r="E4704" i="2" s="1"/>
  <c r="E4705" i="2" s="1"/>
  <c r="E4706" i="2" s="1"/>
  <c r="E4707" i="2" s="1"/>
  <c r="E4708" i="2" s="1"/>
  <c r="E4709" i="2" s="1"/>
  <c r="E4710" i="2" s="1"/>
  <c r="E4711" i="2" s="1"/>
  <c r="E4712" i="2" s="1"/>
  <c r="E4713" i="2" s="1"/>
  <c r="E4714" i="2" s="1"/>
  <c r="E4715" i="2" s="1"/>
  <c r="E4716" i="2" s="1"/>
  <c r="E4717" i="2" s="1"/>
  <c r="E4718" i="2" s="1"/>
  <c r="E4719" i="2" s="1"/>
  <c r="E4720" i="2" s="1"/>
  <c r="E4721" i="2" s="1"/>
  <c r="E4722" i="2" s="1"/>
  <c r="E4723" i="2" s="1"/>
  <c r="E4724" i="2" s="1"/>
  <c r="E4725" i="2" s="1"/>
  <c r="E4726" i="2" s="1"/>
  <c r="E4727" i="2" s="1"/>
  <c r="E4728" i="2" s="1"/>
  <c r="E4729" i="2" s="1"/>
  <c r="E4730" i="2" s="1"/>
  <c r="E4731" i="2" s="1"/>
  <c r="E4732" i="2" s="1"/>
  <c r="E4733" i="2" s="1"/>
  <c r="E4734" i="2" s="1"/>
  <c r="E4735" i="2" s="1"/>
  <c r="E4736" i="2" s="1"/>
  <c r="E4737" i="2" s="1"/>
  <c r="E4738" i="2" s="1"/>
  <c r="E4739" i="2" s="1"/>
  <c r="E4740" i="2" s="1"/>
  <c r="E4741" i="2" s="1"/>
  <c r="E4742" i="2" s="1"/>
  <c r="E4743" i="2" s="1"/>
  <c r="E4744" i="2" s="1"/>
  <c r="E4745" i="2" s="1"/>
  <c r="E4746" i="2" s="1"/>
  <c r="E4747" i="2" s="1"/>
  <c r="E4748" i="2" s="1"/>
  <c r="E4749" i="2" s="1"/>
  <c r="E4750" i="2" s="1"/>
  <c r="E4751" i="2" s="1"/>
  <c r="E4752" i="2" s="1"/>
  <c r="E4753" i="2" s="1"/>
  <c r="E4754" i="2" s="1"/>
  <c r="E4755" i="2" s="1"/>
  <c r="E4756" i="2" s="1"/>
  <c r="E4757" i="2" s="1"/>
  <c r="E4758" i="2" s="1"/>
  <c r="E4759" i="2" s="1"/>
  <c r="E4760" i="2" s="1"/>
  <c r="E4761" i="2" s="1"/>
  <c r="E4762" i="2" s="1"/>
  <c r="E4763" i="2" s="1"/>
  <c r="E4764" i="2" s="1"/>
  <c r="E4765" i="2" s="1"/>
  <c r="E4766" i="2" s="1"/>
  <c r="E4767" i="2" s="1"/>
  <c r="E4768" i="2" s="1"/>
  <c r="E4769" i="2" s="1"/>
  <c r="E4770" i="2" s="1"/>
  <c r="E4771" i="2" s="1"/>
  <c r="E4772" i="2" s="1"/>
  <c r="E4773" i="2" s="1"/>
  <c r="E4774" i="2" s="1"/>
  <c r="E4775" i="2" s="1"/>
  <c r="E4776" i="2" s="1"/>
  <c r="E4777" i="2" s="1"/>
  <c r="E4778" i="2" s="1"/>
  <c r="E4779" i="2" s="1"/>
  <c r="E4780" i="2" s="1"/>
  <c r="E4781" i="2" s="1"/>
  <c r="E4782" i="2" s="1"/>
  <c r="E4783" i="2" s="1"/>
  <c r="E4784" i="2" s="1"/>
  <c r="E4785" i="2" s="1"/>
  <c r="E4786" i="2" s="1"/>
  <c r="E4787" i="2" s="1"/>
  <c r="E4788" i="2" s="1"/>
  <c r="E4789" i="2" s="1"/>
  <c r="E4790" i="2" s="1"/>
  <c r="E4791" i="2" s="1"/>
  <c r="E4792" i="2" s="1"/>
  <c r="E4793" i="2" s="1"/>
  <c r="E4794" i="2" s="1"/>
  <c r="E4795" i="2" s="1"/>
  <c r="E4796" i="2" s="1"/>
  <c r="E4797" i="2" s="1"/>
  <c r="E4798" i="2" s="1"/>
  <c r="E4799" i="2" s="1"/>
  <c r="E4800" i="2" s="1"/>
  <c r="E4801" i="2" s="1"/>
  <c r="E4802" i="2" s="1"/>
  <c r="E4803" i="2" s="1"/>
  <c r="E4804" i="2" s="1"/>
  <c r="E4805" i="2" s="1"/>
  <c r="E4806" i="2" s="1"/>
  <c r="E4807" i="2" s="1"/>
  <c r="E4808" i="2" s="1"/>
  <c r="E4809" i="2" s="1"/>
  <c r="E4810" i="2" s="1"/>
  <c r="E4811" i="2" s="1"/>
  <c r="E4812" i="2" s="1"/>
  <c r="E4813" i="2" s="1"/>
  <c r="E4814" i="2" s="1"/>
  <c r="E4815" i="2" s="1"/>
  <c r="E4816" i="2" s="1"/>
  <c r="E4817" i="2" s="1"/>
  <c r="E4818" i="2" s="1"/>
  <c r="E4819" i="2" s="1"/>
  <c r="E4820" i="2" s="1"/>
  <c r="E4821" i="2" s="1"/>
  <c r="E4822" i="2" s="1"/>
  <c r="E4823" i="2" s="1"/>
  <c r="E4824" i="2" s="1"/>
  <c r="E4825" i="2" s="1"/>
  <c r="E4826" i="2" s="1"/>
  <c r="E4827" i="2" s="1"/>
  <c r="E4828" i="2" s="1"/>
  <c r="E4829" i="2" s="1"/>
  <c r="E4830" i="2" s="1"/>
  <c r="E4831" i="2" s="1"/>
  <c r="E4832" i="2" s="1"/>
  <c r="E4833" i="2" s="1"/>
  <c r="E4834" i="2" s="1"/>
  <c r="E4835" i="2" s="1"/>
  <c r="E4836" i="2" s="1"/>
  <c r="E4837" i="2" s="1"/>
  <c r="E4838" i="2" s="1"/>
  <c r="E4839" i="2" s="1"/>
  <c r="E4840" i="2" s="1"/>
  <c r="E4841" i="2" s="1"/>
  <c r="E4842" i="2" s="1"/>
  <c r="E4843" i="2" s="1"/>
  <c r="E4844" i="2" s="1"/>
  <c r="E4845" i="2" s="1"/>
  <c r="E4846" i="2" s="1"/>
  <c r="E4847" i="2" s="1"/>
  <c r="E4848" i="2" s="1"/>
  <c r="E4849" i="2" s="1"/>
  <c r="E4850" i="2" s="1"/>
  <c r="E4851" i="2" s="1"/>
  <c r="E4852" i="2" s="1"/>
  <c r="E4853" i="2" s="1"/>
  <c r="E4854" i="2" s="1"/>
  <c r="E4855" i="2" s="1"/>
  <c r="E4856" i="2" s="1"/>
  <c r="E4857" i="2" s="1"/>
  <c r="E4858" i="2" s="1"/>
  <c r="E4859" i="2" s="1"/>
  <c r="E4860" i="2" s="1"/>
  <c r="E4861" i="2" s="1"/>
  <c r="E4862" i="2" s="1"/>
  <c r="E4863" i="2" s="1"/>
  <c r="E4864" i="2" s="1"/>
  <c r="E4865" i="2" s="1"/>
  <c r="E4866" i="2" s="1"/>
  <c r="E4867" i="2" s="1"/>
  <c r="E4868" i="2" s="1"/>
  <c r="E4869" i="2" s="1"/>
  <c r="E4870" i="2" s="1"/>
  <c r="E4871" i="2" s="1"/>
  <c r="E4872" i="2" s="1"/>
  <c r="E4873" i="2" s="1"/>
  <c r="E4874" i="2" s="1"/>
  <c r="E4875" i="2" s="1"/>
  <c r="E4876" i="2" s="1"/>
  <c r="E4877" i="2" s="1"/>
  <c r="E4878" i="2" s="1"/>
  <c r="E4879" i="2" s="1"/>
  <c r="E4880" i="2" s="1"/>
  <c r="E4881" i="2" s="1"/>
  <c r="E4882" i="2" s="1"/>
  <c r="E4883" i="2" s="1"/>
  <c r="E4884" i="2" s="1"/>
  <c r="E4885" i="2" s="1"/>
  <c r="E4886" i="2" s="1"/>
  <c r="E4887" i="2" s="1"/>
  <c r="E4888" i="2" s="1"/>
  <c r="E4889" i="2" s="1"/>
  <c r="E4890" i="2" s="1"/>
  <c r="E4891" i="2" s="1"/>
  <c r="E4892" i="2" s="1"/>
  <c r="E4893" i="2" s="1"/>
  <c r="E4894" i="2" s="1"/>
  <c r="E4895" i="2" s="1"/>
  <c r="E4896" i="2" s="1"/>
  <c r="E4897" i="2" s="1"/>
  <c r="E4898" i="2" s="1"/>
  <c r="E4899" i="2" s="1"/>
  <c r="E4900" i="2" s="1"/>
  <c r="E4901" i="2" s="1"/>
  <c r="E4902" i="2" s="1"/>
  <c r="E4903" i="2" s="1"/>
  <c r="E4904" i="2" s="1"/>
  <c r="E4905" i="2" s="1"/>
  <c r="E4906" i="2" s="1"/>
  <c r="E4907" i="2" s="1"/>
  <c r="E4908" i="2" s="1"/>
  <c r="E4909" i="2" s="1"/>
  <c r="E4910" i="2" s="1"/>
  <c r="E4911" i="2" s="1"/>
  <c r="E4912" i="2" s="1"/>
  <c r="E4913" i="2" s="1"/>
  <c r="E4914" i="2" s="1"/>
  <c r="E4915" i="2" s="1"/>
  <c r="E4916" i="2" s="1"/>
  <c r="E4917" i="2" s="1"/>
  <c r="E4918" i="2" s="1"/>
  <c r="E4919" i="2" s="1"/>
  <c r="E4920" i="2" s="1"/>
  <c r="E4921" i="2" s="1"/>
  <c r="E4922" i="2" s="1"/>
  <c r="E4923" i="2" s="1"/>
  <c r="E4924" i="2" s="1"/>
  <c r="E4925" i="2" s="1"/>
  <c r="E4926" i="2" s="1"/>
  <c r="E4927" i="2" s="1"/>
  <c r="E4928" i="2" s="1"/>
  <c r="E4929" i="2" s="1"/>
  <c r="E4930" i="2" s="1"/>
  <c r="E4931" i="2" s="1"/>
  <c r="E4932" i="2" s="1"/>
  <c r="E4933" i="2" s="1"/>
  <c r="E4934" i="2" s="1"/>
  <c r="E4935" i="2" s="1"/>
  <c r="E4936" i="2" s="1"/>
  <c r="E4937" i="2" s="1"/>
  <c r="E4938" i="2" s="1"/>
  <c r="E4939" i="2" s="1"/>
  <c r="E4940" i="2" s="1"/>
  <c r="E4941" i="2" s="1"/>
  <c r="E4942" i="2" s="1"/>
  <c r="E4943" i="2" s="1"/>
  <c r="E4944" i="2" s="1"/>
  <c r="E4945" i="2" s="1"/>
  <c r="E4946" i="2" s="1"/>
  <c r="E4947" i="2" s="1"/>
  <c r="E4948" i="2" s="1"/>
  <c r="E4949" i="2" s="1"/>
  <c r="E4950" i="2" s="1"/>
  <c r="E4951" i="2" s="1"/>
  <c r="E4952" i="2" s="1"/>
  <c r="E4953" i="2" s="1"/>
  <c r="E4954" i="2" s="1"/>
  <c r="E4955" i="2" s="1"/>
  <c r="E4956" i="2" s="1"/>
  <c r="E4957" i="2" s="1"/>
  <c r="E4958" i="2" s="1"/>
  <c r="E4959" i="2" s="1"/>
  <c r="E4960" i="2" s="1"/>
  <c r="E4961" i="2" s="1"/>
  <c r="E4962" i="2" s="1"/>
  <c r="E4963" i="2" s="1"/>
  <c r="E4964" i="2" s="1"/>
  <c r="E4965" i="2" s="1"/>
  <c r="E4966" i="2" s="1"/>
  <c r="E4967" i="2" s="1"/>
  <c r="E4968" i="2" s="1"/>
  <c r="E4969" i="2" s="1"/>
  <c r="E4970" i="2" s="1"/>
  <c r="E4971" i="2" s="1"/>
  <c r="E4972" i="2" s="1"/>
  <c r="E4973" i="2" s="1"/>
  <c r="E4974" i="2" s="1"/>
  <c r="E4975" i="2" s="1"/>
  <c r="E4976" i="2" s="1"/>
  <c r="E4977" i="2" s="1"/>
  <c r="E4978" i="2" s="1"/>
  <c r="E4979" i="2" s="1"/>
  <c r="E4980" i="2" s="1"/>
  <c r="E4981" i="2" s="1"/>
  <c r="E4982" i="2" s="1"/>
  <c r="E4983" i="2" s="1"/>
  <c r="E4984" i="2" s="1"/>
  <c r="E4985" i="2" s="1"/>
  <c r="E4986" i="2" s="1"/>
  <c r="E4987" i="2" s="1"/>
  <c r="E4988" i="2" s="1"/>
  <c r="E4989" i="2" s="1"/>
  <c r="E4990" i="2" s="1"/>
  <c r="E4991" i="2" s="1"/>
  <c r="E4992" i="2" s="1"/>
  <c r="E4993" i="2" s="1"/>
  <c r="E4994" i="2" s="1"/>
  <c r="E4995" i="2" s="1"/>
  <c r="E4996" i="2" s="1"/>
  <c r="E4997" i="2" s="1"/>
  <c r="E4998" i="2" s="1"/>
  <c r="E4999" i="2" s="1"/>
  <c r="E5000" i="2" s="1"/>
  <c r="E5001" i="2" s="1"/>
  <c r="E5002" i="2" s="1"/>
  <c r="E5003" i="2" s="1"/>
  <c r="E5004" i="2" s="1"/>
  <c r="E5005" i="2" s="1"/>
  <c r="E5006" i="2" s="1"/>
  <c r="E5007" i="2" s="1"/>
  <c r="E5008" i="2" s="1"/>
  <c r="E5009" i="2" s="1"/>
  <c r="E5010" i="2" s="1"/>
  <c r="E5011" i="2" s="1"/>
  <c r="E5012" i="2" s="1"/>
  <c r="E5013" i="2" s="1"/>
  <c r="E5014" i="2" s="1"/>
  <c r="E5015" i="2" s="1"/>
  <c r="E5016" i="2" s="1"/>
  <c r="E5017" i="2" s="1"/>
  <c r="E5018" i="2" s="1"/>
  <c r="E5019" i="2" s="1"/>
  <c r="E5020" i="2" s="1"/>
  <c r="E5021" i="2" s="1"/>
  <c r="E5022" i="2" s="1"/>
  <c r="E5023" i="2" s="1"/>
  <c r="E5024" i="2" s="1"/>
  <c r="E5025" i="2" s="1"/>
  <c r="E5026" i="2" s="1"/>
  <c r="E5027" i="2" s="1"/>
  <c r="E5028" i="2" s="1"/>
  <c r="E5029" i="2" s="1"/>
  <c r="E5030" i="2" s="1"/>
  <c r="E5031" i="2" s="1"/>
  <c r="E5032" i="2" s="1"/>
  <c r="E5033" i="2" s="1"/>
  <c r="E5034" i="2" s="1"/>
  <c r="E5035" i="2" s="1"/>
  <c r="E5036" i="2" s="1"/>
  <c r="E5037" i="2" s="1"/>
  <c r="E5038" i="2" s="1"/>
  <c r="E5039" i="2" s="1"/>
  <c r="E5040" i="2" s="1"/>
  <c r="E5041" i="2" s="1"/>
  <c r="E5042" i="2" s="1"/>
  <c r="E5043" i="2" s="1"/>
  <c r="E5044" i="2" s="1"/>
  <c r="E5045" i="2" s="1"/>
  <c r="E5046" i="2" s="1"/>
  <c r="E5047" i="2" s="1"/>
  <c r="E5048" i="2" s="1"/>
  <c r="E5049" i="2" s="1"/>
  <c r="E5050" i="2" s="1"/>
  <c r="E5051" i="2" s="1"/>
  <c r="E5052" i="2" s="1"/>
  <c r="E5053" i="2" s="1"/>
  <c r="E5054" i="2" s="1"/>
  <c r="E5055" i="2" s="1"/>
  <c r="E5056" i="2" s="1"/>
  <c r="E5057" i="2" s="1"/>
  <c r="E5058" i="2" s="1"/>
  <c r="E5059" i="2" s="1"/>
  <c r="E5060" i="2" s="1"/>
  <c r="E5061" i="2" s="1"/>
  <c r="E5062" i="2" s="1"/>
  <c r="E5063" i="2" s="1"/>
  <c r="E5064" i="2" s="1"/>
  <c r="E5065" i="2" s="1"/>
  <c r="E5066" i="2" s="1"/>
  <c r="E5067" i="2" s="1"/>
  <c r="E5068" i="2" s="1"/>
  <c r="E5069" i="2" s="1"/>
  <c r="E5070" i="2" s="1"/>
  <c r="E5071" i="2" s="1"/>
  <c r="E5072" i="2" s="1"/>
  <c r="E5073" i="2" s="1"/>
  <c r="E5074" i="2" s="1"/>
  <c r="E5075" i="2" s="1"/>
  <c r="E5076" i="2" s="1"/>
  <c r="E5077" i="2" s="1"/>
  <c r="E5078" i="2" s="1"/>
  <c r="E5079" i="2" s="1"/>
  <c r="E5080" i="2" s="1"/>
  <c r="E5081" i="2" s="1"/>
  <c r="E5082" i="2" s="1"/>
  <c r="E5083" i="2" s="1"/>
  <c r="E5084" i="2" s="1"/>
  <c r="E5085" i="2" s="1"/>
  <c r="E5086" i="2" s="1"/>
  <c r="E5087" i="2" s="1"/>
  <c r="E5088" i="2" s="1"/>
  <c r="E5089" i="2" s="1"/>
  <c r="E5090" i="2" s="1"/>
  <c r="E5091" i="2" s="1"/>
  <c r="E5092" i="2" s="1"/>
  <c r="E5093" i="2" s="1"/>
  <c r="E5094" i="2" s="1"/>
  <c r="E5095" i="2" s="1"/>
  <c r="E5096" i="2" s="1"/>
  <c r="E5097" i="2" s="1"/>
  <c r="E5098" i="2" s="1"/>
  <c r="E5099" i="2" s="1"/>
  <c r="E5100" i="2" s="1"/>
  <c r="E5101" i="2" s="1"/>
  <c r="E5102" i="2" s="1"/>
  <c r="E5103" i="2" s="1"/>
  <c r="E5104" i="2" s="1"/>
  <c r="E5105" i="2" s="1"/>
  <c r="E5106" i="2" s="1"/>
  <c r="E5107" i="2" s="1"/>
  <c r="E5108" i="2" s="1"/>
  <c r="E5109" i="2" s="1"/>
  <c r="E5110" i="2" s="1"/>
  <c r="E5111" i="2" s="1"/>
  <c r="E5112" i="2" s="1"/>
  <c r="E5113" i="2" s="1"/>
  <c r="E5114" i="2" s="1"/>
  <c r="E5115" i="2" s="1"/>
  <c r="E5116" i="2" s="1"/>
  <c r="E5117" i="2" s="1"/>
  <c r="E5118" i="2" s="1"/>
  <c r="E5119" i="2" s="1"/>
  <c r="E5120" i="2" s="1"/>
  <c r="E5121" i="2" s="1"/>
  <c r="E5122" i="2" s="1"/>
  <c r="E5123" i="2" s="1"/>
  <c r="E5124" i="2" s="1"/>
  <c r="E5125" i="2" s="1"/>
  <c r="E5126" i="2" s="1"/>
  <c r="E5127" i="2" s="1"/>
  <c r="E5128" i="2" s="1"/>
  <c r="E5129" i="2" s="1"/>
  <c r="E5130" i="2" s="1"/>
  <c r="E5131" i="2" s="1"/>
  <c r="E5132" i="2" s="1"/>
  <c r="E5133" i="2" s="1"/>
  <c r="E5134" i="2" s="1"/>
  <c r="E5135" i="2" s="1"/>
  <c r="E5136" i="2" s="1"/>
  <c r="E5137" i="2" s="1"/>
  <c r="E5138" i="2" s="1"/>
  <c r="E5139" i="2" s="1"/>
  <c r="E5140" i="2" s="1"/>
  <c r="E5141" i="2" s="1"/>
  <c r="E5142" i="2" s="1"/>
  <c r="E5143" i="2" s="1"/>
  <c r="E5144" i="2" s="1"/>
  <c r="E5145" i="2" s="1"/>
  <c r="E5146" i="2" s="1"/>
  <c r="E5147" i="2" s="1"/>
  <c r="E5148" i="2" s="1"/>
  <c r="E5149" i="2" s="1"/>
  <c r="E5150" i="2" s="1"/>
  <c r="E5151" i="2" s="1"/>
  <c r="E5152" i="2" s="1"/>
  <c r="E5153" i="2" s="1"/>
  <c r="E5154" i="2" s="1"/>
  <c r="E5155" i="2" s="1"/>
  <c r="E5156" i="2" s="1"/>
  <c r="E5157" i="2" s="1"/>
  <c r="E5158" i="2" s="1"/>
  <c r="E5159" i="2" s="1"/>
  <c r="E5160" i="2" s="1"/>
  <c r="E5161" i="2" s="1"/>
  <c r="E5162" i="2" s="1"/>
  <c r="E5163" i="2" s="1"/>
  <c r="E5164" i="2" s="1"/>
  <c r="E5165" i="2" s="1"/>
  <c r="E5166" i="2" s="1"/>
  <c r="E5167" i="2" s="1"/>
  <c r="E5168" i="2" s="1"/>
  <c r="E5169" i="2" s="1"/>
  <c r="E5170" i="2" s="1"/>
  <c r="E5171" i="2" s="1"/>
  <c r="E5172" i="2" s="1"/>
  <c r="E5173" i="2" s="1"/>
  <c r="E5174" i="2" s="1"/>
  <c r="E5175" i="2" s="1"/>
  <c r="E5176" i="2" s="1"/>
  <c r="E5177" i="2" s="1"/>
  <c r="E5178" i="2" s="1"/>
  <c r="E5179" i="2" s="1"/>
  <c r="E5180" i="2" s="1"/>
  <c r="E5181" i="2" s="1"/>
  <c r="E5182" i="2" s="1"/>
  <c r="E5183" i="2" s="1"/>
  <c r="E5184" i="2" s="1"/>
  <c r="E5185" i="2" s="1"/>
  <c r="E5186" i="2" s="1"/>
  <c r="E5187" i="2" s="1"/>
  <c r="E5188" i="2" s="1"/>
  <c r="E5189" i="2" s="1"/>
  <c r="E5190" i="2" s="1"/>
  <c r="E5191" i="2" s="1"/>
  <c r="E5192" i="2" s="1"/>
  <c r="E5193" i="2" s="1"/>
  <c r="E5194" i="2" s="1"/>
  <c r="E5195" i="2" s="1"/>
  <c r="E5196" i="2" s="1"/>
  <c r="E5197" i="2" s="1"/>
  <c r="E5198" i="2" s="1"/>
  <c r="E5199" i="2" s="1"/>
  <c r="E5200" i="2" s="1"/>
  <c r="E5201" i="2" s="1"/>
  <c r="E5202" i="2" s="1"/>
  <c r="E5203" i="2" s="1"/>
  <c r="E5204" i="2" s="1"/>
  <c r="E5205" i="2" s="1"/>
  <c r="E5206" i="2" s="1"/>
  <c r="E5207" i="2" s="1"/>
  <c r="E5208" i="2" s="1"/>
  <c r="E5209" i="2" s="1"/>
  <c r="E5210" i="2" s="1"/>
  <c r="E5211" i="2" s="1"/>
  <c r="E5212" i="2" s="1"/>
  <c r="E5213" i="2" s="1"/>
  <c r="E5214" i="2" s="1"/>
  <c r="E5215" i="2" s="1"/>
  <c r="E5216" i="2" s="1"/>
  <c r="E5217" i="2" s="1"/>
  <c r="E5218" i="2" s="1"/>
  <c r="E5219" i="2" s="1"/>
  <c r="E5220" i="2" s="1"/>
  <c r="E5221" i="2" s="1"/>
  <c r="E5222" i="2" s="1"/>
  <c r="E5223" i="2" s="1"/>
  <c r="E5224" i="2" s="1"/>
  <c r="E5225" i="2" s="1"/>
  <c r="E5226" i="2" s="1"/>
  <c r="E5227" i="2" s="1"/>
  <c r="E5228" i="2" s="1"/>
  <c r="E5229" i="2" s="1"/>
  <c r="E5230" i="2" s="1"/>
  <c r="E5231" i="2" s="1"/>
  <c r="E5232" i="2" s="1"/>
  <c r="E5233" i="2" s="1"/>
  <c r="E5234" i="2" s="1"/>
  <c r="E5235" i="2" s="1"/>
  <c r="E5236" i="2" s="1"/>
  <c r="E5237" i="2" s="1"/>
  <c r="E5238" i="2" s="1"/>
  <c r="E5239" i="2" s="1"/>
  <c r="E5240" i="2" s="1"/>
  <c r="E5241" i="2" s="1"/>
  <c r="E5242" i="2" s="1"/>
  <c r="E5243" i="2" s="1"/>
  <c r="E5244" i="2" s="1"/>
  <c r="E5245" i="2" s="1"/>
  <c r="E5246" i="2" s="1"/>
  <c r="E5247" i="2" s="1"/>
  <c r="E5248" i="2" s="1"/>
  <c r="E5249" i="2" s="1"/>
  <c r="E5250" i="2" s="1"/>
  <c r="E5251" i="2" s="1"/>
  <c r="E5252" i="2" s="1"/>
  <c r="E5253" i="2" s="1"/>
  <c r="E5254" i="2" s="1"/>
  <c r="E5255" i="2" s="1"/>
  <c r="E5256" i="2" s="1"/>
  <c r="E5257" i="2" s="1"/>
  <c r="E5258" i="2" s="1"/>
  <c r="E5259" i="2" s="1"/>
  <c r="E5260" i="2" s="1"/>
  <c r="E5261" i="2" s="1"/>
  <c r="E5262" i="2" s="1"/>
  <c r="E5263" i="2" s="1"/>
  <c r="E5264" i="2" s="1"/>
  <c r="E5265" i="2" s="1"/>
  <c r="E5266" i="2" s="1"/>
  <c r="E5267" i="2" s="1"/>
  <c r="E5268" i="2" s="1"/>
  <c r="E5269" i="2" s="1"/>
  <c r="E5270" i="2" s="1"/>
  <c r="E5271" i="2" s="1"/>
  <c r="E5272" i="2" s="1"/>
  <c r="E5273" i="2" s="1"/>
  <c r="E5274" i="2" s="1"/>
  <c r="E5275" i="2" s="1"/>
  <c r="E5276" i="2" s="1"/>
  <c r="E5277" i="2" s="1"/>
  <c r="E5278" i="2" s="1"/>
  <c r="E5279" i="2" s="1"/>
  <c r="E5280" i="2" s="1"/>
  <c r="E5281" i="2" s="1"/>
  <c r="E5282" i="2" s="1"/>
  <c r="E5283" i="2" s="1"/>
  <c r="E5284" i="2" s="1"/>
  <c r="E5285" i="2" s="1"/>
  <c r="E5286" i="2" s="1"/>
  <c r="E5287" i="2" s="1"/>
  <c r="E5288" i="2" s="1"/>
  <c r="E5289" i="2" s="1"/>
  <c r="E5290" i="2" s="1"/>
  <c r="E5291" i="2" s="1"/>
  <c r="E5292" i="2" s="1"/>
  <c r="E5293" i="2" s="1"/>
  <c r="E5294" i="2" s="1"/>
  <c r="E5295" i="2" s="1"/>
  <c r="E5296" i="2" s="1"/>
  <c r="E5297" i="2" s="1"/>
  <c r="E5298" i="2" s="1"/>
  <c r="E5299" i="2" s="1"/>
  <c r="E5300" i="2" s="1"/>
  <c r="E5301" i="2" s="1"/>
  <c r="E5302" i="2" s="1"/>
  <c r="E5303" i="2" s="1"/>
  <c r="E5304" i="2" s="1"/>
  <c r="E5305" i="2" s="1"/>
  <c r="E5306" i="2" s="1"/>
  <c r="E5307" i="2" s="1"/>
  <c r="E5308" i="2" s="1"/>
  <c r="E5309" i="2" s="1"/>
  <c r="E5310" i="2" s="1"/>
  <c r="E5311" i="2" s="1"/>
  <c r="E5312" i="2" s="1"/>
  <c r="E5313" i="2" s="1"/>
  <c r="E5314" i="2" s="1"/>
  <c r="E5315" i="2" s="1"/>
  <c r="E5316" i="2" s="1"/>
  <c r="E5317" i="2" s="1"/>
  <c r="E5318" i="2" s="1"/>
  <c r="E5319" i="2" s="1"/>
  <c r="E5320" i="2" s="1"/>
  <c r="E5321" i="2" s="1"/>
  <c r="E5322" i="2" s="1"/>
  <c r="E5323" i="2" s="1"/>
  <c r="E5324" i="2" s="1"/>
  <c r="E5325" i="2" s="1"/>
  <c r="E5326" i="2" s="1"/>
  <c r="E5327" i="2" s="1"/>
  <c r="E5328" i="2" s="1"/>
  <c r="E5329" i="2" s="1"/>
  <c r="E5330" i="2" s="1"/>
  <c r="E5331" i="2" s="1"/>
  <c r="E5332" i="2" s="1"/>
  <c r="E5333" i="2" s="1"/>
  <c r="E5334" i="2" s="1"/>
  <c r="E5335" i="2" s="1"/>
  <c r="E5336" i="2" s="1"/>
  <c r="E5337" i="2" s="1"/>
  <c r="E5338" i="2" s="1"/>
  <c r="E5339" i="2" s="1"/>
  <c r="E5340" i="2" s="1"/>
  <c r="E5341" i="2" s="1"/>
  <c r="E5342" i="2" s="1"/>
  <c r="E5343" i="2" s="1"/>
  <c r="E5344" i="2" s="1"/>
  <c r="E5345" i="2" s="1"/>
  <c r="E5346" i="2" s="1"/>
  <c r="E5347" i="2" s="1"/>
  <c r="E5348" i="2" s="1"/>
  <c r="E5349" i="2" s="1"/>
  <c r="E5350" i="2" s="1"/>
  <c r="E5351" i="2" s="1"/>
  <c r="E5352" i="2" s="1"/>
  <c r="E5353" i="2" s="1"/>
  <c r="E5354" i="2" s="1"/>
  <c r="E5355" i="2" s="1"/>
  <c r="E5356" i="2" s="1"/>
  <c r="E5357" i="2" s="1"/>
  <c r="E5358" i="2" s="1"/>
  <c r="E5359" i="2" s="1"/>
  <c r="E5360" i="2" s="1"/>
  <c r="E5361" i="2" s="1"/>
  <c r="E5362" i="2" s="1"/>
  <c r="E5363" i="2" s="1"/>
  <c r="E5364" i="2" s="1"/>
  <c r="E5365" i="2" s="1"/>
  <c r="E5366" i="2" s="1"/>
  <c r="E5367" i="2" s="1"/>
  <c r="E5368" i="2" s="1"/>
  <c r="E5369" i="2" s="1"/>
  <c r="E5370" i="2" s="1"/>
  <c r="E5371" i="2" s="1"/>
  <c r="E5372" i="2" s="1"/>
  <c r="E5373" i="2" s="1"/>
  <c r="E5374" i="2" s="1"/>
  <c r="E5375" i="2" s="1"/>
  <c r="E5376" i="2" s="1"/>
  <c r="E5377" i="2" s="1"/>
  <c r="E5378" i="2" s="1"/>
  <c r="E5379" i="2" s="1"/>
  <c r="E5380" i="2" s="1"/>
  <c r="E5381" i="2" s="1"/>
  <c r="E5382" i="2" s="1"/>
  <c r="E5383" i="2" s="1"/>
  <c r="E5384" i="2" s="1"/>
  <c r="E5385" i="2" s="1"/>
  <c r="E5386" i="2" s="1"/>
  <c r="E5387" i="2" s="1"/>
  <c r="E5388" i="2" s="1"/>
  <c r="E5389" i="2" s="1"/>
  <c r="E5390" i="2" s="1"/>
  <c r="E5391" i="2" s="1"/>
  <c r="E5392" i="2" s="1"/>
  <c r="E5393" i="2" s="1"/>
  <c r="E5394" i="2" s="1"/>
  <c r="E5395" i="2" s="1"/>
  <c r="E5396" i="2" s="1"/>
  <c r="E5397" i="2" s="1"/>
  <c r="E5398" i="2" s="1"/>
  <c r="E5399" i="2" s="1"/>
  <c r="E5400" i="2" s="1"/>
  <c r="E5401" i="2" s="1"/>
  <c r="E5402" i="2" s="1"/>
  <c r="E5403" i="2" s="1"/>
  <c r="E5404" i="2" s="1"/>
  <c r="E5405" i="2" s="1"/>
  <c r="E5406" i="2" s="1"/>
  <c r="E5407" i="2" s="1"/>
  <c r="E5408" i="2" s="1"/>
  <c r="E5409" i="2" s="1"/>
  <c r="E5410" i="2" s="1"/>
  <c r="E5411" i="2" s="1"/>
  <c r="E5412" i="2" s="1"/>
  <c r="E5413" i="2" s="1"/>
  <c r="E5414" i="2" s="1"/>
  <c r="E5415" i="2" s="1"/>
  <c r="E5416" i="2" s="1"/>
  <c r="E5417" i="2" s="1"/>
  <c r="E5418" i="2" s="1"/>
  <c r="E5419" i="2" s="1"/>
  <c r="E5420" i="2" s="1"/>
  <c r="E5421" i="2" s="1"/>
  <c r="E5422" i="2" s="1"/>
  <c r="E5423" i="2" s="1"/>
  <c r="E5424" i="2" s="1"/>
  <c r="E5425" i="2" s="1"/>
  <c r="E5426" i="2" s="1"/>
  <c r="E5427" i="2" s="1"/>
  <c r="E5428" i="2" s="1"/>
  <c r="E5429" i="2" s="1"/>
  <c r="E5430" i="2" s="1"/>
  <c r="E5431" i="2" s="1"/>
  <c r="E5432" i="2" s="1"/>
  <c r="E5433" i="2" s="1"/>
  <c r="E5434" i="2" s="1"/>
  <c r="E5435" i="2" s="1"/>
  <c r="E5436" i="2" s="1"/>
  <c r="E5437" i="2" s="1"/>
  <c r="E5438" i="2" s="1"/>
  <c r="E5439" i="2" s="1"/>
  <c r="E5440" i="2" s="1"/>
  <c r="E5441" i="2" s="1"/>
  <c r="E5442" i="2" s="1"/>
  <c r="E5443" i="2" s="1"/>
  <c r="E5444" i="2" s="1"/>
  <c r="E5445" i="2" s="1"/>
  <c r="E5446" i="2" s="1"/>
  <c r="E5447" i="2" s="1"/>
  <c r="E5448" i="2" s="1"/>
  <c r="E5449" i="2" s="1"/>
  <c r="E5450" i="2" s="1"/>
  <c r="E5451" i="2" s="1"/>
  <c r="E5452" i="2" s="1"/>
  <c r="E5453" i="2" s="1"/>
  <c r="E5454" i="2" s="1"/>
  <c r="E5455" i="2" s="1"/>
  <c r="E5456" i="2" s="1"/>
  <c r="E5457" i="2" s="1"/>
  <c r="E5458" i="2" s="1"/>
  <c r="E5459" i="2" s="1"/>
  <c r="E5460" i="2" s="1"/>
  <c r="E5461" i="2" s="1"/>
  <c r="E5462" i="2" s="1"/>
  <c r="E5463" i="2" s="1"/>
  <c r="E5464" i="2" s="1"/>
  <c r="E5465" i="2" s="1"/>
  <c r="E5466" i="2" s="1"/>
  <c r="E5467" i="2" s="1"/>
  <c r="E5468" i="2" s="1"/>
  <c r="E5469" i="2" s="1"/>
  <c r="E5470" i="2" s="1"/>
  <c r="E5471" i="2" s="1"/>
  <c r="E5472" i="2" s="1"/>
  <c r="E5473" i="2" s="1"/>
  <c r="E5474" i="2" s="1"/>
  <c r="E5475" i="2" s="1"/>
  <c r="E5476" i="2" s="1"/>
  <c r="E5477" i="2" s="1"/>
  <c r="E5478" i="2" s="1"/>
  <c r="E5479" i="2" s="1"/>
  <c r="E5480" i="2" s="1"/>
  <c r="E5481" i="2" s="1"/>
  <c r="E5482" i="2" s="1"/>
  <c r="E5483" i="2" s="1"/>
  <c r="E5484" i="2" s="1"/>
  <c r="E5485" i="2" s="1"/>
  <c r="E5486" i="2" s="1"/>
  <c r="E5487" i="2" s="1"/>
  <c r="E5488" i="2" s="1"/>
  <c r="E5489" i="2" s="1"/>
  <c r="E5490" i="2" s="1"/>
  <c r="E5491" i="2" s="1"/>
  <c r="E5492" i="2" s="1"/>
  <c r="E5493" i="2" s="1"/>
  <c r="E5494" i="2" s="1"/>
  <c r="E5495" i="2" s="1"/>
  <c r="E5496" i="2" s="1"/>
  <c r="E5497" i="2" s="1"/>
  <c r="E5498" i="2" s="1"/>
  <c r="E5499" i="2" s="1"/>
  <c r="E5500" i="2" s="1"/>
  <c r="E5501" i="2" s="1"/>
  <c r="E5502" i="2" s="1"/>
  <c r="E5503" i="2" s="1"/>
  <c r="E5504" i="2" s="1"/>
  <c r="E5505" i="2" s="1"/>
  <c r="E5506" i="2" s="1"/>
  <c r="E5507" i="2" s="1"/>
  <c r="E5508" i="2" s="1"/>
  <c r="E5509" i="2" s="1"/>
  <c r="E5510" i="2" s="1"/>
  <c r="E5511" i="2" s="1"/>
  <c r="E5512" i="2" s="1"/>
  <c r="E5513" i="2" s="1"/>
  <c r="E5514" i="2" s="1"/>
  <c r="E5515" i="2" s="1"/>
  <c r="E5516" i="2" s="1"/>
  <c r="E5517" i="2" s="1"/>
  <c r="E5518" i="2" s="1"/>
  <c r="E5519" i="2" s="1"/>
  <c r="E5520" i="2" s="1"/>
  <c r="E5521" i="2" s="1"/>
  <c r="E5522" i="2" s="1"/>
  <c r="E5523" i="2" s="1"/>
  <c r="E5524" i="2" s="1"/>
  <c r="E5525" i="2" s="1"/>
  <c r="E5526" i="2" s="1"/>
  <c r="E5527" i="2" s="1"/>
  <c r="E5528" i="2" s="1"/>
  <c r="E5529" i="2" s="1"/>
  <c r="E5530" i="2" s="1"/>
  <c r="E5531" i="2" s="1"/>
  <c r="E5532" i="2" s="1"/>
  <c r="E5533" i="2" s="1"/>
  <c r="E5534" i="2" s="1"/>
  <c r="E5535" i="2" s="1"/>
  <c r="E5536" i="2" s="1"/>
  <c r="E5537" i="2" s="1"/>
  <c r="E5538" i="2" s="1"/>
  <c r="E5539" i="2" s="1"/>
  <c r="E5540" i="2" s="1"/>
  <c r="E5541" i="2" s="1"/>
  <c r="E5542" i="2" s="1"/>
  <c r="E5543" i="2" s="1"/>
  <c r="E5544" i="2" s="1"/>
  <c r="E5545" i="2" s="1"/>
  <c r="E5546" i="2" s="1"/>
  <c r="E5547" i="2" s="1"/>
  <c r="E5548" i="2" s="1"/>
  <c r="E5549" i="2" s="1"/>
  <c r="E5550" i="2" s="1"/>
  <c r="E5551" i="2" s="1"/>
  <c r="E5552" i="2" s="1"/>
  <c r="E5553" i="2" s="1"/>
  <c r="E5554" i="2" s="1"/>
  <c r="E5555" i="2" s="1"/>
  <c r="E5556" i="2" s="1"/>
  <c r="E5557" i="2" s="1"/>
  <c r="E5558" i="2" s="1"/>
  <c r="E5559" i="2" s="1"/>
  <c r="E5560" i="2" s="1"/>
  <c r="E5561" i="2" s="1"/>
  <c r="E5562" i="2" s="1"/>
  <c r="E5563" i="2" s="1"/>
  <c r="E5564" i="2" s="1"/>
  <c r="E5565" i="2" s="1"/>
  <c r="E5566" i="2" s="1"/>
  <c r="E5567" i="2" s="1"/>
  <c r="E5568" i="2" s="1"/>
  <c r="E5569" i="2" s="1"/>
  <c r="E5570" i="2" s="1"/>
  <c r="E5571" i="2" s="1"/>
  <c r="E5572" i="2" s="1"/>
  <c r="E5573" i="2" s="1"/>
  <c r="E5574" i="2" s="1"/>
  <c r="E5575" i="2" s="1"/>
  <c r="E5576" i="2" s="1"/>
  <c r="E5577" i="2" s="1"/>
  <c r="E5578" i="2" s="1"/>
  <c r="E5579" i="2" s="1"/>
  <c r="E5580" i="2" s="1"/>
  <c r="E5581" i="2" s="1"/>
  <c r="E5582" i="2" s="1"/>
  <c r="E5583" i="2" s="1"/>
  <c r="E5584" i="2" s="1"/>
  <c r="E5585" i="2" s="1"/>
  <c r="E5586" i="2" s="1"/>
  <c r="E5587" i="2" s="1"/>
  <c r="E5588" i="2" s="1"/>
  <c r="E5589" i="2" s="1"/>
  <c r="E5590" i="2" s="1"/>
  <c r="E5591" i="2" s="1"/>
  <c r="E5592" i="2" s="1"/>
  <c r="E5593" i="2" s="1"/>
  <c r="E5594" i="2" s="1"/>
  <c r="E5595" i="2" s="1"/>
  <c r="E5596" i="2" s="1"/>
  <c r="E5597" i="2" s="1"/>
  <c r="E5598" i="2" s="1"/>
  <c r="E5599" i="2" s="1"/>
  <c r="E5600" i="2" s="1"/>
  <c r="E5601" i="2" s="1"/>
  <c r="E5602" i="2" s="1"/>
  <c r="E5603" i="2" s="1"/>
  <c r="E5604" i="2" s="1"/>
  <c r="E5605" i="2" s="1"/>
  <c r="E5606" i="2" s="1"/>
  <c r="E5607" i="2" s="1"/>
  <c r="E5608" i="2" s="1"/>
  <c r="E5609" i="2" s="1"/>
  <c r="E5610" i="2" s="1"/>
  <c r="E5611" i="2" s="1"/>
  <c r="E5612" i="2" s="1"/>
  <c r="E5613" i="2" s="1"/>
  <c r="E5614" i="2" s="1"/>
  <c r="E5615" i="2" s="1"/>
  <c r="E5616" i="2" s="1"/>
  <c r="E5617" i="2" s="1"/>
  <c r="E5618" i="2" s="1"/>
  <c r="E5619" i="2" s="1"/>
  <c r="E5620" i="2" s="1"/>
  <c r="E5621" i="2" s="1"/>
  <c r="E5622" i="2" s="1"/>
  <c r="E5623" i="2" s="1"/>
  <c r="E5624" i="2" s="1"/>
  <c r="E5625" i="2" s="1"/>
  <c r="E5626" i="2" s="1"/>
  <c r="E5627" i="2" s="1"/>
  <c r="E5628" i="2" s="1"/>
  <c r="E5629" i="2" s="1"/>
  <c r="E5630" i="2" s="1"/>
  <c r="E5631" i="2" s="1"/>
  <c r="E5632" i="2" s="1"/>
  <c r="E5633" i="2" s="1"/>
  <c r="E5634" i="2" s="1"/>
  <c r="E5635" i="2" s="1"/>
  <c r="E5636" i="2" s="1"/>
  <c r="E5637" i="2" s="1"/>
  <c r="E5638" i="2" s="1"/>
  <c r="E5639" i="2" s="1"/>
  <c r="E5640" i="2" s="1"/>
  <c r="E5641" i="2" s="1"/>
  <c r="E5642" i="2" s="1"/>
  <c r="E5643" i="2" s="1"/>
  <c r="E5644" i="2" s="1"/>
  <c r="E5645" i="2" s="1"/>
  <c r="E5646" i="2" s="1"/>
  <c r="E5647" i="2" s="1"/>
  <c r="E5648" i="2" s="1"/>
  <c r="E5649" i="2" s="1"/>
  <c r="E5650" i="2" s="1"/>
  <c r="E5651" i="2" s="1"/>
  <c r="E5652" i="2" s="1"/>
  <c r="E5653" i="2" s="1"/>
  <c r="E5654" i="2" s="1"/>
  <c r="E5655" i="2" s="1"/>
  <c r="E5656" i="2" s="1"/>
  <c r="E5657" i="2" s="1"/>
  <c r="E5658" i="2" s="1"/>
  <c r="E5659" i="2" s="1"/>
  <c r="E5660" i="2" s="1"/>
  <c r="E5661" i="2" s="1"/>
  <c r="E5662" i="2" s="1"/>
  <c r="E5663" i="2" s="1"/>
  <c r="E5664" i="2" s="1"/>
  <c r="E5665" i="2" s="1"/>
  <c r="E5666" i="2" s="1"/>
  <c r="E5667" i="2" s="1"/>
  <c r="E5668" i="2" s="1"/>
  <c r="E5669" i="2" s="1"/>
  <c r="E5670" i="2" s="1"/>
  <c r="E5671" i="2" s="1"/>
  <c r="E5672" i="2" s="1"/>
  <c r="E5673" i="2" s="1"/>
  <c r="E5674" i="2" s="1"/>
  <c r="E5675" i="2" s="1"/>
  <c r="E5676" i="2" s="1"/>
  <c r="E5677" i="2" s="1"/>
  <c r="E5678" i="2" s="1"/>
  <c r="E5679" i="2" s="1"/>
  <c r="E5680" i="2" s="1"/>
  <c r="E5681" i="2" s="1"/>
  <c r="E5682" i="2" s="1"/>
  <c r="E5683" i="2" s="1"/>
  <c r="E5684" i="2" s="1"/>
  <c r="E5685" i="2" s="1"/>
  <c r="E5686" i="2" s="1"/>
  <c r="E5687" i="2" s="1"/>
  <c r="E5688" i="2" s="1"/>
  <c r="E5689" i="2" s="1"/>
  <c r="E5690" i="2" s="1"/>
  <c r="E5691" i="2" s="1"/>
  <c r="E5692" i="2" s="1"/>
  <c r="E5693" i="2" s="1"/>
  <c r="E5694" i="2" s="1"/>
  <c r="E5695" i="2" s="1"/>
  <c r="E5696" i="2" s="1"/>
  <c r="E5697" i="2" s="1"/>
  <c r="E5698" i="2" s="1"/>
  <c r="E5699" i="2" s="1"/>
  <c r="E5700" i="2" s="1"/>
  <c r="E5701" i="2" s="1"/>
  <c r="E5702" i="2" s="1"/>
  <c r="E5703" i="2" s="1"/>
  <c r="E5704" i="2" s="1"/>
  <c r="E5705" i="2" s="1"/>
  <c r="E5706" i="2" s="1"/>
  <c r="E5707" i="2" s="1"/>
  <c r="E5708" i="2" s="1"/>
  <c r="E5709" i="2" s="1"/>
  <c r="E5710" i="2" s="1"/>
  <c r="E5711" i="2" s="1"/>
  <c r="E5712" i="2" s="1"/>
  <c r="E5713" i="2" s="1"/>
  <c r="E5714" i="2" s="1"/>
  <c r="E5715" i="2" s="1"/>
  <c r="E5716" i="2" s="1"/>
  <c r="E5717" i="2" s="1"/>
  <c r="E5718" i="2" s="1"/>
  <c r="E5719" i="2" s="1"/>
  <c r="E5720" i="2" s="1"/>
  <c r="E5721" i="2" s="1"/>
  <c r="E5722" i="2" s="1"/>
  <c r="E5723" i="2" s="1"/>
  <c r="E5724" i="2" s="1"/>
  <c r="E5725" i="2" s="1"/>
  <c r="E5726" i="2" s="1"/>
  <c r="E5727" i="2" s="1"/>
  <c r="E5728" i="2" s="1"/>
  <c r="E5729" i="2" s="1"/>
  <c r="E5730" i="2" s="1"/>
  <c r="E5731" i="2" s="1"/>
  <c r="E5732" i="2" s="1"/>
  <c r="E5733" i="2" s="1"/>
  <c r="E5734" i="2" s="1"/>
  <c r="E5735" i="2" s="1"/>
  <c r="E5736" i="2" s="1"/>
  <c r="E5737" i="2" s="1"/>
  <c r="E5738" i="2" s="1"/>
  <c r="E5739" i="2" s="1"/>
  <c r="E5740" i="2" s="1"/>
  <c r="E5741" i="2" s="1"/>
  <c r="E5742" i="2" s="1"/>
  <c r="E5743" i="2" s="1"/>
  <c r="E5744" i="2" s="1"/>
  <c r="E5745" i="2" s="1"/>
  <c r="E5746" i="2" s="1"/>
  <c r="E5747" i="2" s="1"/>
  <c r="E5748" i="2" s="1"/>
  <c r="E5749" i="2" s="1"/>
  <c r="E5750" i="2" s="1"/>
  <c r="E5751" i="2" s="1"/>
  <c r="E5752" i="2" s="1"/>
  <c r="E5753" i="2" s="1"/>
  <c r="E5754" i="2" s="1"/>
  <c r="E5755" i="2" s="1"/>
  <c r="E5756" i="2" s="1"/>
  <c r="E5757" i="2" s="1"/>
  <c r="E5758" i="2" s="1"/>
  <c r="E5759" i="2" s="1"/>
  <c r="E5760" i="2" s="1"/>
  <c r="E5761" i="2" s="1"/>
  <c r="E5762" i="2" s="1"/>
  <c r="E5763" i="2" s="1"/>
  <c r="E5764" i="2" s="1"/>
  <c r="E5765" i="2" s="1"/>
  <c r="E5766" i="2" s="1"/>
  <c r="E5767" i="2" s="1"/>
  <c r="E5768" i="2" s="1"/>
  <c r="E5769" i="2" s="1"/>
  <c r="E5770" i="2" s="1"/>
  <c r="E5771" i="2" s="1"/>
  <c r="E5772" i="2" s="1"/>
  <c r="E5773" i="2" s="1"/>
  <c r="E5774" i="2" s="1"/>
  <c r="E5775" i="2" s="1"/>
  <c r="E5776" i="2" s="1"/>
  <c r="E5777" i="2" s="1"/>
  <c r="E5778" i="2" s="1"/>
  <c r="E5779" i="2" s="1"/>
  <c r="E5780" i="2" s="1"/>
  <c r="E5781" i="2" s="1"/>
  <c r="E5782" i="2" s="1"/>
  <c r="E5783" i="2" s="1"/>
  <c r="E5784" i="2" s="1"/>
  <c r="E5785" i="2" s="1"/>
  <c r="E5786" i="2" s="1"/>
  <c r="E5787" i="2" s="1"/>
  <c r="E5788" i="2" s="1"/>
  <c r="E5789" i="2" s="1"/>
  <c r="E5790" i="2" s="1"/>
  <c r="E5791" i="2" s="1"/>
  <c r="E5792" i="2" s="1"/>
  <c r="E5793" i="2" s="1"/>
  <c r="E5794" i="2" s="1"/>
  <c r="E5795" i="2" s="1"/>
  <c r="E5796" i="2" s="1"/>
  <c r="E5797" i="2" s="1"/>
  <c r="E5798" i="2" s="1"/>
  <c r="E5799" i="2" s="1"/>
  <c r="E5800" i="2" s="1"/>
  <c r="E5801" i="2" s="1"/>
  <c r="E5802" i="2" s="1"/>
  <c r="E5803" i="2" s="1"/>
  <c r="E5804" i="2" s="1"/>
  <c r="E5805" i="2" s="1"/>
  <c r="E5806" i="2" s="1"/>
  <c r="E5807" i="2" s="1"/>
  <c r="E5808" i="2" s="1"/>
  <c r="E5809" i="2" s="1"/>
  <c r="E5810" i="2" s="1"/>
  <c r="E5811" i="2" s="1"/>
  <c r="E5812" i="2" s="1"/>
  <c r="E5813" i="2" s="1"/>
  <c r="E5814" i="2" s="1"/>
  <c r="E5815" i="2" s="1"/>
  <c r="E5816" i="2" s="1"/>
  <c r="E5817" i="2" s="1"/>
  <c r="E5818" i="2" s="1"/>
  <c r="E5819" i="2" s="1"/>
  <c r="E5820" i="2" s="1"/>
  <c r="E5821" i="2" s="1"/>
  <c r="E5822" i="2" s="1"/>
  <c r="E5823" i="2" s="1"/>
  <c r="E5824" i="2" s="1"/>
  <c r="E5825" i="2" s="1"/>
  <c r="E5826" i="2" s="1"/>
  <c r="E5827" i="2" s="1"/>
  <c r="E5828" i="2" s="1"/>
  <c r="E5829" i="2" s="1"/>
  <c r="E5830" i="2" s="1"/>
  <c r="E5831" i="2" s="1"/>
  <c r="E5832" i="2" s="1"/>
  <c r="E5833" i="2" s="1"/>
  <c r="E5834" i="2" s="1"/>
  <c r="E5835" i="2" s="1"/>
  <c r="E5836" i="2" s="1"/>
  <c r="E5837" i="2" s="1"/>
  <c r="E5838" i="2" s="1"/>
  <c r="E5839" i="2" s="1"/>
  <c r="E5840" i="2" s="1"/>
  <c r="E5841" i="2" s="1"/>
  <c r="E5842" i="2" s="1"/>
  <c r="E5843" i="2" s="1"/>
  <c r="E5844" i="2" s="1"/>
  <c r="E5845" i="2" s="1"/>
  <c r="E5846" i="2" s="1"/>
  <c r="E5847" i="2" s="1"/>
  <c r="E5848" i="2" s="1"/>
  <c r="E5849" i="2" s="1"/>
  <c r="E5850" i="2" s="1"/>
  <c r="E5851" i="2" s="1"/>
  <c r="E5852" i="2" s="1"/>
  <c r="E5853" i="2" s="1"/>
  <c r="E5854" i="2" s="1"/>
  <c r="E5855" i="2" s="1"/>
  <c r="E5856" i="2" s="1"/>
  <c r="E5857" i="2" s="1"/>
  <c r="E5858" i="2" s="1"/>
  <c r="E5859" i="2" s="1"/>
  <c r="E5860" i="2" s="1"/>
  <c r="E5861" i="2" s="1"/>
  <c r="E5862" i="2" s="1"/>
  <c r="E5863" i="2" s="1"/>
  <c r="E5864" i="2" s="1"/>
  <c r="E5865" i="2" s="1"/>
  <c r="E5866" i="2" s="1"/>
  <c r="E5867" i="2" s="1"/>
  <c r="E5868" i="2" s="1"/>
  <c r="E5869" i="2" s="1"/>
  <c r="E5870" i="2" s="1"/>
  <c r="E5871" i="2" s="1"/>
  <c r="E5872" i="2" s="1"/>
  <c r="E5873" i="2" s="1"/>
  <c r="E5874" i="2" s="1"/>
  <c r="E5875" i="2" s="1"/>
  <c r="E5876" i="2" s="1"/>
  <c r="E5877" i="2" s="1"/>
  <c r="E5878" i="2" s="1"/>
  <c r="E5879" i="2" s="1"/>
  <c r="E5880" i="2" s="1"/>
  <c r="E5881" i="2" s="1"/>
  <c r="E5882" i="2" s="1"/>
  <c r="E5883" i="2" s="1"/>
  <c r="E5884" i="2" s="1"/>
  <c r="E5885" i="2" s="1"/>
  <c r="E5886" i="2" s="1"/>
  <c r="E5887" i="2" s="1"/>
  <c r="E5888" i="2" s="1"/>
  <c r="E5889" i="2" s="1"/>
  <c r="E5890" i="2" s="1"/>
  <c r="E5891" i="2" s="1"/>
  <c r="E5892" i="2" s="1"/>
  <c r="E5893" i="2" s="1"/>
  <c r="E5894" i="2" s="1"/>
  <c r="E5895" i="2" s="1"/>
  <c r="E5896" i="2" s="1"/>
  <c r="E5897" i="2" s="1"/>
  <c r="E5898" i="2" s="1"/>
  <c r="E5899" i="2" s="1"/>
  <c r="E5900" i="2" s="1"/>
  <c r="E5901" i="2" s="1"/>
  <c r="E5902" i="2" s="1"/>
  <c r="E5903" i="2" s="1"/>
  <c r="E5904" i="2" s="1"/>
  <c r="E5905" i="2" s="1"/>
  <c r="E5906" i="2" s="1"/>
  <c r="E5907" i="2" s="1"/>
  <c r="E5908" i="2" s="1"/>
  <c r="E5909" i="2" s="1"/>
  <c r="E5910" i="2" s="1"/>
  <c r="E5911" i="2" s="1"/>
  <c r="E5912" i="2" s="1"/>
  <c r="E5913" i="2" s="1"/>
  <c r="E5914" i="2" s="1"/>
  <c r="E5915" i="2" s="1"/>
  <c r="E5916" i="2" s="1"/>
  <c r="E5917" i="2" s="1"/>
  <c r="E5918" i="2" s="1"/>
  <c r="E5919" i="2" s="1"/>
  <c r="E5920" i="2" s="1"/>
  <c r="E5921" i="2" s="1"/>
  <c r="E5922" i="2" s="1"/>
  <c r="E5923" i="2" s="1"/>
  <c r="E5924" i="2" s="1"/>
  <c r="E5925" i="2" s="1"/>
  <c r="E5926" i="2" s="1"/>
  <c r="E5927" i="2" s="1"/>
  <c r="E5928" i="2" s="1"/>
  <c r="E5929" i="2" s="1"/>
  <c r="E5930" i="2" s="1"/>
  <c r="E5931" i="2" s="1"/>
  <c r="E5932" i="2" s="1"/>
  <c r="E5933" i="2" s="1"/>
  <c r="E5934" i="2" s="1"/>
  <c r="E5935" i="2" s="1"/>
  <c r="E5936" i="2" s="1"/>
  <c r="E5937" i="2" s="1"/>
  <c r="E5938" i="2" s="1"/>
  <c r="E5939" i="2" s="1"/>
  <c r="E5940" i="2" s="1"/>
  <c r="E5941" i="2" s="1"/>
  <c r="E5942" i="2" s="1"/>
  <c r="E5943" i="2" s="1"/>
  <c r="E5944" i="2" s="1"/>
  <c r="E5945" i="2" s="1"/>
  <c r="E5946" i="2" s="1"/>
  <c r="E5947" i="2" s="1"/>
  <c r="E5948" i="2" s="1"/>
  <c r="E5949" i="2" s="1"/>
  <c r="E5950" i="2" s="1"/>
  <c r="E5951" i="2" s="1"/>
  <c r="E5952" i="2" s="1"/>
  <c r="E5953" i="2" s="1"/>
  <c r="E5954" i="2" s="1"/>
  <c r="E5955" i="2" s="1"/>
  <c r="E5956" i="2" s="1"/>
  <c r="E5957" i="2" s="1"/>
  <c r="E5958" i="2" s="1"/>
  <c r="E5959" i="2" s="1"/>
  <c r="E5960" i="2" s="1"/>
  <c r="E5961" i="2" s="1"/>
  <c r="E5962" i="2" s="1"/>
  <c r="E5963" i="2" s="1"/>
  <c r="E5964" i="2" s="1"/>
  <c r="E5965" i="2" s="1"/>
  <c r="E5966" i="2" s="1"/>
  <c r="E5967" i="2" s="1"/>
  <c r="E5968" i="2" s="1"/>
  <c r="E5969" i="2" s="1"/>
  <c r="E5970" i="2" s="1"/>
  <c r="E5971" i="2" s="1"/>
  <c r="E5972" i="2" s="1"/>
  <c r="E5973" i="2" s="1"/>
  <c r="E5974" i="2" s="1"/>
  <c r="E5975" i="2" s="1"/>
  <c r="E5976" i="2" s="1"/>
  <c r="E5977" i="2" s="1"/>
  <c r="E5978" i="2" s="1"/>
  <c r="E5979" i="2" s="1"/>
  <c r="E5980" i="2" s="1"/>
  <c r="E5981" i="2" s="1"/>
  <c r="E5982" i="2" s="1"/>
  <c r="E5983" i="2" s="1"/>
  <c r="E5984" i="2" s="1"/>
  <c r="E5985" i="2" s="1"/>
  <c r="E5986" i="2" s="1"/>
  <c r="E5987" i="2" s="1"/>
  <c r="E5988" i="2" s="1"/>
  <c r="E5989" i="2" s="1"/>
  <c r="E5990" i="2" s="1"/>
  <c r="E5991" i="2" s="1"/>
  <c r="E5992" i="2" s="1"/>
  <c r="E5993" i="2" s="1"/>
  <c r="E5994" i="2" s="1"/>
  <c r="E5995" i="2" s="1"/>
  <c r="E5996" i="2" s="1"/>
  <c r="E5997" i="2" s="1"/>
  <c r="E5998" i="2" s="1"/>
  <c r="E5999" i="2" s="1"/>
  <c r="E6000" i="2" s="1"/>
  <c r="D1" i="2"/>
  <c r="D2" i="2" s="1"/>
  <c r="D3" i="2" s="1"/>
  <c r="D4" i="2" s="1"/>
  <c r="D5" i="2" s="1"/>
  <c r="D6" i="2" s="1"/>
  <c r="D7" i="2" s="1"/>
  <c r="D8" i="2" s="1"/>
  <c r="D9" i="2" s="1"/>
  <c r="D10" i="2" s="1"/>
  <c r="D11" i="2" s="1"/>
  <c r="D12" i="2" s="1"/>
  <c r="D13" i="2" s="1"/>
  <c r="D14" i="2" s="1"/>
  <c r="D15" i="2" s="1"/>
  <c r="D16" i="2" s="1"/>
  <c r="D17" i="2" s="1"/>
  <c r="D18" i="2" s="1"/>
  <c r="D19" i="2" s="1"/>
  <c r="D20" i="2" s="1"/>
  <c r="D21" i="2" s="1"/>
  <c r="D22" i="2" s="1"/>
  <c r="D23" i="2" s="1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D304" i="2" s="1"/>
  <c r="D305" i="2" s="1"/>
  <c r="D306" i="2" s="1"/>
  <c r="D307" i="2" s="1"/>
  <c r="D308" i="2" s="1"/>
  <c r="D309" i="2" s="1"/>
  <c r="D310" i="2" s="1"/>
  <c r="D311" i="2" s="1"/>
  <c r="D312" i="2" s="1"/>
  <c r="D313" i="2" s="1"/>
  <c r="D314" i="2" s="1"/>
  <c r="D315" i="2" s="1"/>
  <c r="D316" i="2" s="1"/>
  <c r="D317" i="2" s="1"/>
  <c r="D318" i="2" s="1"/>
  <c r="D319" i="2" s="1"/>
  <c r="D320" i="2" s="1"/>
  <c r="D321" i="2" s="1"/>
  <c r="D322" i="2" s="1"/>
  <c r="D323" i="2" s="1"/>
  <c r="D324" i="2" s="1"/>
  <c r="D325" i="2" s="1"/>
  <c r="D326" i="2" s="1"/>
  <c r="D327" i="2" s="1"/>
  <c r="D328" i="2" s="1"/>
  <c r="D329" i="2" s="1"/>
  <c r="D330" i="2" s="1"/>
  <c r="D331" i="2" s="1"/>
  <c r="D332" i="2" s="1"/>
  <c r="D333" i="2" s="1"/>
  <c r="D334" i="2" s="1"/>
  <c r="D335" i="2" s="1"/>
  <c r="D336" i="2" s="1"/>
  <c r="D337" i="2" s="1"/>
  <c r="D338" i="2" s="1"/>
  <c r="D339" i="2" s="1"/>
  <c r="D340" i="2" s="1"/>
  <c r="D341" i="2" s="1"/>
  <c r="D342" i="2" s="1"/>
  <c r="D343" i="2" s="1"/>
  <c r="D344" i="2" s="1"/>
  <c r="D345" i="2" s="1"/>
  <c r="D346" i="2" s="1"/>
  <c r="D347" i="2" s="1"/>
  <c r="D348" i="2" s="1"/>
  <c r="D349" i="2" s="1"/>
  <c r="D350" i="2" s="1"/>
  <c r="D351" i="2" s="1"/>
  <c r="D352" i="2" s="1"/>
  <c r="D353" i="2" s="1"/>
  <c r="D354" i="2" s="1"/>
  <c r="D355" i="2" s="1"/>
  <c r="D356" i="2" s="1"/>
  <c r="D357" i="2" s="1"/>
  <c r="D358" i="2" s="1"/>
  <c r="D359" i="2" s="1"/>
  <c r="D360" i="2" s="1"/>
  <c r="D361" i="2" s="1"/>
  <c r="D362" i="2" s="1"/>
  <c r="D363" i="2" s="1"/>
  <c r="D364" i="2" s="1"/>
  <c r="D365" i="2" s="1"/>
  <c r="D366" i="2" s="1"/>
  <c r="D367" i="2" s="1"/>
  <c r="D368" i="2" s="1"/>
  <c r="D369" i="2" s="1"/>
  <c r="D370" i="2" s="1"/>
  <c r="D371" i="2" s="1"/>
  <c r="D372" i="2" s="1"/>
  <c r="D373" i="2" s="1"/>
  <c r="D374" i="2" s="1"/>
  <c r="D375" i="2" s="1"/>
  <c r="D376" i="2" s="1"/>
  <c r="D377" i="2" s="1"/>
  <c r="D378" i="2" s="1"/>
  <c r="D379" i="2" s="1"/>
  <c r="D380" i="2" s="1"/>
  <c r="D381" i="2" s="1"/>
  <c r="D382" i="2" s="1"/>
  <c r="D383" i="2" s="1"/>
  <c r="D384" i="2" s="1"/>
  <c r="D385" i="2" s="1"/>
  <c r="D386" i="2" s="1"/>
  <c r="D387" i="2" s="1"/>
  <c r="D388" i="2" s="1"/>
  <c r="D389" i="2" s="1"/>
  <c r="D390" i="2" s="1"/>
  <c r="D391" i="2" s="1"/>
  <c r="D392" i="2" s="1"/>
  <c r="D393" i="2" s="1"/>
  <c r="D394" i="2" s="1"/>
  <c r="D395" i="2" s="1"/>
  <c r="D396" i="2" s="1"/>
  <c r="D397" i="2" s="1"/>
  <c r="D398" i="2" s="1"/>
  <c r="D399" i="2" s="1"/>
  <c r="D400" i="2" s="1"/>
  <c r="D401" i="2" s="1"/>
  <c r="D402" i="2" s="1"/>
  <c r="D403" i="2" s="1"/>
  <c r="D404" i="2" s="1"/>
  <c r="D405" i="2" s="1"/>
  <c r="D406" i="2" s="1"/>
  <c r="D407" i="2" s="1"/>
  <c r="D408" i="2" s="1"/>
  <c r="D409" i="2" s="1"/>
  <c r="D410" i="2" s="1"/>
  <c r="D411" i="2" s="1"/>
  <c r="D412" i="2" s="1"/>
  <c r="D413" i="2" s="1"/>
  <c r="D414" i="2" s="1"/>
  <c r="D415" i="2" s="1"/>
  <c r="D416" i="2" s="1"/>
  <c r="D417" i="2" s="1"/>
  <c r="D418" i="2" s="1"/>
  <c r="D419" i="2" s="1"/>
  <c r="D420" i="2" s="1"/>
  <c r="D421" i="2" s="1"/>
  <c r="D422" i="2" s="1"/>
  <c r="D423" i="2" s="1"/>
  <c r="D424" i="2" s="1"/>
  <c r="D425" i="2" s="1"/>
  <c r="D426" i="2" s="1"/>
  <c r="D427" i="2" s="1"/>
  <c r="D428" i="2" s="1"/>
  <c r="D429" i="2" s="1"/>
  <c r="D430" i="2" s="1"/>
  <c r="D431" i="2" s="1"/>
  <c r="D432" i="2" s="1"/>
  <c r="D433" i="2" s="1"/>
  <c r="D434" i="2" s="1"/>
  <c r="D435" i="2" s="1"/>
  <c r="D436" i="2" s="1"/>
  <c r="D437" i="2" s="1"/>
  <c r="D438" i="2" s="1"/>
  <c r="D439" i="2" s="1"/>
  <c r="D440" i="2" s="1"/>
  <c r="D441" i="2" s="1"/>
  <c r="D442" i="2" s="1"/>
  <c r="D443" i="2" s="1"/>
  <c r="D444" i="2" s="1"/>
  <c r="D445" i="2" s="1"/>
  <c r="D446" i="2" s="1"/>
  <c r="D447" i="2" s="1"/>
  <c r="D448" i="2" s="1"/>
  <c r="D449" i="2" s="1"/>
  <c r="D450" i="2" s="1"/>
  <c r="D451" i="2" s="1"/>
  <c r="D452" i="2" s="1"/>
  <c r="D453" i="2" s="1"/>
  <c r="D454" i="2" s="1"/>
  <c r="D455" i="2" s="1"/>
  <c r="D456" i="2" s="1"/>
  <c r="D457" i="2" s="1"/>
  <c r="D458" i="2" s="1"/>
  <c r="D459" i="2" s="1"/>
  <c r="D460" i="2" s="1"/>
  <c r="D461" i="2" s="1"/>
  <c r="D462" i="2" s="1"/>
  <c r="D463" i="2" s="1"/>
  <c r="D464" i="2" s="1"/>
  <c r="D465" i="2" s="1"/>
  <c r="D466" i="2" s="1"/>
  <c r="D467" i="2" s="1"/>
  <c r="D468" i="2" s="1"/>
  <c r="D469" i="2" s="1"/>
  <c r="D470" i="2" s="1"/>
  <c r="D471" i="2" s="1"/>
  <c r="D472" i="2" s="1"/>
  <c r="D473" i="2" s="1"/>
  <c r="D474" i="2" s="1"/>
  <c r="D475" i="2" s="1"/>
  <c r="D476" i="2" s="1"/>
  <c r="D477" i="2" s="1"/>
  <c r="D478" i="2" s="1"/>
  <c r="D479" i="2" s="1"/>
  <c r="D480" i="2" s="1"/>
  <c r="D481" i="2" s="1"/>
  <c r="D482" i="2" s="1"/>
  <c r="D483" i="2" s="1"/>
  <c r="D484" i="2" s="1"/>
  <c r="D485" i="2" s="1"/>
  <c r="D486" i="2" s="1"/>
  <c r="D487" i="2" s="1"/>
  <c r="D488" i="2" s="1"/>
  <c r="D489" i="2" s="1"/>
  <c r="D490" i="2" s="1"/>
  <c r="D491" i="2" s="1"/>
  <c r="D492" i="2" s="1"/>
  <c r="D493" i="2" s="1"/>
  <c r="D494" i="2" s="1"/>
  <c r="D495" i="2" s="1"/>
  <c r="D496" i="2" s="1"/>
  <c r="D497" i="2" s="1"/>
  <c r="D498" i="2" s="1"/>
  <c r="D499" i="2" s="1"/>
  <c r="D500" i="2" s="1"/>
  <c r="D501" i="2" s="1"/>
  <c r="D502" i="2" s="1"/>
  <c r="D503" i="2" s="1"/>
  <c r="D504" i="2" s="1"/>
  <c r="D505" i="2" s="1"/>
  <c r="D506" i="2" s="1"/>
  <c r="D507" i="2" s="1"/>
  <c r="D508" i="2" s="1"/>
  <c r="D509" i="2" s="1"/>
  <c r="D510" i="2" s="1"/>
  <c r="D511" i="2" s="1"/>
  <c r="D512" i="2" s="1"/>
  <c r="D513" i="2" s="1"/>
  <c r="D514" i="2" s="1"/>
  <c r="D515" i="2" s="1"/>
  <c r="D516" i="2" s="1"/>
  <c r="D517" i="2" s="1"/>
  <c r="D518" i="2" s="1"/>
  <c r="D519" i="2" s="1"/>
  <c r="D520" i="2" s="1"/>
  <c r="D521" i="2" s="1"/>
  <c r="D522" i="2" s="1"/>
  <c r="D523" i="2" s="1"/>
  <c r="D524" i="2" s="1"/>
  <c r="D525" i="2" s="1"/>
  <c r="D526" i="2" s="1"/>
  <c r="D527" i="2" s="1"/>
  <c r="D528" i="2" s="1"/>
  <c r="D529" i="2" s="1"/>
  <c r="D530" i="2" s="1"/>
  <c r="D531" i="2" s="1"/>
  <c r="D532" i="2" s="1"/>
  <c r="D533" i="2" s="1"/>
  <c r="D534" i="2" s="1"/>
  <c r="D535" i="2" s="1"/>
  <c r="D536" i="2" s="1"/>
  <c r="D537" i="2" s="1"/>
  <c r="D538" i="2" s="1"/>
  <c r="D539" i="2" s="1"/>
  <c r="D540" i="2" s="1"/>
  <c r="D541" i="2" s="1"/>
  <c r="D542" i="2" s="1"/>
  <c r="D543" i="2" s="1"/>
  <c r="D544" i="2" s="1"/>
  <c r="D545" i="2" s="1"/>
  <c r="D546" i="2" s="1"/>
  <c r="D547" i="2" s="1"/>
  <c r="D548" i="2" s="1"/>
  <c r="D549" i="2" s="1"/>
  <c r="D550" i="2" s="1"/>
  <c r="D551" i="2" s="1"/>
  <c r="D552" i="2" s="1"/>
  <c r="D553" i="2" s="1"/>
  <c r="D554" i="2" s="1"/>
  <c r="D555" i="2" s="1"/>
  <c r="D556" i="2" s="1"/>
  <c r="D557" i="2" s="1"/>
  <c r="D558" i="2" s="1"/>
  <c r="D559" i="2" s="1"/>
  <c r="D560" i="2" s="1"/>
  <c r="D561" i="2" s="1"/>
  <c r="D562" i="2" s="1"/>
  <c r="D563" i="2" s="1"/>
  <c r="D564" i="2" s="1"/>
  <c r="D565" i="2" s="1"/>
  <c r="D566" i="2" s="1"/>
  <c r="D567" i="2" s="1"/>
  <c r="D568" i="2" s="1"/>
  <c r="D569" i="2" s="1"/>
  <c r="D570" i="2" s="1"/>
  <c r="D571" i="2" s="1"/>
  <c r="D572" i="2" s="1"/>
  <c r="D573" i="2" s="1"/>
  <c r="D574" i="2" s="1"/>
  <c r="D575" i="2" s="1"/>
  <c r="D576" i="2" s="1"/>
  <c r="D577" i="2" s="1"/>
  <c r="D578" i="2" s="1"/>
  <c r="D579" i="2" s="1"/>
  <c r="D580" i="2" s="1"/>
  <c r="D581" i="2" s="1"/>
  <c r="D582" i="2" s="1"/>
  <c r="D583" i="2" s="1"/>
  <c r="D584" i="2" s="1"/>
  <c r="D585" i="2" s="1"/>
  <c r="D586" i="2" s="1"/>
  <c r="D587" i="2" s="1"/>
  <c r="D588" i="2" s="1"/>
  <c r="D589" i="2" s="1"/>
  <c r="D590" i="2" s="1"/>
  <c r="D591" i="2" s="1"/>
  <c r="D592" i="2" s="1"/>
  <c r="D593" i="2" s="1"/>
  <c r="D594" i="2" s="1"/>
  <c r="D595" i="2" s="1"/>
  <c r="D596" i="2" s="1"/>
  <c r="D597" i="2" s="1"/>
  <c r="D598" i="2" s="1"/>
  <c r="D599" i="2" s="1"/>
  <c r="D600" i="2" s="1"/>
  <c r="D601" i="2" s="1"/>
  <c r="D602" i="2" s="1"/>
  <c r="D603" i="2" s="1"/>
  <c r="D604" i="2" s="1"/>
  <c r="D605" i="2" s="1"/>
  <c r="D606" i="2" s="1"/>
  <c r="D607" i="2" s="1"/>
  <c r="D608" i="2" s="1"/>
  <c r="D609" i="2" s="1"/>
  <c r="D610" i="2" s="1"/>
  <c r="D611" i="2" s="1"/>
  <c r="D612" i="2" s="1"/>
  <c r="D613" i="2" s="1"/>
  <c r="D614" i="2" s="1"/>
  <c r="D615" i="2" s="1"/>
  <c r="D616" i="2" s="1"/>
  <c r="D617" i="2" s="1"/>
  <c r="D618" i="2" s="1"/>
  <c r="D619" i="2" s="1"/>
  <c r="D620" i="2" s="1"/>
  <c r="D621" i="2" s="1"/>
  <c r="D622" i="2" s="1"/>
  <c r="D623" i="2" s="1"/>
  <c r="D624" i="2" s="1"/>
  <c r="D625" i="2" s="1"/>
  <c r="D626" i="2" s="1"/>
  <c r="D627" i="2" s="1"/>
  <c r="D628" i="2" s="1"/>
  <c r="D629" i="2" s="1"/>
  <c r="D630" i="2" s="1"/>
  <c r="D631" i="2" s="1"/>
  <c r="D632" i="2" s="1"/>
  <c r="D633" i="2" s="1"/>
  <c r="D634" i="2" s="1"/>
  <c r="D635" i="2" s="1"/>
  <c r="D636" i="2" s="1"/>
  <c r="D637" i="2" s="1"/>
  <c r="D638" i="2" s="1"/>
  <c r="D639" i="2" s="1"/>
  <c r="D640" i="2" s="1"/>
  <c r="D641" i="2" s="1"/>
  <c r="D642" i="2" s="1"/>
  <c r="D643" i="2" s="1"/>
  <c r="D644" i="2" s="1"/>
  <c r="D645" i="2" s="1"/>
  <c r="D646" i="2" s="1"/>
  <c r="D647" i="2" s="1"/>
  <c r="D648" i="2" s="1"/>
  <c r="D649" i="2" s="1"/>
  <c r="D650" i="2" s="1"/>
  <c r="D651" i="2" s="1"/>
  <c r="D652" i="2" s="1"/>
  <c r="D653" i="2" s="1"/>
  <c r="D654" i="2" s="1"/>
  <c r="D655" i="2" s="1"/>
  <c r="D656" i="2" s="1"/>
  <c r="D657" i="2" s="1"/>
  <c r="D658" i="2" s="1"/>
  <c r="D659" i="2" s="1"/>
  <c r="D660" i="2" s="1"/>
  <c r="D661" i="2" s="1"/>
  <c r="D662" i="2" s="1"/>
  <c r="D663" i="2" s="1"/>
  <c r="D664" i="2" s="1"/>
  <c r="D665" i="2" s="1"/>
  <c r="D666" i="2" s="1"/>
  <c r="D667" i="2" s="1"/>
  <c r="D668" i="2" s="1"/>
  <c r="D669" i="2" s="1"/>
  <c r="D670" i="2" s="1"/>
  <c r="D671" i="2" s="1"/>
  <c r="D672" i="2" s="1"/>
  <c r="D673" i="2" s="1"/>
  <c r="D674" i="2" s="1"/>
  <c r="D675" i="2" s="1"/>
  <c r="D676" i="2" s="1"/>
  <c r="D677" i="2" s="1"/>
  <c r="D678" i="2" s="1"/>
  <c r="D679" i="2" s="1"/>
  <c r="D680" i="2" s="1"/>
  <c r="D681" i="2" s="1"/>
  <c r="D682" i="2" s="1"/>
  <c r="D683" i="2" s="1"/>
  <c r="D684" i="2" s="1"/>
  <c r="D685" i="2" s="1"/>
  <c r="D686" i="2" s="1"/>
  <c r="D687" i="2" s="1"/>
  <c r="D688" i="2" s="1"/>
  <c r="D689" i="2" s="1"/>
  <c r="D690" i="2" s="1"/>
  <c r="D691" i="2" s="1"/>
  <c r="D692" i="2" s="1"/>
  <c r="D693" i="2" s="1"/>
  <c r="D694" i="2" s="1"/>
  <c r="D695" i="2" s="1"/>
  <c r="D696" i="2" s="1"/>
  <c r="D697" i="2" s="1"/>
  <c r="D698" i="2" s="1"/>
  <c r="D699" i="2" s="1"/>
  <c r="D700" i="2" s="1"/>
  <c r="D701" i="2" s="1"/>
  <c r="D702" i="2" s="1"/>
  <c r="D703" i="2" s="1"/>
  <c r="D704" i="2" s="1"/>
  <c r="D705" i="2" s="1"/>
  <c r="D706" i="2" s="1"/>
  <c r="D707" i="2" s="1"/>
  <c r="D708" i="2" s="1"/>
  <c r="D709" i="2" s="1"/>
  <c r="D710" i="2" s="1"/>
  <c r="D711" i="2" s="1"/>
  <c r="D712" i="2" s="1"/>
  <c r="D713" i="2" s="1"/>
  <c r="D714" i="2" s="1"/>
  <c r="D715" i="2" s="1"/>
  <c r="D716" i="2" s="1"/>
  <c r="D717" i="2" s="1"/>
  <c r="D718" i="2" s="1"/>
  <c r="D719" i="2" s="1"/>
  <c r="D720" i="2" s="1"/>
  <c r="D721" i="2" s="1"/>
  <c r="D722" i="2" s="1"/>
  <c r="D723" i="2" s="1"/>
  <c r="D724" i="2" s="1"/>
  <c r="D725" i="2" s="1"/>
  <c r="D726" i="2" s="1"/>
  <c r="D727" i="2" s="1"/>
  <c r="D728" i="2" s="1"/>
  <c r="D729" i="2" s="1"/>
  <c r="D730" i="2" s="1"/>
  <c r="D731" i="2" s="1"/>
  <c r="D732" i="2" s="1"/>
  <c r="D733" i="2" s="1"/>
  <c r="D734" i="2" s="1"/>
  <c r="D735" i="2" s="1"/>
  <c r="D736" i="2" s="1"/>
  <c r="D737" i="2" s="1"/>
  <c r="D738" i="2" s="1"/>
  <c r="D739" i="2" s="1"/>
  <c r="D740" i="2" s="1"/>
  <c r="D741" i="2" s="1"/>
  <c r="D742" i="2" s="1"/>
  <c r="D743" i="2" s="1"/>
  <c r="D744" i="2" s="1"/>
  <c r="D745" i="2" s="1"/>
  <c r="D746" i="2" s="1"/>
  <c r="D747" i="2" s="1"/>
  <c r="D748" i="2" s="1"/>
  <c r="D749" i="2" s="1"/>
  <c r="D750" i="2" s="1"/>
  <c r="D751" i="2" s="1"/>
  <c r="D752" i="2" s="1"/>
  <c r="D753" i="2" s="1"/>
  <c r="D754" i="2" s="1"/>
  <c r="D755" i="2" s="1"/>
  <c r="D756" i="2" s="1"/>
  <c r="D757" i="2" s="1"/>
  <c r="D758" i="2" s="1"/>
  <c r="D759" i="2" s="1"/>
  <c r="D760" i="2" s="1"/>
  <c r="D761" i="2" s="1"/>
  <c r="D762" i="2" s="1"/>
  <c r="D763" i="2" s="1"/>
  <c r="D764" i="2" s="1"/>
  <c r="D765" i="2" s="1"/>
  <c r="D766" i="2" s="1"/>
  <c r="D767" i="2" s="1"/>
  <c r="D768" i="2" s="1"/>
  <c r="D769" i="2" s="1"/>
  <c r="D770" i="2" s="1"/>
  <c r="D771" i="2" s="1"/>
  <c r="D772" i="2" s="1"/>
  <c r="D773" i="2" s="1"/>
  <c r="D774" i="2" s="1"/>
  <c r="D775" i="2" s="1"/>
  <c r="D776" i="2" s="1"/>
  <c r="D777" i="2" s="1"/>
  <c r="D778" i="2" s="1"/>
  <c r="D779" i="2" s="1"/>
  <c r="D780" i="2" s="1"/>
  <c r="D781" i="2" s="1"/>
  <c r="D782" i="2" s="1"/>
  <c r="D783" i="2" s="1"/>
  <c r="D784" i="2" s="1"/>
  <c r="D785" i="2" s="1"/>
  <c r="D786" i="2" s="1"/>
  <c r="D787" i="2" s="1"/>
  <c r="D788" i="2" s="1"/>
  <c r="D789" i="2" s="1"/>
  <c r="D790" i="2" s="1"/>
  <c r="D791" i="2" s="1"/>
  <c r="D792" i="2" s="1"/>
  <c r="D793" i="2" s="1"/>
  <c r="D794" i="2" s="1"/>
  <c r="D795" i="2" s="1"/>
  <c r="D796" i="2" s="1"/>
  <c r="D797" i="2" s="1"/>
  <c r="D798" i="2" s="1"/>
  <c r="D799" i="2" s="1"/>
  <c r="D800" i="2" s="1"/>
  <c r="D801" i="2" s="1"/>
  <c r="D802" i="2" s="1"/>
  <c r="D803" i="2" s="1"/>
  <c r="D804" i="2" s="1"/>
  <c r="D805" i="2" s="1"/>
  <c r="D806" i="2" s="1"/>
  <c r="D807" i="2" s="1"/>
  <c r="D808" i="2" s="1"/>
  <c r="D809" i="2" s="1"/>
  <c r="D810" i="2" s="1"/>
  <c r="D811" i="2" s="1"/>
  <c r="D812" i="2" s="1"/>
  <c r="D813" i="2" s="1"/>
  <c r="D814" i="2" s="1"/>
  <c r="D815" i="2" s="1"/>
  <c r="D816" i="2" s="1"/>
  <c r="D817" i="2" s="1"/>
  <c r="D818" i="2" s="1"/>
  <c r="D819" i="2" s="1"/>
  <c r="D820" i="2" s="1"/>
  <c r="D821" i="2" s="1"/>
  <c r="D822" i="2" s="1"/>
  <c r="D823" i="2" s="1"/>
  <c r="D824" i="2" s="1"/>
  <c r="D825" i="2" s="1"/>
  <c r="D826" i="2" s="1"/>
  <c r="D827" i="2" s="1"/>
  <c r="D828" i="2" s="1"/>
  <c r="D829" i="2" s="1"/>
  <c r="D830" i="2" s="1"/>
  <c r="D831" i="2" s="1"/>
  <c r="D832" i="2" s="1"/>
  <c r="D833" i="2" s="1"/>
  <c r="D834" i="2" s="1"/>
  <c r="D835" i="2" s="1"/>
  <c r="D836" i="2" s="1"/>
  <c r="D837" i="2" s="1"/>
  <c r="D838" i="2" s="1"/>
  <c r="D839" i="2" s="1"/>
  <c r="D840" i="2" s="1"/>
  <c r="D841" i="2" s="1"/>
  <c r="D842" i="2" s="1"/>
  <c r="D843" i="2" s="1"/>
  <c r="D844" i="2" s="1"/>
  <c r="D845" i="2" s="1"/>
  <c r="D846" i="2" s="1"/>
  <c r="D847" i="2" s="1"/>
  <c r="D848" i="2" s="1"/>
  <c r="D849" i="2" s="1"/>
  <c r="D850" i="2" s="1"/>
  <c r="D851" i="2" s="1"/>
  <c r="D852" i="2" s="1"/>
  <c r="D853" i="2" s="1"/>
  <c r="D854" i="2" s="1"/>
  <c r="D855" i="2" s="1"/>
  <c r="D856" i="2" s="1"/>
  <c r="D857" i="2" s="1"/>
  <c r="D858" i="2" s="1"/>
  <c r="D859" i="2" s="1"/>
  <c r="D860" i="2" s="1"/>
  <c r="D861" i="2" s="1"/>
  <c r="D862" i="2" s="1"/>
  <c r="D863" i="2" s="1"/>
  <c r="D864" i="2" s="1"/>
  <c r="D865" i="2" s="1"/>
  <c r="D866" i="2" s="1"/>
  <c r="D867" i="2" s="1"/>
  <c r="D868" i="2" s="1"/>
  <c r="D869" i="2" s="1"/>
  <c r="D870" i="2" s="1"/>
  <c r="D871" i="2" s="1"/>
  <c r="D872" i="2" s="1"/>
  <c r="D873" i="2" s="1"/>
  <c r="D874" i="2" s="1"/>
  <c r="D875" i="2" s="1"/>
  <c r="D876" i="2" s="1"/>
  <c r="D877" i="2" s="1"/>
  <c r="D878" i="2" s="1"/>
  <c r="D879" i="2" s="1"/>
  <c r="D880" i="2" s="1"/>
  <c r="D881" i="2" s="1"/>
  <c r="D882" i="2" s="1"/>
  <c r="D883" i="2" s="1"/>
  <c r="D884" i="2" s="1"/>
  <c r="D885" i="2" s="1"/>
  <c r="D886" i="2" s="1"/>
  <c r="D887" i="2" s="1"/>
  <c r="D888" i="2" s="1"/>
  <c r="D889" i="2" s="1"/>
  <c r="D890" i="2" s="1"/>
  <c r="D891" i="2" s="1"/>
  <c r="D892" i="2" s="1"/>
  <c r="D893" i="2" s="1"/>
  <c r="D894" i="2" s="1"/>
  <c r="D895" i="2" s="1"/>
  <c r="D896" i="2" s="1"/>
  <c r="D897" i="2" s="1"/>
  <c r="D898" i="2" s="1"/>
  <c r="D899" i="2" s="1"/>
  <c r="D900" i="2" s="1"/>
  <c r="D901" i="2" s="1"/>
  <c r="D902" i="2" s="1"/>
  <c r="D903" i="2" s="1"/>
  <c r="D904" i="2" s="1"/>
  <c r="D905" i="2" s="1"/>
  <c r="D906" i="2" s="1"/>
  <c r="D907" i="2" s="1"/>
  <c r="D908" i="2" s="1"/>
  <c r="D909" i="2" s="1"/>
  <c r="D910" i="2" s="1"/>
  <c r="D911" i="2" s="1"/>
  <c r="D912" i="2" s="1"/>
  <c r="D913" i="2" s="1"/>
  <c r="D914" i="2" s="1"/>
  <c r="D915" i="2" s="1"/>
  <c r="D916" i="2" s="1"/>
  <c r="D917" i="2" s="1"/>
  <c r="D918" i="2" s="1"/>
  <c r="D919" i="2" s="1"/>
  <c r="D920" i="2" s="1"/>
  <c r="D921" i="2" s="1"/>
  <c r="D922" i="2" s="1"/>
  <c r="D923" i="2" s="1"/>
  <c r="D924" i="2" s="1"/>
  <c r="D925" i="2" s="1"/>
  <c r="D926" i="2" s="1"/>
  <c r="D927" i="2" s="1"/>
  <c r="D928" i="2" s="1"/>
  <c r="D929" i="2" s="1"/>
  <c r="D930" i="2" s="1"/>
  <c r="D931" i="2" s="1"/>
  <c r="D932" i="2" s="1"/>
  <c r="D933" i="2" s="1"/>
  <c r="D934" i="2" s="1"/>
  <c r="D935" i="2" s="1"/>
  <c r="D936" i="2" s="1"/>
  <c r="D937" i="2" s="1"/>
  <c r="D938" i="2" s="1"/>
  <c r="D939" i="2" s="1"/>
  <c r="D940" i="2" s="1"/>
  <c r="D941" i="2" s="1"/>
  <c r="D942" i="2" s="1"/>
  <c r="D943" i="2" s="1"/>
  <c r="D944" i="2" s="1"/>
  <c r="D945" i="2" s="1"/>
  <c r="D946" i="2" s="1"/>
  <c r="D947" i="2" s="1"/>
  <c r="D948" i="2" s="1"/>
  <c r="D949" i="2" s="1"/>
  <c r="D950" i="2" s="1"/>
  <c r="D951" i="2" s="1"/>
  <c r="D952" i="2" s="1"/>
  <c r="D953" i="2" s="1"/>
  <c r="D954" i="2" s="1"/>
  <c r="D955" i="2" s="1"/>
  <c r="D956" i="2" s="1"/>
  <c r="D957" i="2" s="1"/>
  <c r="D958" i="2" s="1"/>
  <c r="D959" i="2" s="1"/>
  <c r="D960" i="2" s="1"/>
  <c r="D961" i="2" s="1"/>
  <c r="D962" i="2" s="1"/>
  <c r="D963" i="2" s="1"/>
  <c r="D964" i="2" s="1"/>
  <c r="D965" i="2" s="1"/>
  <c r="D966" i="2" s="1"/>
  <c r="D967" i="2" s="1"/>
  <c r="D968" i="2" s="1"/>
  <c r="D969" i="2" s="1"/>
  <c r="D970" i="2" s="1"/>
  <c r="D971" i="2" s="1"/>
  <c r="D972" i="2" s="1"/>
  <c r="D973" i="2" s="1"/>
  <c r="D974" i="2" s="1"/>
  <c r="D975" i="2" s="1"/>
  <c r="D976" i="2" s="1"/>
  <c r="D977" i="2" s="1"/>
  <c r="D978" i="2" s="1"/>
  <c r="D979" i="2" s="1"/>
  <c r="D980" i="2" s="1"/>
  <c r="D981" i="2" s="1"/>
  <c r="D982" i="2" s="1"/>
  <c r="D983" i="2" s="1"/>
  <c r="D984" i="2" s="1"/>
  <c r="D985" i="2" s="1"/>
  <c r="D986" i="2" s="1"/>
  <c r="D987" i="2" s="1"/>
  <c r="D988" i="2" s="1"/>
  <c r="D989" i="2" s="1"/>
  <c r="D990" i="2" s="1"/>
  <c r="D991" i="2" s="1"/>
  <c r="D992" i="2" s="1"/>
  <c r="D993" i="2" s="1"/>
  <c r="D994" i="2" s="1"/>
  <c r="D995" i="2" s="1"/>
  <c r="D996" i="2" s="1"/>
  <c r="D997" i="2" s="1"/>
  <c r="D998" i="2" s="1"/>
  <c r="D999" i="2" s="1"/>
  <c r="D1000" i="2" s="1"/>
  <c r="D1001" i="2" s="1"/>
  <c r="D1002" i="2" s="1"/>
  <c r="D1003" i="2" s="1"/>
  <c r="D1004" i="2" s="1"/>
  <c r="D1005" i="2" s="1"/>
  <c r="D1006" i="2" s="1"/>
  <c r="D1007" i="2" s="1"/>
  <c r="D1008" i="2" s="1"/>
  <c r="D1009" i="2" s="1"/>
  <c r="D1010" i="2" s="1"/>
  <c r="D1011" i="2" s="1"/>
  <c r="D1012" i="2" s="1"/>
  <c r="D1013" i="2" s="1"/>
  <c r="D1014" i="2" s="1"/>
  <c r="D1015" i="2" s="1"/>
  <c r="D1016" i="2" s="1"/>
  <c r="D1017" i="2" s="1"/>
  <c r="D1018" i="2" s="1"/>
  <c r="D1019" i="2" s="1"/>
  <c r="D1020" i="2" s="1"/>
  <c r="D1021" i="2" s="1"/>
  <c r="D1022" i="2" s="1"/>
  <c r="D1023" i="2" s="1"/>
  <c r="D1024" i="2" s="1"/>
  <c r="D1025" i="2" s="1"/>
  <c r="D1026" i="2" s="1"/>
  <c r="D1027" i="2" s="1"/>
  <c r="D1028" i="2" s="1"/>
  <c r="D1029" i="2" s="1"/>
  <c r="D1030" i="2" s="1"/>
  <c r="D1031" i="2" s="1"/>
  <c r="D1032" i="2" s="1"/>
  <c r="D1033" i="2" s="1"/>
  <c r="D1034" i="2" s="1"/>
  <c r="D1035" i="2" s="1"/>
  <c r="D1036" i="2" s="1"/>
  <c r="D1037" i="2" s="1"/>
  <c r="D1038" i="2" s="1"/>
  <c r="D1039" i="2" s="1"/>
  <c r="D1040" i="2" s="1"/>
  <c r="D1041" i="2" s="1"/>
  <c r="D1042" i="2" s="1"/>
  <c r="D1043" i="2" s="1"/>
  <c r="D1044" i="2" s="1"/>
  <c r="D1045" i="2" s="1"/>
  <c r="D1046" i="2" s="1"/>
  <c r="D1047" i="2" s="1"/>
  <c r="D1048" i="2" s="1"/>
  <c r="D1049" i="2" s="1"/>
  <c r="D1050" i="2" s="1"/>
  <c r="D1051" i="2" s="1"/>
  <c r="D1052" i="2" s="1"/>
  <c r="D1053" i="2" s="1"/>
  <c r="D1054" i="2" s="1"/>
  <c r="D1055" i="2" s="1"/>
  <c r="D1056" i="2" s="1"/>
  <c r="D1057" i="2" s="1"/>
  <c r="D1058" i="2" s="1"/>
  <c r="D1059" i="2" s="1"/>
  <c r="D1060" i="2" s="1"/>
  <c r="D1061" i="2" s="1"/>
  <c r="D1062" i="2" s="1"/>
  <c r="D1063" i="2" s="1"/>
  <c r="D1064" i="2" s="1"/>
  <c r="D1065" i="2" s="1"/>
  <c r="D1066" i="2" s="1"/>
  <c r="D1067" i="2" s="1"/>
  <c r="D1068" i="2" s="1"/>
  <c r="D1069" i="2" s="1"/>
  <c r="D1070" i="2" s="1"/>
  <c r="D1071" i="2" s="1"/>
  <c r="D1072" i="2" s="1"/>
  <c r="D1073" i="2" s="1"/>
  <c r="D1074" i="2" s="1"/>
  <c r="D1075" i="2" s="1"/>
  <c r="D1076" i="2" s="1"/>
  <c r="D1077" i="2" s="1"/>
  <c r="D1078" i="2" s="1"/>
  <c r="D1079" i="2" s="1"/>
  <c r="D1080" i="2" s="1"/>
  <c r="D1081" i="2" s="1"/>
  <c r="D1082" i="2" s="1"/>
  <c r="D1083" i="2" s="1"/>
  <c r="D1084" i="2" s="1"/>
  <c r="D1085" i="2" s="1"/>
  <c r="D1086" i="2" s="1"/>
  <c r="D1087" i="2" s="1"/>
  <c r="D1088" i="2" s="1"/>
  <c r="D1089" i="2" s="1"/>
  <c r="D1090" i="2" s="1"/>
  <c r="D1091" i="2" s="1"/>
  <c r="D1092" i="2" s="1"/>
  <c r="D1093" i="2" s="1"/>
  <c r="D1094" i="2" s="1"/>
  <c r="D1095" i="2" s="1"/>
  <c r="D1096" i="2" s="1"/>
  <c r="D1097" i="2" s="1"/>
  <c r="D1098" i="2" s="1"/>
  <c r="D1099" i="2" s="1"/>
  <c r="D1100" i="2" s="1"/>
  <c r="D1101" i="2" s="1"/>
  <c r="D1102" i="2" s="1"/>
  <c r="D1103" i="2" s="1"/>
  <c r="D1104" i="2" s="1"/>
  <c r="D1105" i="2" s="1"/>
  <c r="D1106" i="2" s="1"/>
  <c r="D1107" i="2" s="1"/>
  <c r="D1108" i="2" s="1"/>
  <c r="D1109" i="2" s="1"/>
  <c r="D1110" i="2" s="1"/>
  <c r="D1111" i="2" s="1"/>
  <c r="D1112" i="2" s="1"/>
  <c r="D1113" i="2" s="1"/>
  <c r="D1114" i="2" s="1"/>
  <c r="D1115" i="2" s="1"/>
  <c r="D1116" i="2" s="1"/>
  <c r="D1117" i="2" s="1"/>
  <c r="D1118" i="2" s="1"/>
  <c r="D1119" i="2" s="1"/>
  <c r="D1120" i="2" s="1"/>
  <c r="D1121" i="2" s="1"/>
  <c r="D1122" i="2" s="1"/>
  <c r="D1123" i="2" s="1"/>
  <c r="D1124" i="2" s="1"/>
  <c r="D1125" i="2" s="1"/>
  <c r="D1126" i="2" s="1"/>
  <c r="D1127" i="2" s="1"/>
  <c r="D1128" i="2" s="1"/>
  <c r="D1129" i="2" s="1"/>
  <c r="D1130" i="2" s="1"/>
  <c r="D1131" i="2" s="1"/>
  <c r="D1132" i="2" s="1"/>
  <c r="D1133" i="2" s="1"/>
  <c r="D1134" i="2" s="1"/>
  <c r="D1135" i="2" s="1"/>
  <c r="D1136" i="2" s="1"/>
  <c r="D1137" i="2" s="1"/>
  <c r="D1138" i="2" s="1"/>
  <c r="D1139" i="2" s="1"/>
  <c r="D1140" i="2" s="1"/>
  <c r="D1141" i="2" s="1"/>
  <c r="D1142" i="2" s="1"/>
  <c r="D1143" i="2" s="1"/>
  <c r="D1144" i="2" s="1"/>
  <c r="D1145" i="2" s="1"/>
  <c r="D1146" i="2" s="1"/>
  <c r="D1147" i="2" s="1"/>
  <c r="D1148" i="2" s="1"/>
  <c r="D1149" i="2" s="1"/>
  <c r="D1150" i="2" s="1"/>
  <c r="D1151" i="2" s="1"/>
  <c r="D1152" i="2" s="1"/>
  <c r="D1153" i="2" s="1"/>
  <c r="D1154" i="2" s="1"/>
  <c r="D1155" i="2" s="1"/>
  <c r="D1156" i="2" s="1"/>
  <c r="D1157" i="2" s="1"/>
  <c r="D1158" i="2" s="1"/>
  <c r="D1159" i="2" s="1"/>
  <c r="D1160" i="2" s="1"/>
  <c r="D1161" i="2" s="1"/>
  <c r="D1162" i="2" s="1"/>
  <c r="D1163" i="2" s="1"/>
  <c r="D1164" i="2" s="1"/>
  <c r="D1165" i="2" s="1"/>
  <c r="D1166" i="2" s="1"/>
  <c r="D1167" i="2" s="1"/>
  <c r="D1168" i="2" s="1"/>
  <c r="D1169" i="2" s="1"/>
  <c r="D1170" i="2" s="1"/>
  <c r="D1171" i="2" s="1"/>
  <c r="D1172" i="2" s="1"/>
  <c r="D1173" i="2" s="1"/>
  <c r="D1174" i="2" s="1"/>
  <c r="D1175" i="2" s="1"/>
  <c r="D1176" i="2" s="1"/>
  <c r="D1177" i="2" s="1"/>
  <c r="D1178" i="2" s="1"/>
  <c r="D1179" i="2" s="1"/>
  <c r="D1180" i="2" s="1"/>
  <c r="D1181" i="2" s="1"/>
  <c r="D1182" i="2" s="1"/>
  <c r="D1183" i="2" s="1"/>
  <c r="D1184" i="2" s="1"/>
  <c r="D1185" i="2" s="1"/>
  <c r="D1186" i="2" s="1"/>
  <c r="D1187" i="2" s="1"/>
  <c r="D1188" i="2" s="1"/>
  <c r="D1189" i="2" s="1"/>
  <c r="D1190" i="2" s="1"/>
  <c r="D1191" i="2" s="1"/>
  <c r="D1192" i="2" s="1"/>
  <c r="D1193" i="2" s="1"/>
  <c r="D1194" i="2" s="1"/>
  <c r="D1195" i="2" s="1"/>
  <c r="D1196" i="2" s="1"/>
  <c r="D1197" i="2" s="1"/>
  <c r="D1198" i="2" s="1"/>
  <c r="D1199" i="2" s="1"/>
  <c r="D1200" i="2" s="1"/>
  <c r="D1201" i="2" s="1"/>
  <c r="D1202" i="2" s="1"/>
  <c r="D1203" i="2" s="1"/>
  <c r="D1204" i="2" s="1"/>
  <c r="D1205" i="2" s="1"/>
  <c r="D1206" i="2" s="1"/>
  <c r="D1207" i="2" s="1"/>
  <c r="D1208" i="2" s="1"/>
  <c r="D1209" i="2" s="1"/>
  <c r="D1210" i="2" s="1"/>
  <c r="D1211" i="2" s="1"/>
  <c r="D1212" i="2" s="1"/>
  <c r="D1213" i="2" s="1"/>
  <c r="D1214" i="2" s="1"/>
  <c r="D1215" i="2" s="1"/>
  <c r="D1216" i="2" s="1"/>
  <c r="D1217" i="2" s="1"/>
  <c r="D1218" i="2" s="1"/>
  <c r="D1219" i="2" s="1"/>
  <c r="D1220" i="2" s="1"/>
  <c r="D1221" i="2" s="1"/>
  <c r="D1222" i="2" s="1"/>
  <c r="D1223" i="2" s="1"/>
  <c r="D1224" i="2" s="1"/>
  <c r="D1225" i="2" s="1"/>
  <c r="D1226" i="2" s="1"/>
  <c r="D1227" i="2" s="1"/>
  <c r="D1228" i="2" s="1"/>
  <c r="D1229" i="2" s="1"/>
  <c r="D1230" i="2" s="1"/>
  <c r="D1231" i="2" s="1"/>
  <c r="D1232" i="2" s="1"/>
  <c r="D1233" i="2" s="1"/>
  <c r="D1234" i="2" s="1"/>
  <c r="D1235" i="2" s="1"/>
  <c r="D1236" i="2" s="1"/>
  <c r="D1237" i="2" s="1"/>
  <c r="D1238" i="2" s="1"/>
  <c r="D1239" i="2" s="1"/>
  <c r="D1240" i="2" s="1"/>
  <c r="D1241" i="2" s="1"/>
  <c r="D1242" i="2" s="1"/>
  <c r="D1243" i="2" s="1"/>
  <c r="D1244" i="2" s="1"/>
  <c r="D1245" i="2" s="1"/>
  <c r="D1246" i="2" s="1"/>
  <c r="D1247" i="2" s="1"/>
  <c r="D1248" i="2" s="1"/>
  <c r="D1249" i="2" s="1"/>
  <c r="D1250" i="2" s="1"/>
  <c r="D1251" i="2" s="1"/>
  <c r="D1252" i="2" s="1"/>
  <c r="D1253" i="2" s="1"/>
  <c r="D1254" i="2" s="1"/>
  <c r="D1255" i="2" s="1"/>
  <c r="D1256" i="2" s="1"/>
  <c r="D1257" i="2" s="1"/>
  <c r="D1258" i="2" s="1"/>
  <c r="D1259" i="2" s="1"/>
  <c r="D1260" i="2" s="1"/>
  <c r="D1261" i="2" s="1"/>
  <c r="D1262" i="2" s="1"/>
  <c r="D1263" i="2" s="1"/>
  <c r="D1264" i="2" s="1"/>
  <c r="D1265" i="2" s="1"/>
  <c r="D1266" i="2" s="1"/>
  <c r="D1267" i="2" s="1"/>
  <c r="D1268" i="2" s="1"/>
  <c r="D1269" i="2" s="1"/>
  <c r="D1270" i="2" s="1"/>
  <c r="D1271" i="2" s="1"/>
  <c r="D1272" i="2" s="1"/>
  <c r="D1273" i="2" s="1"/>
  <c r="D1274" i="2" s="1"/>
  <c r="D1275" i="2" s="1"/>
  <c r="D1276" i="2" s="1"/>
  <c r="D1277" i="2" s="1"/>
  <c r="D1278" i="2" s="1"/>
  <c r="D1279" i="2" s="1"/>
  <c r="D1280" i="2" s="1"/>
  <c r="D1281" i="2" s="1"/>
  <c r="D1282" i="2" s="1"/>
  <c r="D1283" i="2" s="1"/>
  <c r="D1284" i="2" s="1"/>
  <c r="D1285" i="2" s="1"/>
  <c r="D1286" i="2" s="1"/>
  <c r="D1287" i="2" s="1"/>
  <c r="D1288" i="2" s="1"/>
  <c r="D1289" i="2" s="1"/>
  <c r="D1290" i="2" s="1"/>
  <c r="D1291" i="2" s="1"/>
  <c r="D1292" i="2" s="1"/>
  <c r="D1293" i="2" s="1"/>
  <c r="D1294" i="2" s="1"/>
  <c r="D1295" i="2" s="1"/>
  <c r="D1296" i="2" s="1"/>
  <c r="D1297" i="2" s="1"/>
  <c r="D1298" i="2" s="1"/>
  <c r="D1299" i="2" s="1"/>
  <c r="D1300" i="2" s="1"/>
  <c r="D1301" i="2" s="1"/>
  <c r="D1302" i="2" s="1"/>
  <c r="D1303" i="2" s="1"/>
  <c r="D1304" i="2" s="1"/>
  <c r="D1305" i="2" s="1"/>
  <c r="D1306" i="2" s="1"/>
  <c r="D1307" i="2" s="1"/>
  <c r="D1308" i="2" s="1"/>
  <c r="D1309" i="2" s="1"/>
  <c r="D1310" i="2" s="1"/>
  <c r="D1311" i="2" s="1"/>
  <c r="D1312" i="2" s="1"/>
  <c r="D1313" i="2" s="1"/>
  <c r="D1314" i="2" s="1"/>
  <c r="D1315" i="2" s="1"/>
  <c r="D1316" i="2" s="1"/>
  <c r="D1317" i="2" s="1"/>
  <c r="D1318" i="2" s="1"/>
  <c r="D1319" i="2" s="1"/>
  <c r="D1320" i="2" s="1"/>
  <c r="D1321" i="2" s="1"/>
  <c r="D1322" i="2" s="1"/>
  <c r="D1323" i="2" s="1"/>
  <c r="D1324" i="2" s="1"/>
  <c r="D1325" i="2" s="1"/>
  <c r="D1326" i="2" s="1"/>
  <c r="D1327" i="2" s="1"/>
  <c r="D1328" i="2" s="1"/>
  <c r="D1329" i="2" s="1"/>
  <c r="D1330" i="2" s="1"/>
  <c r="D1331" i="2" s="1"/>
  <c r="D1332" i="2" s="1"/>
  <c r="D1333" i="2" s="1"/>
  <c r="D1334" i="2" s="1"/>
  <c r="D1335" i="2" s="1"/>
  <c r="D1336" i="2" s="1"/>
  <c r="D1337" i="2" s="1"/>
  <c r="D1338" i="2" s="1"/>
  <c r="D1339" i="2" s="1"/>
  <c r="D1340" i="2" s="1"/>
  <c r="D1341" i="2" s="1"/>
  <c r="D1342" i="2" s="1"/>
  <c r="D1343" i="2" s="1"/>
  <c r="D1344" i="2" s="1"/>
  <c r="D1345" i="2" s="1"/>
  <c r="D1346" i="2" s="1"/>
  <c r="D1347" i="2" s="1"/>
  <c r="D1348" i="2" s="1"/>
  <c r="D1349" i="2" s="1"/>
  <c r="D1350" i="2" s="1"/>
  <c r="D1351" i="2" s="1"/>
  <c r="D1352" i="2" s="1"/>
  <c r="D1353" i="2" s="1"/>
  <c r="D1354" i="2" s="1"/>
  <c r="D1355" i="2" s="1"/>
  <c r="D1356" i="2" s="1"/>
  <c r="D1357" i="2" s="1"/>
  <c r="D1358" i="2" s="1"/>
  <c r="D1359" i="2" s="1"/>
  <c r="D1360" i="2" s="1"/>
  <c r="D1361" i="2" s="1"/>
  <c r="D1362" i="2" s="1"/>
  <c r="D1363" i="2" s="1"/>
  <c r="D1364" i="2" s="1"/>
  <c r="D1365" i="2" s="1"/>
  <c r="D1366" i="2" s="1"/>
  <c r="D1367" i="2" s="1"/>
  <c r="D1368" i="2" s="1"/>
  <c r="D1369" i="2" s="1"/>
  <c r="D1370" i="2" s="1"/>
  <c r="D1371" i="2" s="1"/>
  <c r="D1372" i="2" s="1"/>
  <c r="D1373" i="2" s="1"/>
  <c r="D1374" i="2" s="1"/>
  <c r="D1375" i="2" s="1"/>
  <c r="D1376" i="2" s="1"/>
  <c r="D1377" i="2" s="1"/>
  <c r="D1378" i="2" s="1"/>
  <c r="D1379" i="2" s="1"/>
  <c r="D1380" i="2" s="1"/>
  <c r="D1381" i="2" s="1"/>
  <c r="D1382" i="2" s="1"/>
  <c r="D1383" i="2" s="1"/>
  <c r="D1384" i="2" s="1"/>
  <c r="D1385" i="2" s="1"/>
  <c r="D1386" i="2" s="1"/>
  <c r="D1387" i="2" s="1"/>
  <c r="D1388" i="2" s="1"/>
  <c r="D1389" i="2" s="1"/>
  <c r="D1390" i="2" s="1"/>
  <c r="D1391" i="2" s="1"/>
  <c r="D1392" i="2" s="1"/>
  <c r="D1393" i="2" s="1"/>
  <c r="D1394" i="2" s="1"/>
  <c r="D1395" i="2" s="1"/>
  <c r="D1396" i="2" s="1"/>
  <c r="D1397" i="2" s="1"/>
  <c r="D1398" i="2" s="1"/>
  <c r="D1399" i="2" s="1"/>
  <c r="D1400" i="2" s="1"/>
  <c r="D1401" i="2" s="1"/>
  <c r="D1402" i="2" s="1"/>
  <c r="D1403" i="2" s="1"/>
  <c r="D1404" i="2" s="1"/>
  <c r="D1405" i="2" s="1"/>
  <c r="D1406" i="2" s="1"/>
  <c r="D1407" i="2" s="1"/>
  <c r="D1408" i="2" s="1"/>
  <c r="D1409" i="2" s="1"/>
  <c r="D1410" i="2" s="1"/>
  <c r="D1411" i="2" s="1"/>
  <c r="D1412" i="2" s="1"/>
  <c r="D1413" i="2" s="1"/>
  <c r="D1414" i="2" s="1"/>
  <c r="D1415" i="2" s="1"/>
  <c r="D1416" i="2" s="1"/>
  <c r="D1417" i="2" s="1"/>
  <c r="D1418" i="2" s="1"/>
  <c r="D1419" i="2" s="1"/>
  <c r="D1420" i="2" s="1"/>
  <c r="D1421" i="2" s="1"/>
  <c r="D1422" i="2" s="1"/>
  <c r="D1423" i="2" s="1"/>
  <c r="D1424" i="2" s="1"/>
  <c r="D1425" i="2" s="1"/>
  <c r="D1426" i="2" s="1"/>
  <c r="D1427" i="2" s="1"/>
  <c r="D1428" i="2" s="1"/>
  <c r="D1429" i="2" s="1"/>
  <c r="D1430" i="2" s="1"/>
  <c r="D1431" i="2" s="1"/>
  <c r="D1432" i="2" s="1"/>
  <c r="D1433" i="2" s="1"/>
  <c r="D1434" i="2" s="1"/>
  <c r="D1435" i="2" s="1"/>
  <c r="D1436" i="2" s="1"/>
  <c r="D1437" i="2" s="1"/>
  <c r="D1438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49" i="2" s="1"/>
  <c r="D1450" i="2" s="1"/>
  <c r="D1451" i="2" s="1"/>
  <c r="D1452" i="2" s="1"/>
  <c r="D1453" i="2" s="1"/>
  <c r="D1454" i="2" s="1"/>
  <c r="D1455" i="2" s="1"/>
  <c r="D1456" i="2" s="1"/>
  <c r="D1457" i="2" s="1"/>
  <c r="D1458" i="2" s="1"/>
  <c r="D1459" i="2" s="1"/>
  <c r="D1460" i="2" s="1"/>
  <c r="D1461" i="2" s="1"/>
  <c r="D1462" i="2" s="1"/>
  <c r="D1463" i="2" s="1"/>
  <c r="D1464" i="2" s="1"/>
  <c r="D1465" i="2" s="1"/>
  <c r="D1466" i="2" s="1"/>
  <c r="D1467" i="2" s="1"/>
  <c r="D1468" i="2" s="1"/>
  <c r="D1469" i="2" s="1"/>
  <c r="D1470" i="2" s="1"/>
  <c r="D1471" i="2" s="1"/>
  <c r="D1472" i="2" s="1"/>
  <c r="D1473" i="2" s="1"/>
  <c r="D1474" i="2" s="1"/>
  <c r="D1475" i="2" s="1"/>
  <c r="D1476" i="2" s="1"/>
  <c r="D1477" i="2" s="1"/>
  <c r="D1478" i="2" s="1"/>
  <c r="D1479" i="2" s="1"/>
  <c r="D1480" i="2" s="1"/>
  <c r="D1481" i="2" s="1"/>
  <c r="D1482" i="2" s="1"/>
  <c r="D1483" i="2" s="1"/>
  <c r="D1484" i="2" s="1"/>
  <c r="D1485" i="2" s="1"/>
  <c r="D1486" i="2" s="1"/>
  <c r="D1487" i="2" s="1"/>
  <c r="D1488" i="2" s="1"/>
  <c r="D1489" i="2" s="1"/>
  <c r="D1490" i="2" s="1"/>
  <c r="D1491" i="2" s="1"/>
  <c r="D1492" i="2" s="1"/>
  <c r="D1493" i="2" s="1"/>
  <c r="D1494" i="2" s="1"/>
  <c r="D1495" i="2" s="1"/>
  <c r="D1496" i="2" s="1"/>
  <c r="D1497" i="2" s="1"/>
  <c r="D1498" i="2" s="1"/>
  <c r="D1499" i="2" s="1"/>
  <c r="D1500" i="2" s="1"/>
  <c r="D1501" i="2" s="1"/>
  <c r="D1502" i="2" s="1"/>
  <c r="D1503" i="2" s="1"/>
  <c r="D1504" i="2" s="1"/>
  <c r="D1505" i="2" s="1"/>
  <c r="D1506" i="2" s="1"/>
  <c r="D1507" i="2" s="1"/>
  <c r="D1508" i="2" s="1"/>
  <c r="D1509" i="2" s="1"/>
  <c r="D1510" i="2" s="1"/>
  <c r="D1511" i="2" s="1"/>
  <c r="D1512" i="2" s="1"/>
  <c r="D1513" i="2" s="1"/>
  <c r="D1514" i="2" s="1"/>
  <c r="D1515" i="2" s="1"/>
  <c r="D1516" i="2" s="1"/>
  <c r="D1517" i="2" s="1"/>
  <c r="D1518" i="2" s="1"/>
  <c r="D1519" i="2" s="1"/>
  <c r="D1520" i="2" s="1"/>
  <c r="D1521" i="2" s="1"/>
  <c r="D1522" i="2" s="1"/>
  <c r="D1523" i="2" s="1"/>
  <c r="D1524" i="2" s="1"/>
  <c r="D1525" i="2" s="1"/>
  <c r="D1526" i="2" s="1"/>
  <c r="D1527" i="2" s="1"/>
  <c r="D1528" i="2" s="1"/>
  <c r="D1529" i="2" s="1"/>
  <c r="D1530" i="2" s="1"/>
  <c r="D1531" i="2" s="1"/>
  <c r="D1532" i="2" s="1"/>
  <c r="D1533" i="2" s="1"/>
  <c r="D1534" i="2" s="1"/>
  <c r="D1535" i="2" s="1"/>
  <c r="D1536" i="2" s="1"/>
  <c r="D1537" i="2" s="1"/>
  <c r="D1538" i="2" s="1"/>
  <c r="D1539" i="2" s="1"/>
  <c r="D1540" i="2" s="1"/>
  <c r="D1541" i="2" s="1"/>
  <c r="D1542" i="2" s="1"/>
  <c r="D1543" i="2" s="1"/>
  <c r="D1544" i="2" s="1"/>
  <c r="D1545" i="2" s="1"/>
  <c r="D1546" i="2" s="1"/>
  <c r="D1547" i="2" s="1"/>
  <c r="D1548" i="2" s="1"/>
  <c r="D1549" i="2" s="1"/>
  <c r="D1550" i="2" s="1"/>
  <c r="D1551" i="2" s="1"/>
  <c r="D1552" i="2" s="1"/>
  <c r="D1553" i="2" s="1"/>
  <c r="D1554" i="2" s="1"/>
  <c r="D1555" i="2" s="1"/>
  <c r="D1556" i="2" s="1"/>
  <c r="D1557" i="2" s="1"/>
  <c r="D1558" i="2" s="1"/>
  <c r="D1559" i="2" s="1"/>
  <c r="D1560" i="2" s="1"/>
  <c r="D1561" i="2" s="1"/>
  <c r="D1562" i="2" s="1"/>
  <c r="D1563" i="2" s="1"/>
  <c r="D1564" i="2" s="1"/>
  <c r="D1565" i="2" s="1"/>
  <c r="D1566" i="2" s="1"/>
  <c r="D1567" i="2" s="1"/>
  <c r="D1568" i="2" s="1"/>
  <c r="D1569" i="2" s="1"/>
  <c r="D1570" i="2" s="1"/>
  <c r="D1571" i="2" s="1"/>
  <c r="D1572" i="2" s="1"/>
  <c r="D1573" i="2" s="1"/>
  <c r="D1574" i="2" s="1"/>
  <c r="D1575" i="2" s="1"/>
  <c r="D1576" i="2" s="1"/>
  <c r="D1577" i="2" s="1"/>
  <c r="D1578" i="2" s="1"/>
  <c r="D1579" i="2" s="1"/>
  <c r="D1580" i="2" s="1"/>
  <c r="D1581" i="2" s="1"/>
  <c r="D1582" i="2" s="1"/>
  <c r="D1583" i="2" s="1"/>
  <c r="D1584" i="2" s="1"/>
  <c r="D1585" i="2" s="1"/>
  <c r="D1586" i="2" s="1"/>
  <c r="D1587" i="2" s="1"/>
  <c r="D1588" i="2" s="1"/>
  <c r="D1589" i="2" s="1"/>
  <c r="D1590" i="2" s="1"/>
  <c r="D1591" i="2" s="1"/>
  <c r="D1592" i="2" s="1"/>
  <c r="D1593" i="2" s="1"/>
  <c r="D1594" i="2" s="1"/>
  <c r="D1595" i="2" s="1"/>
  <c r="D1596" i="2" s="1"/>
  <c r="D1597" i="2" s="1"/>
  <c r="D1598" i="2" s="1"/>
  <c r="D1599" i="2" s="1"/>
  <c r="D1600" i="2" s="1"/>
  <c r="D1601" i="2" s="1"/>
  <c r="D1602" i="2" s="1"/>
  <c r="D1603" i="2" s="1"/>
  <c r="D1604" i="2" s="1"/>
  <c r="D1605" i="2" s="1"/>
  <c r="D1606" i="2" s="1"/>
  <c r="D1607" i="2" s="1"/>
  <c r="D1608" i="2" s="1"/>
  <c r="D1609" i="2" s="1"/>
  <c r="D1610" i="2" s="1"/>
  <c r="D1611" i="2" s="1"/>
  <c r="D1612" i="2" s="1"/>
  <c r="D1613" i="2" s="1"/>
  <c r="D1614" i="2" s="1"/>
  <c r="D1615" i="2" s="1"/>
  <c r="D1616" i="2" s="1"/>
  <c r="D1617" i="2" s="1"/>
  <c r="D1618" i="2" s="1"/>
  <c r="D1619" i="2" s="1"/>
  <c r="D1620" i="2" s="1"/>
  <c r="D1621" i="2" s="1"/>
  <c r="D1622" i="2" s="1"/>
  <c r="D1623" i="2" s="1"/>
  <c r="D1624" i="2" s="1"/>
  <c r="D1625" i="2" s="1"/>
  <c r="D1626" i="2" s="1"/>
  <c r="D1627" i="2" s="1"/>
  <c r="D1628" i="2" s="1"/>
  <c r="D1629" i="2" s="1"/>
  <c r="D1630" i="2" s="1"/>
  <c r="D1631" i="2" s="1"/>
  <c r="D1632" i="2" s="1"/>
  <c r="D1633" i="2" s="1"/>
  <c r="D1634" i="2" s="1"/>
  <c r="D1635" i="2" s="1"/>
  <c r="D1636" i="2" s="1"/>
  <c r="D1637" i="2" s="1"/>
  <c r="D1638" i="2" s="1"/>
  <c r="D1639" i="2" s="1"/>
  <c r="D1640" i="2" s="1"/>
  <c r="D1641" i="2" s="1"/>
  <c r="D1642" i="2" s="1"/>
  <c r="D1643" i="2" s="1"/>
  <c r="D1644" i="2" s="1"/>
  <c r="D1645" i="2" s="1"/>
  <c r="D1646" i="2" s="1"/>
  <c r="D1647" i="2" s="1"/>
  <c r="D1648" i="2" s="1"/>
  <c r="D1649" i="2" s="1"/>
  <c r="D1650" i="2" s="1"/>
  <c r="D1651" i="2" s="1"/>
  <c r="D1652" i="2" s="1"/>
  <c r="D1653" i="2" s="1"/>
  <c r="D1654" i="2" s="1"/>
  <c r="D1655" i="2" s="1"/>
  <c r="D1656" i="2" s="1"/>
  <c r="D1657" i="2" s="1"/>
  <c r="D1658" i="2" s="1"/>
  <c r="D1659" i="2" s="1"/>
  <c r="D1660" i="2" s="1"/>
  <c r="D1661" i="2" s="1"/>
  <c r="D1662" i="2" s="1"/>
  <c r="D1663" i="2" s="1"/>
  <c r="D1664" i="2" s="1"/>
  <c r="D1665" i="2" s="1"/>
  <c r="D1666" i="2" s="1"/>
  <c r="D1667" i="2" s="1"/>
  <c r="D1668" i="2" s="1"/>
  <c r="D1669" i="2" s="1"/>
  <c r="D1670" i="2" s="1"/>
  <c r="D1671" i="2" s="1"/>
  <c r="D1672" i="2" s="1"/>
  <c r="D1673" i="2" s="1"/>
  <c r="D1674" i="2" s="1"/>
  <c r="D1675" i="2" s="1"/>
  <c r="D1676" i="2" s="1"/>
  <c r="D1677" i="2" s="1"/>
  <c r="D1678" i="2" s="1"/>
  <c r="D1679" i="2" s="1"/>
  <c r="D1680" i="2" s="1"/>
  <c r="D1681" i="2" s="1"/>
  <c r="D1682" i="2" s="1"/>
  <c r="D1683" i="2" s="1"/>
  <c r="D1684" i="2" s="1"/>
  <c r="D1685" i="2" s="1"/>
  <c r="D1686" i="2" s="1"/>
  <c r="D1687" i="2" s="1"/>
  <c r="D1688" i="2" s="1"/>
  <c r="D1689" i="2" s="1"/>
  <c r="D1690" i="2" s="1"/>
  <c r="D1691" i="2" s="1"/>
  <c r="D1692" i="2" s="1"/>
  <c r="D1693" i="2" s="1"/>
  <c r="D1694" i="2" s="1"/>
  <c r="D1695" i="2" s="1"/>
  <c r="D1696" i="2" s="1"/>
  <c r="D1697" i="2" s="1"/>
  <c r="D1698" i="2" s="1"/>
  <c r="D1699" i="2" s="1"/>
  <c r="D1700" i="2" s="1"/>
  <c r="D1701" i="2" s="1"/>
  <c r="D1702" i="2" s="1"/>
  <c r="D1703" i="2" s="1"/>
  <c r="D1704" i="2" s="1"/>
  <c r="D1705" i="2" s="1"/>
  <c r="D1706" i="2" s="1"/>
  <c r="D1707" i="2" s="1"/>
  <c r="D1708" i="2" s="1"/>
  <c r="D1709" i="2" s="1"/>
  <c r="D1710" i="2" s="1"/>
  <c r="D1711" i="2" s="1"/>
  <c r="D1712" i="2" s="1"/>
  <c r="D1713" i="2" s="1"/>
  <c r="D1714" i="2" s="1"/>
  <c r="D1715" i="2" s="1"/>
  <c r="D1716" i="2" s="1"/>
  <c r="D1717" i="2" s="1"/>
  <c r="D1718" i="2" s="1"/>
  <c r="D1719" i="2" s="1"/>
  <c r="D1720" i="2" s="1"/>
  <c r="D1721" i="2" s="1"/>
  <c r="D1722" i="2" s="1"/>
  <c r="D1723" i="2" s="1"/>
  <c r="D1724" i="2" s="1"/>
  <c r="D1725" i="2" s="1"/>
  <c r="D1726" i="2" s="1"/>
  <c r="D1727" i="2" s="1"/>
  <c r="D1728" i="2" s="1"/>
  <c r="D1729" i="2" s="1"/>
  <c r="D1730" i="2" s="1"/>
  <c r="D1731" i="2" s="1"/>
  <c r="D1732" i="2" s="1"/>
  <c r="D1733" i="2" s="1"/>
  <c r="D1734" i="2" s="1"/>
  <c r="D1735" i="2" s="1"/>
  <c r="D1736" i="2" s="1"/>
  <c r="D1737" i="2" s="1"/>
  <c r="D1738" i="2" s="1"/>
  <c r="D1739" i="2" s="1"/>
  <c r="D1740" i="2" s="1"/>
  <c r="D1741" i="2" s="1"/>
  <c r="D1742" i="2" s="1"/>
  <c r="D1743" i="2" s="1"/>
  <c r="D1744" i="2" s="1"/>
  <c r="D1745" i="2" s="1"/>
  <c r="D1746" i="2" s="1"/>
  <c r="D1747" i="2" s="1"/>
  <c r="D1748" i="2" s="1"/>
  <c r="D1749" i="2" s="1"/>
  <c r="D1750" i="2" s="1"/>
  <c r="D1751" i="2" s="1"/>
  <c r="D1752" i="2" s="1"/>
  <c r="D1753" i="2" s="1"/>
  <c r="D1754" i="2" s="1"/>
  <c r="D1755" i="2" s="1"/>
  <c r="D1756" i="2" s="1"/>
  <c r="D1757" i="2" s="1"/>
  <c r="D1758" i="2" s="1"/>
  <c r="D1759" i="2" s="1"/>
  <c r="D1760" i="2" s="1"/>
  <c r="D1761" i="2" s="1"/>
  <c r="D1762" i="2" s="1"/>
  <c r="D1763" i="2" s="1"/>
  <c r="D1764" i="2" s="1"/>
  <c r="D1765" i="2" s="1"/>
  <c r="D1766" i="2" s="1"/>
  <c r="D1767" i="2" s="1"/>
  <c r="D1768" i="2" s="1"/>
  <c r="D1769" i="2" s="1"/>
  <c r="D1770" i="2" s="1"/>
  <c r="D1771" i="2" s="1"/>
  <c r="D1772" i="2" s="1"/>
  <c r="D1773" i="2" s="1"/>
  <c r="D1774" i="2" s="1"/>
  <c r="D1775" i="2" s="1"/>
  <c r="D1776" i="2" s="1"/>
  <c r="D1777" i="2" s="1"/>
  <c r="D1778" i="2" s="1"/>
  <c r="D1779" i="2" s="1"/>
  <c r="D1780" i="2" s="1"/>
  <c r="D1781" i="2" s="1"/>
  <c r="D1782" i="2" s="1"/>
  <c r="D1783" i="2" s="1"/>
  <c r="D1784" i="2" s="1"/>
  <c r="D1785" i="2" s="1"/>
  <c r="D1786" i="2" s="1"/>
  <c r="D1787" i="2" s="1"/>
  <c r="D1788" i="2" s="1"/>
  <c r="D1789" i="2" s="1"/>
  <c r="D1790" i="2" s="1"/>
  <c r="D1791" i="2" s="1"/>
  <c r="D1792" i="2" s="1"/>
  <c r="D1793" i="2" s="1"/>
  <c r="D1794" i="2" s="1"/>
  <c r="D1795" i="2" s="1"/>
  <c r="D1796" i="2" s="1"/>
  <c r="D1797" i="2" s="1"/>
  <c r="D1798" i="2" s="1"/>
  <c r="D1799" i="2" s="1"/>
  <c r="D1800" i="2" s="1"/>
  <c r="D1801" i="2" s="1"/>
  <c r="D1802" i="2" s="1"/>
  <c r="D1803" i="2" s="1"/>
  <c r="D1804" i="2" s="1"/>
  <c r="D1805" i="2" s="1"/>
  <c r="D1806" i="2" s="1"/>
  <c r="D1807" i="2" s="1"/>
  <c r="D1808" i="2" s="1"/>
  <c r="D1809" i="2" s="1"/>
  <c r="D1810" i="2" s="1"/>
  <c r="D1811" i="2" s="1"/>
  <c r="D1812" i="2" s="1"/>
  <c r="D1813" i="2" s="1"/>
  <c r="D1814" i="2" s="1"/>
  <c r="D1815" i="2" s="1"/>
  <c r="D1816" i="2" s="1"/>
  <c r="D1817" i="2" s="1"/>
  <c r="D1818" i="2" s="1"/>
  <c r="D1819" i="2" s="1"/>
  <c r="D1820" i="2" s="1"/>
  <c r="D1821" i="2" s="1"/>
  <c r="D1822" i="2" s="1"/>
  <c r="D1823" i="2" s="1"/>
  <c r="D1824" i="2" s="1"/>
  <c r="D1825" i="2" s="1"/>
  <c r="D1826" i="2" s="1"/>
  <c r="D1827" i="2" s="1"/>
  <c r="D1828" i="2" s="1"/>
  <c r="D1829" i="2" s="1"/>
  <c r="D1830" i="2" s="1"/>
  <c r="D1831" i="2" s="1"/>
  <c r="D1832" i="2" s="1"/>
  <c r="D1833" i="2" s="1"/>
  <c r="D1834" i="2" s="1"/>
  <c r="D1835" i="2" s="1"/>
  <c r="D1836" i="2" s="1"/>
  <c r="D1837" i="2" s="1"/>
  <c r="D1838" i="2" s="1"/>
  <c r="D1839" i="2" s="1"/>
  <c r="D1840" i="2" s="1"/>
  <c r="D1841" i="2" s="1"/>
  <c r="D1842" i="2" s="1"/>
  <c r="D1843" i="2" s="1"/>
  <c r="D1844" i="2" s="1"/>
  <c r="D1845" i="2" s="1"/>
  <c r="D1846" i="2" s="1"/>
  <c r="D1847" i="2" s="1"/>
  <c r="D1848" i="2" s="1"/>
  <c r="D1849" i="2" s="1"/>
  <c r="D1850" i="2" s="1"/>
  <c r="D1851" i="2" s="1"/>
  <c r="D1852" i="2" s="1"/>
  <c r="D1853" i="2" s="1"/>
  <c r="D1854" i="2" s="1"/>
  <c r="D1855" i="2" s="1"/>
  <c r="D1856" i="2" s="1"/>
  <c r="D1857" i="2" s="1"/>
  <c r="D1858" i="2" s="1"/>
  <c r="D1859" i="2" s="1"/>
  <c r="D1860" i="2" s="1"/>
  <c r="D1861" i="2" s="1"/>
  <c r="D1862" i="2" s="1"/>
  <c r="D1863" i="2" s="1"/>
  <c r="D1864" i="2" s="1"/>
  <c r="D1865" i="2" s="1"/>
  <c r="D1866" i="2" s="1"/>
  <c r="D1867" i="2" s="1"/>
  <c r="D1868" i="2" s="1"/>
  <c r="D1869" i="2" s="1"/>
  <c r="D1870" i="2" s="1"/>
  <c r="D1871" i="2" s="1"/>
  <c r="D1872" i="2" s="1"/>
  <c r="D1873" i="2" s="1"/>
  <c r="D1874" i="2" s="1"/>
  <c r="D1875" i="2" s="1"/>
  <c r="D1876" i="2" s="1"/>
  <c r="D1877" i="2" s="1"/>
  <c r="D1878" i="2" s="1"/>
  <c r="D1879" i="2" s="1"/>
  <c r="D1880" i="2" s="1"/>
  <c r="D1881" i="2" s="1"/>
  <c r="D1882" i="2" s="1"/>
  <c r="D1883" i="2" s="1"/>
  <c r="D1884" i="2" s="1"/>
  <c r="D1885" i="2" s="1"/>
  <c r="D1886" i="2" s="1"/>
  <c r="D1887" i="2" s="1"/>
  <c r="D1888" i="2" s="1"/>
  <c r="D1889" i="2" s="1"/>
  <c r="D1890" i="2" s="1"/>
  <c r="D1891" i="2" s="1"/>
  <c r="D1892" i="2" s="1"/>
  <c r="D1893" i="2" s="1"/>
  <c r="D1894" i="2" s="1"/>
  <c r="D1895" i="2" s="1"/>
  <c r="D1896" i="2" s="1"/>
  <c r="D1897" i="2" s="1"/>
  <c r="D1898" i="2" s="1"/>
  <c r="D1899" i="2" s="1"/>
  <c r="D1900" i="2" s="1"/>
  <c r="D1901" i="2" s="1"/>
  <c r="D1902" i="2" s="1"/>
  <c r="D1903" i="2" s="1"/>
  <c r="D1904" i="2" s="1"/>
  <c r="D1905" i="2" s="1"/>
  <c r="D1906" i="2" s="1"/>
  <c r="D1907" i="2" s="1"/>
  <c r="D1908" i="2" s="1"/>
  <c r="D1909" i="2" s="1"/>
  <c r="D1910" i="2" s="1"/>
  <c r="D1911" i="2" s="1"/>
  <c r="D1912" i="2" s="1"/>
  <c r="D1913" i="2" s="1"/>
  <c r="D1914" i="2" s="1"/>
  <c r="D1915" i="2" s="1"/>
  <c r="D1916" i="2" s="1"/>
  <c r="D1917" i="2" s="1"/>
  <c r="D1918" i="2" s="1"/>
  <c r="D1919" i="2" s="1"/>
  <c r="D1920" i="2" s="1"/>
  <c r="D1921" i="2" s="1"/>
  <c r="D1922" i="2" s="1"/>
  <c r="D1923" i="2" s="1"/>
  <c r="D1924" i="2" s="1"/>
  <c r="D1925" i="2" s="1"/>
  <c r="D1926" i="2" s="1"/>
  <c r="D1927" i="2" s="1"/>
  <c r="D1928" i="2" s="1"/>
  <c r="D1929" i="2" s="1"/>
  <c r="D1930" i="2" s="1"/>
  <c r="D1931" i="2" s="1"/>
  <c r="D1932" i="2" s="1"/>
  <c r="D1933" i="2" s="1"/>
  <c r="D1934" i="2" s="1"/>
  <c r="D1935" i="2" s="1"/>
  <c r="D1936" i="2" s="1"/>
  <c r="D1937" i="2" s="1"/>
  <c r="D1938" i="2" s="1"/>
  <c r="D1939" i="2" s="1"/>
  <c r="D1940" i="2" s="1"/>
  <c r="D1941" i="2" s="1"/>
  <c r="D1942" i="2" s="1"/>
  <c r="D1943" i="2" s="1"/>
  <c r="D1944" i="2" s="1"/>
  <c r="D1945" i="2" s="1"/>
  <c r="D1946" i="2" s="1"/>
  <c r="D1947" i="2" s="1"/>
  <c r="D1948" i="2" s="1"/>
  <c r="D1949" i="2" s="1"/>
  <c r="D1950" i="2" s="1"/>
  <c r="D1951" i="2" s="1"/>
  <c r="D1952" i="2" s="1"/>
  <c r="D1953" i="2" s="1"/>
  <c r="D1954" i="2" s="1"/>
  <c r="D1955" i="2" s="1"/>
  <c r="D1956" i="2" s="1"/>
  <c r="D1957" i="2" s="1"/>
  <c r="D1958" i="2" s="1"/>
  <c r="D1959" i="2" s="1"/>
  <c r="D1960" i="2" s="1"/>
  <c r="D1961" i="2" s="1"/>
  <c r="D1962" i="2" s="1"/>
  <c r="D1963" i="2" s="1"/>
  <c r="D1964" i="2" s="1"/>
  <c r="D1965" i="2" s="1"/>
  <c r="D1966" i="2" s="1"/>
  <c r="D1967" i="2" s="1"/>
  <c r="D1968" i="2" s="1"/>
  <c r="D1969" i="2" s="1"/>
  <c r="D1970" i="2" s="1"/>
  <c r="D1971" i="2" s="1"/>
  <c r="D1972" i="2" s="1"/>
  <c r="D1973" i="2" s="1"/>
  <c r="D1974" i="2" s="1"/>
  <c r="D1975" i="2" s="1"/>
  <c r="D1976" i="2" s="1"/>
  <c r="D1977" i="2" s="1"/>
  <c r="D1978" i="2" s="1"/>
  <c r="D1979" i="2" s="1"/>
  <c r="D1980" i="2" s="1"/>
  <c r="D1981" i="2" s="1"/>
  <c r="D1982" i="2" s="1"/>
  <c r="D1983" i="2" s="1"/>
  <c r="D1984" i="2" s="1"/>
  <c r="D1985" i="2" s="1"/>
  <c r="D1986" i="2" s="1"/>
  <c r="D1987" i="2" s="1"/>
  <c r="D1988" i="2" s="1"/>
  <c r="D1989" i="2" s="1"/>
  <c r="D1990" i="2" s="1"/>
  <c r="D1991" i="2" s="1"/>
  <c r="D1992" i="2" s="1"/>
  <c r="D1993" i="2" s="1"/>
  <c r="D1994" i="2" s="1"/>
  <c r="D1995" i="2" s="1"/>
  <c r="D1996" i="2" s="1"/>
  <c r="D1997" i="2" s="1"/>
  <c r="D1998" i="2" s="1"/>
  <c r="D1999" i="2" s="1"/>
  <c r="D2000" i="2" s="1"/>
  <c r="D2001" i="2" s="1"/>
  <c r="D2002" i="2" s="1"/>
  <c r="D2003" i="2" s="1"/>
  <c r="D2004" i="2" s="1"/>
  <c r="D2005" i="2" s="1"/>
  <c r="D2006" i="2" s="1"/>
  <c r="D2007" i="2" s="1"/>
  <c r="D2008" i="2" s="1"/>
  <c r="D2009" i="2" s="1"/>
  <c r="D2010" i="2" s="1"/>
  <c r="D2011" i="2" s="1"/>
  <c r="D2012" i="2" s="1"/>
  <c r="D2013" i="2" s="1"/>
  <c r="D2014" i="2" s="1"/>
  <c r="D2015" i="2" s="1"/>
  <c r="D2016" i="2" s="1"/>
  <c r="D2017" i="2" s="1"/>
  <c r="D2018" i="2" s="1"/>
  <c r="D2019" i="2" s="1"/>
  <c r="D2020" i="2" s="1"/>
  <c r="D2021" i="2" s="1"/>
  <c r="D2022" i="2" s="1"/>
  <c r="D2023" i="2" s="1"/>
  <c r="D2024" i="2" s="1"/>
  <c r="D2025" i="2" s="1"/>
  <c r="D2026" i="2" s="1"/>
  <c r="D2027" i="2" s="1"/>
  <c r="D2028" i="2" s="1"/>
  <c r="D2029" i="2" s="1"/>
  <c r="D2030" i="2" s="1"/>
  <c r="D2031" i="2" s="1"/>
  <c r="D2032" i="2" s="1"/>
  <c r="D2033" i="2" s="1"/>
  <c r="D2034" i="2" s="1"/>
  <c r="D2035" i="2" s="1"/>
  <c r="D2036" i="2" s="1"/>
  <c r="D2037" i="2" s="1"/>
  <c r="D2038" i="2" s="1"/>
  <c r="D2039" i="2" s="1"/>
  <c r="D2040" i="2" s="1"/>
  <c r="D2041" i="2" s="1"/>
  <c r="D2042" i="2" s="1"/>
  <c r="D2043" i="2" s="1"/>
  <c r="D2044" i="2" s="1"/>
  <c r="D2045" i="2" s="1"/>
  <c r="D2046" i="2" s="1"/>
  <c r="D2047" i="2" s="1"/>
  <c r="D2048" i="2" s="1"/>
  <c r="D2049" i="2" s="1"/>
  <c r="D2050" i="2" s="1"/>
  <c r="D2051" i="2" s="1"/>
  <c r="D2052" i="2" s="1"/>
  <c r="D2053" i="2" s="1"/>
  <c r="D2054" i="2" s="1"/>
  <c r="D2055" i="2" s="1"/>
  <c r="D2056" i="2" s="1"/>
  <c r="D2057" i="2" s="1"/>
  <c r="D2058" i="2" s="1"/>
  <c r="D2059" i="2" s="1"/>
  <c r="D2060" i="2" s="1"/>
  <c r="D2061" i="2" s="1"/>
  <c r="D2062" i="2" s="1"/>
  <c r="D2063" i="2" s="1"/>
  <c r="D2064" i="2" s="1"/>
  <c r="D2065" i="2" s="1"/>
  <c r="D2066" i="2" s="1"/>
  <c r="D2067" i="2" s="1"/>
  <c r="D2068" i="2" s="1"/>
  <c r="D2069" i="2" s="1"/>
  <c r="D2070" i="2" s="1"/>
  <c r="D2071" i="2" s="1"/>
  <c r="D2072" i="2" s="1"/>
  <c r="D2073" i="2" s="1"/>
  <c r="D2074" i="2" s="1"/>
  <c r="D2075" i="2" s="1"/>
  <c r="D2076" i="2" s="1"/>
  <c r="D2077" i="2" s="1"/>
  <c r="D2078" i="2" s="1"/>
  <c r="D2079" i="2" s="1"/>
  <c r="D2080" i="2" s="1"/>
  <c r="D2081" i="2" s="1"/>
  <c r="D2082" i="2" s="1"/>
  <c r="D2083" i="2" s="1"/>
  <c r="D2084" i="2" s="1"/>
  <c r="D2085" i="2" s="1"/>
  <c r="D2086" i="2" s="1"/>
  <c r="D2087" i="2" s="1"/>
  <c r="D2088" i="2" s="1"/>
  <c r="D2089" i="2" s="1"/>
  <c r="D2090" i="2" s="1"/>
  <c r="D2091" i="2" s="1"/>
  <c r="D2092" i="2" s="1"/>
  <c r="D2093" i="2" s="1"/>
  <c r="D2094" i="2" s="1"/>
  <c r="D2095" i="2" s="1"/>
  <c r="D2096" i="2" s="1"/>
  <c r="D2097" i="2" s="1"/>
  <c r="D2098" i="2" s="1"/>
  <c r="D2099" i="2" s="1"/>
  <c r="D2100" i="2" s="1"/>
  <c r="D2101" i="2" s="1"/>
  <c r="D2102" i="2" s="1"/>
  <c r="D2103" i="2" s="1"/>
  <c r="D2104" i="2" s="1"/>
  <c r="D2105" i="2" s="1"/>
  <c r="D2106" i="2" s="1"/>
  <c r="D2107" i="2" s="1"/>
  <c r="D2108" i="2" s="1"/>
  <c r="D2109" i="2" s="1"/>
  <c r="D2110" i="2" s="1"/>
  <c r="D2111" i="2" s="1"/>
  <c r="D2112" i="2" s="1"/>
  <c r="D2113" i="2" s="1"/>
  <c r="D2114" i="2" s="1"/>
  <c r="D2115" i="2" s="1"/>
  <c r="D2116" i="2" s="1"/>
  <c r="D2117" i="2" s="1"/>
  <c r="D2118" i="2" s="1"/>
  <c r="D2119" i="2" s="1"/>
  <c r="D2120" i="2" s="1"/>
  <c r="D2121" i="2" s="1"/>
  <c r="D2122" i="2" s="1"/>
  <c r="D2123" i="2" s="1"/>
  <c r="D2124" i="2" s="1"/>
  <c r="D2125" i="2" s="1"/>
  <c r="D2126" i="2" s="1"/>
  <c r="D2127" i="2" s="1"/>
  <c r="D2128" i="2" s="1"/>
  <c r="D2129" i="2" s="1"/>
  <c r="D2130" i="2" s="1"/>
  <c r="D2131" i="2" s="1"/>
  <c r="D2132" i="2" s="1"/>
  <c r="D2133" i="2" s="1"/>
  <c r="D2134" i="2" s="1"/>
  <c r="D2135" i="2" s="1"/>
  <c r="D2136" i="2" s="1"/>
  <c r="D2137" i="2" s="1"/>
  <c r="D2138" i="2" s="1"/>
  <c r="D2139" i="2" s="1"/>
  <c r="D2140" i="2" s="1"/>
  <c r="D2141" i="2" s="1"/>
  <c r="D2142" i="2" s="1"/>
  <c r="D2143" i="2" s="1"/>
  <c r="D2144" i="2" s="1"/>
  <c r="D2145" i="2" s="1"/>
  <c r="D2146" i="2" s="1"/>
  <c r="D2147" i="2" s="1"/>
  <c r="D2148" i="2" s="1"/>
  <c r="D2149" i="2" s="1"/>
  <c r="D2150" i="2" s="1"/>
  <c r="D2151" i="2" s="1"/>
  <c r="D2152" i="2" s="1"/>
  <c r="D2153" i="2" s="1"/>
  <c r="D2154" i="2" s="1"/>
  <c r="D2155" i="2" s="1"/>
  <c r="D2156" i="2" s="1"/>
  <c r="D2157" i="2" s="1"/>
  <c r="D2158" i="2" s="1"/>
  <c r="D2159" i="2" s="1"/>
  <c r="D2160" i="2" s="1"/>
  <c r="D2161" i="2" s="1"/>
  <c r="D2162" i="2" s="1"/>
  <c r="D2163" i="2" s="1"/>
  <c r="D2164" i="2" s="1"/>
  <c r="D2165" i="2" s="1"/>
  <c r="D2166" i="2" s="1"/>
  <c r="D2167" i="2" s="1"/>
  <c r="D2168" i="2" s="1"/>
  <c r="D2169" i="2" s="1"/>
  <c r="D2170" i="2" s="1"/>
  <c r="D2171" i="2" s="1"/>
  <c r="D2172" i="2" s="1"/>
  <c r="D2173" i="2" s="1"/>
  <c r="D2174" i="2" s="1"/>
  <c r="D2175" i="2" s="1"/>
  <c r="D2176" i="2" s="1"/>
  <c r="D2177" i="2" s="1"/>
  <c r="D2178" i="2" s="1"/>
  <c r="D2179" i="2" s="1"/>
  <c r="D2180" i="2" s="1"/>
  <c r="D2181" i="2" s="1"/>
  <c r="D2182" i="2" s="1"/>
  <c r="D2183" i="2" s="1"/>
  <c r="D2184" i="2" s="1"/>
  <c r="D2185" i="2" s="1"/>
  <c r="D2186" i="2" s="1"/>
  <c r="D2187" i="2" s="1"/>
  <c r="D2188" i="2" s="1"/>
  <c r="D2189" i="2" s="1"/>
  <c r="D2190" i="2" s="1"/>
  <c r="D2191" i="2" s="1"/>
  <c r="D2192" i="2" s="1"/>
  <c r="D2193" i="2" s="1"/>
  <c r="D2194" i="2" s="1"/>
  <c r="D2195" i="2" s="1"/>
  <c r="D2196" i="2" s="1"/>
  <c r="D2197" i="2" s="1"/>
  <c r="D2198" i="2" s="1"/>
  <c r="D2199" i="2" s="1"/>
  <c r="D2200" i="2" s="1"/>
  <c r="D2201" i="2" s="1"/>
  <c r="D2202" i="2" s="1"/>
  <c r="D2203" i="2" s="1"/>
  <c r="D2204" i="2" s="1"/>
  <c r="D2205" i="2" s="1"/>
  <c r="D2206" i="2" s="1"/>
  <c r="D2207" i="2" s="1"/>
  <c r="D2208" i="2" s="1"/>
  <c r="D2209" i="2" s="1"/>
  <c r="D2210" i="2" s="1"/>
  <c r="D2211" i="2" s="1"/>
  <c r="D2212" i="2" s="1"/>
  <c r="D2213" i="2" s="1"/>
  <c r="D2214" i="2" s="1"/>
  <c r="D2215" i="2" s="1"/>
  <c r="D2216" i="2" s="1"/>
  <c r="D2217" i="2" s="1"/>
  <c r="D2218" i="2" s="1"/>
  <c r="D2219" i="2" s="1"/>
  <c r="D2220" i="2" s="1"/>
  <c r="D2221" i="2" s="1"/>
  <c r="D2222" i="2" s="1"/>
  <c r="D2223" i="2" s="1"/>
  <c r="D2224" i="2" s="1"/>
  <c r="D2225" i="2" s="1"/>
  <c r="D2226" i="2" s="1"/>
  <c r="D2227" i="2" s="1"/>
  <c r="D2228" i="2" s="1"/>
  <c r="D2229" i="2" s="1"/>
  <c r="D2230" i="2" s="1"/>
  <c r="D2231" i="2" s="1"/>
  <c r="D2232" i="2" s="1"/>
  <c r="D2233" i="2" s="1"/>
  <c r="D2234" i="2" s="1"/>
  <c r="D2235" i="2" s="1"/>
  <c r="D2236" i="2" s="1"/>
  <c r="D2237" i="2" s="1"/>
  <c r="D2238" i="2" s="1"/>
  <c r="D2239" i="2" s="1"/>
  <c r="D2240" i="2" s="1"/>
  <c r="D2241" i="2" s="1"/>
  <c r="D2242" i="2" s="1"/>
  <c r="D2243" i="2" s="1"/>
  <c r="D2244" i="2" s="1"/>
  <c r="D2245" i="2" s="1"/>
  <c r="D2246" i="2" s="1"/>
  <c r="D2247" i="2" s="1"/>
  <c r="D2248" i="2" s="1"/>
  <c r="D2249" i="2" s="1"/>
  <c r="D2250" i="2" s="1"/>
  <c r="D2251" i="2" s="1"/>
  <c r="D2252" i="2" s="1"/>
  <c r="D2253" i="2" s="1"/>
  <c r="D2254" i="2" s="1"/>
  <c r="D2255" i="2" s="1"/>
  <c r="D2256" i="2" s="1"/>
  <c r="D2257" i="2" s="1"/>
  <c r="D2258" i="2" s="1"/>
  <c r="D2259" i="2" s="1"/>
  <c r="D2260" i="2" s="1"/>
  <c r="D2261" i="2" s="1"/>
  <c r="D2262" i="2" s="1"/>
  <c r="D2263" i="2" s="1"/>
  <c r="D2264" i="2" s="1"/>
  <c r="D2265" i="2" s="1"/>
  <c r="D2266" i="2" s="1"/>
  <c r="D2267" i="2" s="1"/>
  <c r="D2268" i="2" s="1"/>
  <c r="D2269" i="2" s="1"/>
  <c r="D2270" i="2" s="1"/>
  <c r="D2271" i="2" s="1"/>
  <c r="D2272" i="2" s="1"/>
  <c r="D2273" i="2" s="1"/>
  <c r="D2274" i="2" s="1"/>
  <c r="D2275" i="2" s="1"/>
  <c r="D2276" i="2" s="1"/>
  <c r="D2277" i="2" s="1"/>
  <c r="D2278" i="2" s="1"/>
  <c r="D2279" i="2" s="1"/>
  <c r="D2280" i="2" s="1"/>
  <c r="D2281" i="2" s="1"/>
  <c r="D2282" i="2" s="1"/>
  <c r="D2283" i="2" s="1"/>
  <c r="D2284" i="2" s="1"/>
  <c r="D2285" i="2" s="1"/>
  <c r="D2286" i="2" s="1"/>
  <c r="D2287" i="2" s="1"/>
  <c r="D2288" i="2" s="1"/>
  <c r="D2289" i="2" s="1"/>
  <c r="D2290" i="2" s="1"/>
  <c r="D2291" i="2" s="1"/>
  <c r="D2292" i="2" s="1"/>
  <c r="D2293" i="2" s="1"/>
  <c r="D2294" i="2" s="1"/>
  <c r="D2295" i="2" s="1"/>
  <c r="D2296" i="2" s="1"/>
  <c r="D2297" i="2" s="1"/>
  <c r="D2298" i="2" s="1"/>
  <c r="D2299" i="2" s="1"/>
  <c r="D2300" i="2" s="1"/>
  <c r="D2301" i="2" s="1"/>
  <c r="D2302" i="2" s="1"/>
  <c r="D2303" i="2" s="1"/>
  <c r="D2304" i="2" s="1"/>
  <c r="D2305" i="2" s="1"/>
  <c r="D2306" i="2" s="1"/>
  <c r="D2307" i="2" s="1"/>
  <c r="D2308" i="2" s="1"/>
  <c r="D2309" i="2" s="1"/>
  <c r="D2310" i="2" s="1"/>
  <c r="D2311" i="2" s="1"/>
  <c r="D2312" i="2" s="1"/>
  <c r="D2313" i="2" s="1"/>
  <c r="D2314" i="2" s="1"/>
  <c r="D2315" i="2" s="1"/>
  <c r="D2316" i="2" s="1"/>
  <c r="D2317" i="2" s="1"/>
  <c r="D2318" i="2" s="1"/>
  <c r="D2319" i="2" s="1"/>
  <c r="D2320" i="2" s="1"/>
  <c r="D2321" i="2" s="1"/>
  <c r="D2322" i="2" s="1"/>
  <c r="D2323" i="2" s="1"/>
  <c r="D2324" i="2" s="1"/>
  <c r="D2325" i="2" s="1"/>
  <c r="D2326" i="2" s="1"/>
  <c r="D2327" i="2" s="1"/>
  <c r="D2328" i="2" s="1"/>
  <c r="D2329" i="2" s="1"/>
  <c r="D2330" i="2" s="1"/>
  <c r="D2331" i="2" s="1"/>
  <c r="D2332" i="2" s="1"/>
  <c r="D2333" i="2" s="1"/>
  <c r="D2334" i="2" s="1"/>
  <c r="D2335" i="2" s="1"/>
  <c r="D2336" i="2" s="1"/>
  <c r="D2337" i="2" s="1"/>
  <c r="D2338" i="2" s="1"/>
  <c r="D2339" i="2" s="1"/>
  <c r="D2340" i="2" s="1"/>
  <c r="D2341" i="2" s="1"/>
  <c r="D2342" i="2" s="1"/>
  <c r="D2343" i="2" s="1"/>
  <c r="D2344" i="2" s="1"/>
  <c r="D2345" i="2" s="1"/>
  <c r="D2346" i="2" s="1"/>
  <c r="D2347" i="2" s="1"/>
  <c r="D2348" i="2" s="1"/>
  <c r="D2349" i="2" s="1"/>
  <c r="D2350" i="2" s="1"/>
  <c r="D2351" i="2" s="1"/>
  <c r="D2352" i="2" s="1"/>
  <c r="D2353" i="2" s="1"/>
  <c r="D2354" i="2" s="1"/>
  <c r="D2355" i="2" s="1"/>
  <c r="D2356" i="2" s="1"/>
  <c r="D2357" i="2" s="1"/>
  <c r="D2358" i="2" s="1"/>
  <c r="D2359" i="2" s="1"/>
  <c r="D2360" i="2" s="1"/>
  <c r="D2361" i="2" s="1"/>
  <c r="D2362" i="2" s="1"/>
  <c r="D2363" i="2" s="1"/>
  <c r="D2364" i="2" s="1"/>
  <c r="D2365" i="2" s="1"/>
  <c r="D2366" i="2" s="1"/>
  <c r="D2367" i="2" s="1"/>
  <c r="D2368" i="2" s="1"/>
  <c r="D2369" i="2" s="1"/>
  <c r="D2370" i="2" s="1"/>
  <c r="D2371" i="2" s="1"/>
  <c r="D2372" i="2" s="1"/>
  <c r="D2373" i="2" s="1"/>
  <c r="D2374" i="2" s="1"/>
  <c r="D2375" i="2" s="1"/>
  <c r="D2376" i="2" s="1"/>
  <c r="D2377" i="2" s="1"/>
  <c r="D2378" i="2" s="1"/>
  <c r="D2379" i="2" s="1"/>
  <c r="D2380" i="2" s="1"/>
  <c r="D2381" i="2" s="1"/>
  <c r="D2382" i="2" s="1"/>
  <c r="D2383" i="2" s="1"/>
  <c r="D2384" i="2" s="1"/>
  <c r="D2385" i="2" s="1"/>
  <c r="D2386" i="2" s="1"/>
  <c r="D2387" i="2" s="1"/>
  <c r="D2388" i="2" s="1"/>
  <c r="D2389" i="2" s="1"/>
  <c r="D2390" i="2" s="1"/>
  <c r="D2391" i="2" s="1"/>
  <c r="D2392" i="2" s="1"/>
  <c r="D2393" i="2" s="1"/>
  <c r="D2394" i="2" s="1"/>
  <c r="D2395" i="2" s="1"/>
  <c r="D2396" i="2" s="1"/>
  <c r="D2397" i="2" s="1"/>
  <c r="D2398" i="2" s="1"/>
  <c r="D2399" i="2" s="1"/>
  <c r="D2400" i="2" s="1"/>
  <c r="D2401" i="2" s="1"/>
  <c r="D2402" i="2" s="1"/>
  <c r="D2403" i="2" s="1"/>
  <c r="D2404" i="2" s="1"/>
  <c r="D2405" i="2" s="1"/>
  <c r="D2406" i="2" s="1"/>
  <c r="D2407" i="2" s="1"/>
  <c r="D2408" i="2" s="1"/>
  <c r="D2409" i="2" s="1"/>
  <c r="D2410" i="2" s="1"/>
  <c r="D2411" i="2" s="1"/>
  <c r="D2412" i="2" s="1"/>
  <c r="D2413" i="2" s="1"/>
  <c r="D2414" i="2" s="1"/>
  <c r="D2415" i="2" s="1"/>
  <c r="D2416" i="2" s="1"/>
  <c r="D2417" i="2" s="1"/>
  <c r="D2418" i="2" s="1"/>
  <c r="D2419" i="2" s="1"/>
  <c r="D2420" i="2" s="1"/>
  <c r="D2421" i="2" s="1"/>
  <c r="D2422" i="2" s="1"/>
  <c r="D2423" i="2" s="1"/>
  <c r="D2424" i="2" s="1"/>
  <c r="D2425" i="2" s="1"/>
  <c r="D2426" i="2" s="1"/>
  <c r="D2427" i="2" s="1"/>
  <c r="D2428" i="2" s="1"/>
  <c r="D2429" i="2" s="1"/>
  <c r="D2430" i="2" s="1"/>
  <c r="D2431" i="2" s="1"/>
  <c r="D2432" i="2" s="1"/>
  <c r="D2433" i="2" s="1"/>
  <c r="D2434" i="2" s="1"/>
  <c r="D2435" i="2" s="1"/>
  <c r="D2436" i="2" s="1"/>
  <c r="D2437" i="2" s="1"/>
  <c r="D2438" i="2" s="1"/>
  <c r="D2439" i="2" s="1"/>
  <c r="D2440" i="2" s="1"/>
  <c r="D2441" i="2" s="1"/>
  <c r="D2442" i="2" s="1"/>
  <c r="D2443" i="2" s="1"/>
  <c r="D2444" i="2" s="1"/>
  <c r="D2445" i="2" s="1"/>
  <c r="D2446" i="2" s="1"/>
  <c r="D2447" i="2" s="1"/>
  <c r="D2448" i="2" s="1"/>
  <c r="D2449" i="2" s="1"/>
  <c r="D2450" i="2" s="1"/>
  <c r="D2451" i="2" s="1"/>
  <c r="D2452" i="2" s="1"/>
  <c r="D2453" i="2" s="1"/>
  <c r="D2454" i="2" s="1"/>
  <c r="D2455" i="2" s="1"/>
  <c r="D2456" i="2" s="1"/>
  <c r="D2457" i="2" s="1"/>
  <c r="D2458" i="2" s="1"/>
  <c r="D2459" i="2" s="1"/>
  <c r="D2460" i="2" s="1"/>
  <c r="D2461" i="2" s="1"/>
  <c r="D2462" i="2" s="1"/>
  <c r="D2463" i="2" s="1"/>
  <c r="D2464" i="2" s="1"/>
  <c r="D2465" i="2" s="1"/>
  <c r="D2466" i="2" s="1"/>
  <c r="D2467" i="2" s="1"/>
  <c r="D2468" i="2" s="1"/>
  <c r="D2469" i="2" s="1"/>
  <c r="D2470" i="2" s="1"/>
  <c r="D2471" i="2" s="1"/>
  <c r="D2472" i="2" s="1"/>
  <c r="D2473" i="2" s="1"/>
  <c r="D2474" i="2" s="1"/>
  <c r="D2475" i="2" s="1"/>
  <c r="D2476" i="2" s="1"/>
  <c r="D2477" i="2" s="1"/>
  <c r="D2478" i="2" s="1"/>
  <c r="D2479" i="2" s="1"/>
  <c r="D2480" i="2" s="1"/>
  <c r="D2481" i="2" s="1"/>
  <c r="D2482" i="2" s="1"/>
  <c r="D2483" i="2" s="1"/>
  <c r="D2484" i="2" s="1"/>
  <c r="D2485" i="2" s="1"/>
  <c r="D2486" i="2" s="1"/>
  <c r="D2487" i="2" s="1"/>
  <c r="D2488" i="2" s="1"/>
  <c r="D2489" i="2" s="1"/>
  <c r="D2490" i="2" s="1"/>
  <c r="D2491" i="2" s="1"/>
  <c r="D2492" i="2" s="1"/>
  <c r="D2493" i="2" s="1"/>
  <c r="D2494" i="2" s="1"/>
  <c r="D2495" i="2" s="1"/>
  <c r="D2496" i="2" s="1"/>
  <c r="D2497" i="2" s="1"/>
  <c r="D2498" i="2" s="1"/>
  <c r="D2499" i="2" s="1"/>
  <c r="D2500" i="2" s="1"/>
  <c r="D2501" i="2" s="1"/>
  <c r="D2502" i="2" s="1"/>
  <c r="D2503" i="2" s="1"/>
  <c r="D2504" i="2" s="1"/>
  <c r="D2505" i="2" s="1"/>
  <c r="D2506" i="2" s="1"/>
  <c r="D2507" i="2" s="1"/>
  <c r="D2508" i="2" s="1"/>
  <c r="D2509" i="2" s="1"/>
  <c r="D2510" i="2" s="1"/>
  <c r="D2511" i="2" s="1"/>
  <c r="D2512" i="2" s="1"/>
  <c r="D2513" i="2" s="1"/>
  <c r="D2514" i="2" s="1"/>
  <c r="D2515" i="2" s="1"/>
  <c r="D2516" i="2" s="1"/>
  <c r="D2517" i="2" s="1"/>
  <c r="D2518" i="2" s="1"/>
  <c r="D2519" i="2" s="1"/>
  <c r="D2520" i="2" s="1"/>
  <c r="D2521" i="2" s="1"/>
  <c r="D2522" i="2" s="1"/>
  <c r="D2523" i="2" s="1"/>
  <c r="D2524" i="2" s="1"/>
  <c r="D2525" i="2" s="1"/>
  <c r="D2526" i="2" s="1"/>
  <c r="D2527" i="2" s="1"/>
  <c r="D2528" i="2" s="1"/>
  <c r="D2529" i="2" s="1"/>
  <c r="D2530" i="2" s="1"/>
  <c r="D2531" i="2" s="1"/>
  <c r="D2532" i="2" s="1"/>
  <c r="D2533" i="2" s="1"/>
  <c r="D2534" i="2" s="1"/>
  <c r="D2535" i="2" s="1"/>
  <c r="D2536" i="2" s="1"/>
  <c r="D2537" i="2" s="1"/>
  <c r="D2538" i="2" s="1"/>
  <c r="D2539" i="2" s="1"/>
  <c r="D2540" i="2" s="1"/>
  <c r="D2541" i="2" s="1"/>
  <c r="D2542" i="2" s="1"/>
  <c r="D2543" i="2" s="1"/>
  <c r="D2544" i="2" s="1"/>
  <c r="D2545" i="2" s="1"/>
  <c r="D2546" i="2" s="1"/>
  <c r="D2547" i="2" s="1"/>
  <c r="D2548" i="2" s="1"/>
  <c r="D2549" i="2" s="1"/>
  <c r="D2550" i="2" s="1"/>
  <c r="D2551" i="2" s="1"/>
  <c r="D2552" i="2" s="1"/>
  <c r="D2553" i="2" s="1"/>
  <c r="D2554" i="2" s="1"/>
  <c r="D2555" i="2" s="1"/>
  <c r="D2556" i="2" s="1"/>
  <c r="D2557" i="2" s="1"/>
  <c r="D2558" i="2" s="1"/>
  <c r="D2559" i="2" s="1"/>
  <c r="D2560" i="2" s="1"/>
  <c r="D2561" i="2" s="1"/>
  <c r="D2562" i="2" s="1"/>
  <c r="D2563" i="2" s="1"/>
  <c r="D2564" i="2" s="1"/>
  <c r="D2565" i="2" s="1"/>
  <c r="D2566" i="2" s="1"/>
  <c r="D2567" i="2" s="1"/>
  <c r="D2568" i="2" s="1"/>
  <c r="D2569" i="2" s="1"/>
  <c r="D2570" i="2" s="1"/>
  <c r="D2571" i="2" s="1"/>
  <c r="D2572" i="2" s="1"/>
  <c r="D2573" i="2" s="1"/>
  <c r="D2574" i="2" s="1"/>
  <c r="D2575" i="2" s="1"/>
  <c r="D2576" i="2" s="1"/>
  <c r="D2577" i="2" s="1"/>
  <c r="D2578" i="2" s="1"/>
  <c r="D2579" i="2" s="1"/>
  <c r="D2580" i="2" s="1"/>
  <c r="D2581" i="2" s="1"/>
  <c r="D2582" i="2" s="1"/>
  <c r="D2583" i="2" s="1"/>
  <c r="D2584" i="2" s="1"/>
  <c r="D2585" i="2" s="1"/>
  <c r="D2586" i="2" s="1"/>
  <c r="D2587" i="2" s="1"/>
  <c r="D2588" i="2" s="1"/>
  <c r="D2589" i="2" s="1"/>
  <c r="D2590" i="2" s="1"/>
  <c r="D2591" i="2" s="1"/>
  <c r="D2592" i="2" s="1"/>
  <c r="D2593" i="2" s="1"/>
  <c r="D2594" i="2" s="1"/>
  <c r="D2595" i="2" s="1"/>
  <c r="D2596" i="2" s="1"/>
  <c r="D2597" i="2" s="1"/>
  <c r="D2598" i="2" s="1"/>
  <c r="D2599" i="2" s="1"/>
  <c r="D2600" i="2" s="1"/>
  <c r="D2601" i="2" s="1"/>
  <c r="D2602" i="2" s="1"/>
  <c r="D2603" i="2" s="1"/>
  <c r="D2604" i="2" s="1"/>
  <c r="D2605" i="2" s="1"/>
  <c r="D2606" i="2" s="1"/>
  <c r="D2607" i="2" s="1"/>
  <c r="D2608" i="2" s="1"/>
  <c r="D2609" i="2" s="1"/>
  <c r="D2610" i="2" s="1"/>
  <c r="D2611" i="2" s="1"/>
  <c r="D2612" i="2" s="1"/>
  <c r="D2613" i="2" s="1"/>
  <c r="D2614" i="2" s="1"/>
  <c r="D2615" i="2" s="1"/>
  <c r="D2616" i="2" s="1"/>
  <c r="D2617" i="2" s="1"/>
  <c r="D2618" i="2" s="1"/>
  <c r="D2619" i="2" s="1"/>
  <c r="D2620" i="2" s="1"/>
  <c r="D2621" i="2" s="1"/>
  <c r="D2622" i="2" s="1"/>
  <c r="D2623" i="2" s="1"/>
  <c r="D2624" i="2" s="1"/>
  <c r="D2625" i="2" s="1"/>
  <c r="D2626" i="2" s="1"/>
  <c r="D2627" i="2" s="1"/>
  <c r="D2628" i="2" s="1"/>
  <c r="D2629" i="2" s="1"/>
  <c r="D2630" i="2" s="1"/>
  <c r="D2631" i="2" s="1"/>
  <c r="D2632" i="2" s="1"/>
  <c r="D2633" i="2" s="1"/>
  <c r="D2634" i="2" s="1"/>
  <c r="D2635" i="2" s="1"/>
  <c r="D2636" i="2" s="1"/>
  <c r="D2637" i="2" s="1"/>
  <c r="D2638" i="2" s="1"/>
  <c r="D2639" i="2" s="1"/>
  <c r="D2640" i="2" s="1"/>
  <c r="D2641" i="2" s="1"/>
  <c r="D2642" i="2" s="1"/>
  <c r="D2643" i="2" s="1"/>
  <c r="D2644" i="2" s="1"/>
  <c r="D2645" i="2" s="1"/>
  <c r="D2646" i="2" s="1"/>
  <c r="D2647" i="2" s="1"/>
  <c r="D2648" i="2" s="1"/>
  <c r="D2649" i="2" s="1"/>
  <c r="D2650" i="2" s="1"/>
  <c r="D2651" i="2" s="1"/>
  <c r="D2652" i="2" s="1"/>
  <c r="D2653" i="2" s="1"/>
  <c r="D2654" i="2" s="1"/>
  <c r="D2655" i="2" s="1"/>
  <c r="D2656" i="2" s="1"/>
  <c r="D2657" i="2" s="1"/>
  <c r="D2658" i="2" s="1"/>
  <c r="D2659" i="2" s="1"/>
  <c r="D2660" i="2" s="1"/>
  <c r="D2661" i="2" s="1"/>
  <c r="D2662" i="2" s="1"/>
  <c r="D2663" i="2" s="1"/>
  <c r="D2664" i="2" s="1"/>
  <c r="D2665" i="2" s="1"/>
  <c r="D2666" i="2" s="1"/>
  <c r="D2667" i="2" s="1"/>
  <c r="D2668" i="2" s="1"/>
  <c r="D2669" i="2" s="1"/>
  <c r="D2670" i="2" s="1"/>
  <c r="D2671" i="2" s="1"/>
  <c r="D2672" i="2" s="1"/>
  <c r="D2673" i="2" s="1"/>
  <c r="D2674" i="2" s="1"/>
  <c r="D2675" i="2" s="1"/>
  <c r="D2676" i="2" s="1"/>
  <c r="D2677" i="2" s="1"/>
  <c r="D2678" i="2" s="1"/>
  <c r="D2679" i="2" s="1"/>
  <c r="D2680" i="2" s="1"/>
  <c r="D2681" i="2" s="1"/>
  <c r="D2682" i="2" s="1"/>
  <c r="D2683" i="2" s="1"/>
  <c r="D2684" i="2" s="1"/>
  <c r="D2685" i="2" s="1"/>
  <c r="D2686" i="2" s="1"/>
  <c r="D2687" i="2" s="1"/>
  <c r="D2688" i="2" s="1"/>
  <c r="D2689" i="2" s="1"/>
  <c r="D2690" i="2" s="1"/>
  <c r="D2691" i="2" s="1"/>
  <c r="D2692" i="2" s="1"/>
  <c r="D2693" i="2" s="1"/>
  <c r="D2694" i="2" s="1"/>
  <c r="D2695" i="2" s="1"/>
  <c r="D2696" i="2" s="1"/>
  <c r="D2697" i="2" s="1"/>
  <c r="D2698" i="2" s="1"/>
  <c r="D2699" i="2" s="1"/>
  <c r="D2700" i="2" s="1"/>
  <c r="D2701" i="2" s="1"/>
  <c r="D2702" i="2" s="1"/>
  <c r="D2703" i="2" s="1"/>
  <c r="D2704" i="2" s="1"/>
  <c r="D2705" i="2" s="1"/>
  <c r="D2706" i="2" s="1"/>
  <c r="D2707" i="2" s="1"/>
  <c r="D2708" i="2" s="1"/>
  <c r="D2709" i="2" s="1"/>
  <c r="D2710" i="2" s="1"/>
  <c r="D2711" i="2" s="1"/>
  <c r="D2712" i="2" s="1"/>
  <c r="D2713" i="2" s="1"/>
  <c r="D2714" i="2" s="1"/>
  <c r="D2715" i="2" s="1"/>
  <c r="D2716" i="2" s="1"/>
  <c r="D2717" i="2" s="1"/>
  <c r="D2718" i="2" s="1"/>
  <c r="D2719" i="2" s="1"/>
  <c r="D2720" i="2" s="1"/>
  <c r="D2721" i="2" s="1"/>
  <c r="D2722" i="2" s="1"/>
  <c r="D2723" i="2" s="1"/>
  <c r="D2724" i="2" s="1"/>
  <c r="D2725" i="2" s="1"/>
  <c r="D2726" i="2" s="1"/>
  <c r="D2727" i="2" s="1"/>
  <c r="D2728" i="2" s="1"/>
  <c r="D2729" i="2" s="1"/>
  <c r="D2730" i="2" s="1"/>
  <c r="D2731" i="2" s="1"/>
  <c r="D2732" i="2" s="1"/>
  <c r="D2733" i="2" s="1"/>
  <c r="D2734" i="2" s="1"/>
  <c r="D2735" i="2" s="1"/>
  <c r="D2736" i="2" s="1"/>
  <c r="D2737" i="2" s="1"/>
  <c r="D2738" i="2" s="1"/>
  <c r="D2739" i="2" s="1"/>
  <c r="D2740" i="2" s="1"/>
  <c r="D2741" i="2" s="1"/>
  <c r="D2742" i="2" s="1"/>
  <c r="D2743" i="2" s="1"/>
  <c r="D2744" i="2" s="1"/>
  <c r="D2745" i="2" s="1"/>
  <c r="D2746" i="2" s="1"/>
  <c r="D2747" i="2" s="1"/>
  <c r="D2748" i="2" s="1"/>
  <c r="D2749" i="2" s="1"/>
  <c r="D2750" i="2" s="1"/>
  <c r="D2751" i="2" s="1"/>
  <c r="D2752" i="2" s="1"/>
  <c r="D2753" i="2" s="1"/>
  <c r="D2754" i="2" s="1"/>
  <c r="D2755" i="2" s="1"/>
  <c r="D2756" i="2" s="1"/>
  <c r="D2757" i="2" s="1"/>
  <c r="D2758" i="2" s="1"/>
  <c r="D2759" i="2" s="1"/>
  <c r="D2760" i="2" s="1"/>
  <c r="D2761" i="2" s="1"/>
  <c r="D2762" i="2" s="1"/>
  <c r="D2763" i="2" s="1"/>
  <c r="D2764" i="2" s="1"/>
  <c r="D2765" i="2" s="1"/>
  <c r="D2766" i="2" s="1"/>
  <c r="D2767" i="2" s="1"/>
  <c r="D2768" i="2" s="1"/>
  <c r="D2769" i="2" s="1"/>
  <c r="D2770" i="2" s="1"/>
  <c r="D2771" i="2" s="1"/>
  <c r="D2772" i="2" s="1"/>
  <c r="D2773" i="2" s="1"/>
  <c r="D2774" i="2" s="1"/>
  <c r="D2775" i="2" s="1"/>
  <c r="D2776" i="2" s="1"/>
  <c r="D2777" i="2" s="1"/>
  <c r="D2778" i="2" s="1"/>
  <c r="D2779" i="2" s="1"/>
  <c r="D2780" i="2" s="1"/>
  <c r="D2781" i="2" s="1"/>
  <c r="D2782" i="2" s="1"/>
  <c r="D2783" i="2" s="1"/>
  <c r="D2784" i="2" s="1"/>
  <c r="D2785" i="2" s="1"/>
  <c r="D2786" i="2" s="1"/>
  <c r="D2787" i="2" s="1"/>
  <c r="D2788" i="2" s="1"/>
  <c r="D2789" i="2" s="1"/>
  <c r="D2790" i="2" s="1"/>
  <c r="D2791" i="2" s="1"/>
  <c r="D2792" i="2" s="1"/>
  <c r="D2793" i="2" s="1"/>
  <c r="D2794" i="2" s="1"/>
  <c r="D2795" i="2" s="1"/>
  <c r="D2796" i="2" s="1"/>
  <c r="D2797" i="2" s="1"/>
  <c r="D2798" i="2" s="1"/>
  <c r="D2799" i="2" s="1"/>
  <c r="D2800" i="2" s="1"/>
  <c r="D2801" i="2" s="1"/>
  <c r="D2802" i="2" s="1"/>
  <c r="D2803" i="2" s="1"/>
  <c r="D2804" i="2" s="1"/>
  <c r="D2805" i="2" s="1"/>
  <c r="D2806" i="2" s="1"/>
  <c r="D2807" i="2" s="1"/>
  <c r="D2808" i="2" s="1"/>
  <c r="D2809" i="2" s="1"/>
  <c r="D2810" i="2" s="1"/>
  <c r="D2811" i="2" s="1"/>
  <c r="D2812" i="2" s="1"/>
  <c r="D2813" i="2" s="1"/>
  <c r="D2814" i="2" s="1"/>
  <c r="D2815" i="2" s="1"/>
  <c r="D2816" i="2" s="1"/>
  <c r="D2817" i="2" s="1"/>
  <c r="D2818" i="2" s="1"/>
  <c r="D2819" i="2" s="1"/>
  <c r="D2820" i="2" s="1"/>
  <c r="D2821" i="2" s="1"/>
  <c r="D2822" i="2" s="1"/>
  <c r="D2823" i="2" s="1"/>
  <c r="D2824" i="2" s="1"/>
  <c r="D2825" i="2" s="1"/>
  <c r="D2826" i="2" s="1"/>
  <c r="D2827" i="2" s="1"/>
  <c r="D2828" i="2" s="1"/>
  <c r="D2829" i="2" s="1"/>
  <c r="D2830" i="2" s="1"/>
  <c r="D2831" i="2" s="1"/>
  <c r="D2832" i="2" s="1"/>
  <c r="D2833" i="2" s="1"/>
  <c r="D2834" i="2" s="1"/>
  <c r="D2835" i="2" s="1"/>
  <c r="D2836" i="2" s="1"/>
  <c r="D2837" i="2" s="1"/>
  <c r="D2838" i="2" s="1"/>
  <c r="D2839" i="2" s="1"/>
  <c r="D2840" i="2" s="1"/>
  <c r="D2841" i="2" s="1"/>
  <c r="D2842" i="2" s="1"/>
  <c r="D2843" i="2" s="1"/>
  <c r="D2844" i="2" s="1"/>
  <c r="D2845" i="2" s="1"/>
  <c r="D2846" i="2" s="1"/>
  <c r="D2847" i="2" s="1"/>
  <c r="D2848" i="2" s="1"/>
  <c r="D2849" i="2" s="1"/>
  <c r="D2850" i="2" s="1"/>
  <c r="D2851" i="2" s="1"/>
  <c r="D2852" i="2" s="1"/>
  <c r="D2853" i="2" s="1"/>
  <c r="D2854" i="2" s="1"/>
  <c r="D2855" i="2" s="1"/>
  <c r="D2856" i="2" s="1"/>
  <c r="D2857" i="2" s="1"/>
  <c r="D2858" i="2" s="1"/>
  <c r="D2859" i="2" s="1"/>
  <c r="D2860" i="2" s="1"/>
  <c r="D2861" i="2" s="1"/>
  <c r="D2862" i="2" s="1"/>
  <c r="D2863" i="2" s="1"/>
  <c r="D2864" i="2" s="1"/>
  <c r="D2865" i="2" s="1"/>
  <c r="D2866" i="2" s="1"/>
  <c r="D2867" i="2" s="1"/>
  <c r="D2868" i="2" s="1"/>
  <c r="D2869" i="2" s="1"/>
  <c r="D2870" i="2" s="1"/>
  <c r="D2871" i="2" s="1"/>
  <c r="D2872" i="2" s="1"/>
  <c r="D2873" i="2" s="1"/>
  <c r="D2874" i="2" s="1"/>
  <c r="D2875" i="2" s="1"/>
  <c r="D2876" i="2" s="1"/>
  <c r="D2877" i="2" s="1"/>
  <c r="D2878" i="2" s="1"/>
  <c r="D2879" i="2" s="1"/>
  <c r="D2880" i="2" s="1"/>
  <c r="D2881" i="2" s="1"/>
  <c r="D2882" i="2" s="1"/>
  <c r="D2883" i="2" s="1"/>
  <c r="D2884" i="2" s="1"/>
  <c r="D2885" i="2" s="1"/>
  <c r="D2886" i="2" s="1"/>
  <c r="D2887" i="2" s="1"/>
  <c r="D2888" i="2" s="1"/>
  <c r="D2889" i="2" s="1"/>
  <c r="D2890" i="2" s="1"/>
  <c r="D2891" i="2" s="1"/>
  <c r="D2892" i="2" s="1"/>
  <c r="D2893" i="2" s="1"/>
  <c r="D2894" i="2" s="1"/>
  <c r="D2895" i="2" s="1"/>
  <c r="D2896" i="2" s="1"/>
  <c r="D2897" i="2" s="1"/>
  <c r="D2898" i="2" s="1"/>
  <c r="D2899" i="2" s="1"/>
  <c r="D2900" i="2" s="1"/>
  <c r="D2901" i="2" s="1"/>
  <c r="D2902" i="2" s="1"/>
  <c r="D2903" i="2" s="1"/>
  <c r="D2904" i="2" s="1"/>
  <c r="D2905" i="2" s="1"/>
  <c r="D2906" i="2" s="1"/>
  <c r="D2907" i="2" s="1"/>
  <c r="D2908" i="2" s="1"/>
  <c r="D2909" i="2" s="1"/>
  <c r="D2910" i="2" s="1"/>
  <c r="D2911" i="2" s="1"/>
  <c r="D2912" i="2" s="1"/>
  <c r="D2913" i="2" s="1"/>
  <c r="D2914" i="2" s="1"/>
  <c r="D2915" i="2" s="1"/>
  <c r="D2916" i="2" s="1"/>
  <c r="D2917" i="2" s="1"/>
  <c r="D2918" i="2" s="1"/>
  <c r="D2919" i="2" s="1"/>
  <c r="D2920" i="2" s="1"/>
  <c r="D2921" i="2" s="1"/>
  <c r="D2922" i="2" s="1"/>
  <c r="D2923" i="2" s="1"/>
  <c r="D2924" i="2" s="1"/>
  <c r="D2925" i="2" s="1"/>
  <c r="D2926" i="2" s="1"/>
  <c r="D2927" i="2" s="1"/>
  <c r="D2928" i="2" s="1"/>
  <c r="D2929" i="2" s="1"/>
  <c r="D2930" i="2" s="1"/>
  <c r="D2931" i="2" s="1"/>
  <c r="D2932" i="2" s="1"/>
  <c r="D2933" i="2" s="1"/>
  <c r="D2934" i="2" s="1"/>
  <c r="D2935" i="2" s="1"/>
  <c r="D2936" i="2" s="1"/>
  <c r="D2937" i="2" s="1"/>
  <c r="D2938" i="2" s="1"/>
  <c r="D2939" i="2" s="1"/>
  <c r="D2940" i="2" s="1"/>
  <c r="D2941" i="2" s="1"/>
  <c r="D2942" i="2" s="1"/>
  <c r="D2943" i="2" s="1"/>
  <c r="D2944" i="2" s="1"/>
  <c r="D2945" i="2" s="1"/>
  <c r="D2946" i="2" s="1"/>
  <c r="D2947" i="2" s="1"/>
  <c r="D2948" i="2" s="1"/>
  <c r="D2949" i="2" s="1"/>
  <c r="D2950" i="2" s="1"/>
  <c r="D2951" i="2" s="1"/>
  <c r="D2952" i="2" s="1"/>
  <c r="D2953" i="2" s="1"/>
  <c r="D2954" i="2" s="1"/>
  <c r="D2955" i="2" s="1"/>
  <c r="D2956" i="2" s="1"/>
  <c r="D2957" i="2" s="1"/>
  <c r="D2958" i="2" s="1"/>
  <c r="D2959" i="2" s="1"/>
  <c r="D2960" i="2" s="1"/>
  <c r="D2961" i="2" s="1"/>
  <c r="D2962" i="2" s="1"/>
  <c r="D2963" i="2" s="1"/>
  <c r="D2964" i="2" s="1"/>
  <c r="D2965" i="2" s="1"/>
  <c r="D2966" i="2" s="1"/>
  <c r="D2967" i="2" s="1"/>
  <c r="D2968" i="2" s="1"/>
  <c r="D2969" i="2" s="1"/>
  <c r="D2970" i="2" s="1"/>
  <c r="D2971" i="2" s="1"/>
  <c r="D2972" i="2" s="1"/>
  <c r="D2973" i="2" s="1"/>
  <c r="D2974" i="2" s="1"/>
  <c r="D2975" i="2" s="1"/>
  <c r="D2976" i="2" s="1"/>
  <c r="D2977" i="2" s="1"/>
  <c r="D2978" i="2" s="1"/>
  <c r="D2979" i="2" s="1"/>
  <c r="D2980" i="2" s="1"/>
  <c r="D2981" i="2" s="1"/>
  <c r="D2982" i="2" s="1"/>
  <c r="D2983" i="2" s="1"/>
  <c r="D2984" i="2" s="1"/>
  <c r="D2985" i="2" s="1"/>
  <c r="D2986" i="2" s="1"/>
  <c r="D2987" i="2" s="1"/>
  <c r="D2988" i="2" s="1"/>
  <c r="D2989" i="2" s="1"/>
  <c r="D2990" i="2" s="1"/>
  <c r="D2991" i="2" s="1"/>
  <c r="D2992" i="2" s="1"/>
  <c r="D2993" i="2" s="1"/>
  <c r="D2994" i="2" s="1"/>
  <c r="D2995" i="2" s="1"/>
  <c r="D2996" i="2" s="1"/>
  <c r="D2997" i="2" s="1"/>
  <c r="D2998" i="2" s="1"/>
  <c r="D2999" i="2" s="1"/>
  <c r="D3000" i="2" s="1"/>
  <c r="D3001" i="2" s="1"/>
  <c r="D3002" i="2" s="1"/>
  <c r="D3003" i="2" s="1"/>
  <c r="D3004" i="2" s="1"/>
  <c r="D3005" i="2" s="1"/>
  <c r="D3006" i="2" s="1"/>
  <c r="D3007" i="2" s="1"/>
  <c r="D3008" i="2" s="1"/>
  <c r="D3009" i="2" s="1"/>
  <c r="D3010" i="2" s="1"/>
  <c r="D3011" i="2" s="1"/>
  <c r="D3012" i="2" s="1"/>
  <c r="D3013" i="2" s="1"/>
  <c r="D3014" i="2" s="1"/>
  <c r="D3015" i="2" s="1"/>
  <c r="D3016" i="2" s="1"/>
  <c r="D3017" i="2" s="1"/>
  <c r="D3018" i="2" s="1"/>
  <c r="D3019" i="2" s="1"/>
  <c r="D3020" i="2" s="1"/>
  <c r="D3021" i="2" s="1"/>
  <c r="D3022" i="2" s="1"/>
  <c r="D3023" i="2" s="1"/>
  <c r="D3024" i="2" s="1"/>
  <c r="D3025" i="2" s="1"/>
  <c r="D3026" i="2" s="1"/>
  <c r="D3027" i="2" s="1"/>
  <c r="D3028" i="2" s="1"/>
  <c r="D3029" i="2" s="1"/>
  <c r="D3030" i="2" s="1"/>
  <c r="D3031" i="2" s="1"/>
  <c r="D3032" i="2" s="1"/>
  <c r="D3033" i="2" s="1"/>
  <c r="D3034" i="2" s="1"/>
  <c r="D3035" i="2" s="1"/>
  <c r="D3036" i="2" s="1"/>
  <c r="D3037" i="2" s="1"/>
  <c r="D3038" i="2" s="1"/>
  <c r="D3039" i="2" s="1"/>
  <c r="D3040" i="2" s="1"/>
  <c r="D3041" i="2" s="1"/>
  <c r="D3042" i="2" s="1"/>
  <c r="D3043" i="2" s="1"/>
  <c r="D3044" i="2" s="1"/>
  <c r="D3045" i="2" s="1"/>
  <c r="D3046" i="2" s="1"/>
  <c r="D3047" i="2" s="1"/>
  <c r="D3048" i="2" s="1"/>
  <c r="D3049" i="2" s="1"/>
  <c r="D3050" i="2" s="1"/>
  <c r="D3051" i="2" s="1"/>
  <c r="D3052" i="2" s="1"/>
  <c r="D3053" i="2" s="1"/>
  <c r="D3054" i="2" s="1"/>
  <c r="D3055" i="2" s="1"/>
  <c r="D3056" i="2" s="1"/>
  <c r="D3057" i="2" s="1"/>
  <c r="D3058" i="2" s="1"/>
  <c r="D3059" i="2" s="1"/>
  <c r="D3060" i="2" s="1"/>
  <c r="D3061" i="2" s="1"/>
  <c r="D3062" i="2" s="1"/>
  <c r="D3063" i="2" s="1"/>
  <c r="D3064" i="2" s="1"/>
  <c r="D3065" i="2" s="1"/>
  <c r="D3066" i="2" s="1"/>
  <c r="D3067" i="2" s="1"/>
  <c r="D3068" i="2" s="1"/>
  <c r="D3069" i="2" s="1"/>
  <c r="D3070" i="2" s="1"/>
  <c r="D3071" i="2" s="1"/>
  <c r="D3072" i="2" s="1"/>
  <c r="D3073" i="2" s="1"/>
  <c r="D3074" i="2" s="1"/>
  <c r="D3075" i="2" s="1"/>
  <c r="D3076" i="2" s="1"/>
  <c r="D3077" i="2" s="1"/>
  <c r="D3078" i="2" s="1"/>
  <c r="D3079" i="2" s="1"/>
  <c r="D3080" i="2" s="1"/>
  <c r="D3081" i="2" s="1"/>
  <c r="D3082" i="2" s="1"/>
  <c r="D3083" i="2" s="1"/>
  <c r="D3084" i="2" s="1"/>
  <c r="D3085" i="2" s="1"/>
  <c r="D3086" i="2" s="1"/>
  <c r="D3087" i="2" s="1"/>
  <c r="D3088" i="2" s="1"/>
  <c r="D3089" i="2" s="1"/>
  <c r="D3090" i="2" s="1"/>
  <c r="D3091" i="2" s="1"/>
  <c r="D3092" i="2" s="1"/>
  <c r="D3093" i="2" s="1"/>
  <c r="D3094" i="2" s="1"/>
  <c r="D3095" i="2" s="1"/>
  <c r="D3096" i="2" s="1"/>
  <c r="D3097" i="2" s="1"/>
  <c r="D3098" i="2" s="1"/>
  <c r="D3099" i="2" s="1"/>
  <c r="D3100" i="2" s="1"/>
  <c r="D3101" i="2" s="1"/>
  <c r="D3102" i="2" s="1"/>
  <c r="D3103" i="2" s="1"/>
  <c r="D3104" i="2" s="1"/>
  <c r="D3105" i="2" s="1"/>
  <c r="D3106" i="2" s="1"/>
  <c r="D3107" i="2" s="1"/>
  <c r="D3108" i="2" s="1"/>
  <c r="D3109" i="2" s="1"/>
  <c r="D3110" i="2" s="1"/>
  <c r="D3111" i="2" s="1"/>
  <c r="D3112" i="2" s="1"/>
  <c r="D3113" i="2" s="1"/>
  <c r="D3114" i="2" s="1"/>
  <c r="D3115" i="2" s="1"/>
  <c r="D3116" i="2" s="1"/>
  <c r="D3117" i="2" s="1"/>
  <c r="D3118" i="2" s="1"/>
  <c r="D3119" i="2" s="1"/>
  <c r="D3120" i="2" s="1"/>
  <c r="D3121" i="2" s="1"/>
  <c r="D3122" i="2" s="1"/>
  <c r="D3123" i="2" s="1"/>
  <c r="D3124" i="2" s="1"/>
  <c r="D3125" i="2" s="1"/>
  <c r="D3126" i="2" s="1"/>
  <c r="D3127" i="2" s="1"/>
  <c r="D3128" i="2" s="1"/>
  <c r="D3129" i="2" s="1"/>
  <c r="D3130" i="2" s="1"/>
  <c r="D3131" i="2" s="1"/>
  <c r="D3132" i="2" s="1"/>
  <c r="D3133" i="2" s="1"/>
  <c r="D3134" i="2" s="1"/>
  <c r="D3135" i="2" s="1"/>
  <c r="D3136" i="2" s="1"/>
  <c r="D3137" i="2" s="1"/>
  <c r="D3138" i="2" s="1"/>
  <c r="D3139" i="2" s="1"/>
  <c r="D3140" i="2" s="1"/>
  <c r="D3141" i="2" s="1"/>
  <c r="D3142" i="2" s="1"/>
  <c r="D3143" i="2" s="1"/>
  <c r="D3144" i="2" s="1"/>
  <c r="D3145" i="2" s="1"/>
  <c r="D3146" i="2" s="1"/>
  <c r="D3147" i="2" s="1"/>
  <c r="D3148" i="2" s="1"/>
  <c r="D3149" i="2" s="1"/>
  <c r="D3150" i="2" s="1"/>
  <c r="D3151" i="2" s="1"/>
  <c r="D3152" i="2" s="1"/>
  <c r="D3153" i="2" s="1"/>
  <c r="D3154" i="2" s="1"/>
  <c r="D3155" i="2" s="1"/>
  <c r="D3156" i="2" s="1"/>
  <c r="D3157" i="2" s="1"/>
  <c r="D3158" i="2" s="1"/>
  <c r="D3159" i="2" s="1"/>
  <c r="D3160" i="2" s="1"/>
  <c r="D3161" i="2" s="1"/>
  <c r="D3162" i="2" s="1"/>
  <c r="D3163" i="2" s="1"/>
  <c r="D3164" i="2" s="1"/>
  <c r="D3165" i="2" s="1"/>
  <c r="D3166" i="2" s="1"/>
  <c r="D3167" i="2" s="1"/>
  <c r="D3168" i="2" s="1"/>
  <c r="D3169" i="2" s="1"/>
  <c r="D3170" i="2" s="1"/>
  <c r="D3171" i="2" s="1"/>
  <c r="D3172" i="2" s="1"/>
  <c r="D3173" i="2" s="1"/>
  <c r="D3174" i="2" s="1"/>
  <c r="D3175" i="2" s="1"/>
  <c r="D3176" i="2" s="1"/>
  <c r="D3177" i="2" s="1"/>
  <c r="D3178" i="2" s="1"/>
  <c r="D3179" i="2" s="1"/>
  <c r="D3180" i="2" s="1"/>
  <c r="D3181" i="2" s="1"/>
  <c r="D3182" i="2" s="1"/>
  <c r="D3183" i="2" s="1"/>
  <c r="D3184" i="2" s="1"/>
  <c r="D3185" i="2" s="1"/>
  <c r="D3186" i="2" s="1"/>
  <c r="D3187" i="2" s="1"/>
  <c r="D3188" i="2" s="1"/>
  <c r="D3189" i="2" s="1"/>
  <c r="D3190" i="2" s="1"/>
  <c r="D3191" i="2" s="1"/>
  <c r="D3192" i="2" s="1"/>
  <c r="D3193" i="2" s="1"/>
  <c r="D3194" i="2" s="1"/>
  <c r="D3195" i="2" s="1"/>
  <c r="D3196" i="2" s="1"/>
  <c r="D3197" i="2" s="1"/>
  <c r="D3198" i="2" s="1"/>
  <c r="D3199" i="2" s="1"/>
  <c r="D3200" i="2" s="1"/>
  <c r="D3201" i="2" s="1"/>
  <c r="D3202" i="2" s="1"/>
  <c r="D3203" i="2" s="1"/>
  <c r="D3204" i="2" s="1"/>
  <c r="D3205" i="2" s="1"/>
  <c r="D3206" i="2" s="1"/>
  <c r="D3207" i="2" s="1"/>
  <c r="D3208" i="2" s="1"/>
  <c r="D3209" i="2" s="1"/>
  <c r="D3210" i="2" s="1"/>
  <c r="D3211" i="2" s="1"/>
  <c r="D3212" i="2" s="1"/>
  <c r="D3213" i="2" s="1"/>
  <c r="D3214" i="2" s="1"/>
  <c r="D3215" i="2" s="1"/>
  <c r="D3216" i="2" s="1"/>
  <c r="D3217" i="2" s="1"/>
  <c r="D3218" i="2" s="1"/>
  <c r="D3219" i="2" s="1"/>
  <c r="D3220" i="2" s="1"/>
  <c r="D3221" i="2" s="1"/>
  <c r="D3222" i="2" s="1"/>
  <c r="D3223" i="2" s="1"/>
  <c r="D3224" i="2" s="1"/>
  <c r="D3225" i="2" s="1"/>
  <c r="D3226" i="2" s="1"/>
  <c r="D3227" i="2" s="1"/>
  <c r="D3228" i="2" s="1"/>
  <c r="D3229" i="2" s="1"/>
  <c r="D3230" i="2" s="1"/>
  <c r="D3231" i="2" s="1"/>
  <c r="D3232" i="2" s="1"/>
  <c r="D3233" i="2" s="1"/>
  <c r="D3234" i="2" s="1"/>
  <c r="D3235" i="2" s="1"/>
  <c r="D3236" i="2" s="1"/>
  <c r="D3237" i="2" s="1"/>
  <c r="D3238" i="2" s="1"/>
  <c r="D3239" i="2" s="1"/>
  <c r="D3240" i="2" s="1"/>
  <c r="D3241" i="2" s="1"/>
  <c r="D3242" i="2" s="1"/>
  <c r="D3243" i="2" s="1"/>
  <c r="D3244" i="2" s="1"/>
  <c r="D3245" i="2" s="1"/>
  <c r="D3246" i="2" s="1"/>
  <c r="D3247" i="2" s="1"/>
  <c r="D3248" i="2" s="1"/>
  <c r="D3249" i="2" s="1"/>
  <c r="D3250" i="2" s="1"/>
  <c r="D3251" i="2" s="1"/>
  <c r="D3252" i="2" s="1"/>
  <c r="D3253" i="2" s="1"/>
  <c r="D3254" i="2" s="1"/>
  <c r="D3255" i="2" s="1"/>
  <c r="D3256" i="2" s="1"/>
  <c r="D3257" i="2" s="1"/>
  <c r="D3258" i="2" s="1"/>
  <c r="D3259" i="2" s="1"/>
  <c r="D3260" i="2" s="1"/>
  <c r="D3261" i="2" s="1"/>
  <c r="D3262" i="2" s="1"/>
  <c r="D3263" i="2" s="1"/>
  <c r="D3264" i="2" s="1"/>
  <c r="D3265" i="2" s="1"/>
  <c r="D3266" i="2" s="1"/>
  <c r="D3267" i="2" s="1"/>
  <c r="D3268" i="2" s="1"/>
  <c r="D3269" i="2" s="1"/>
  <c r="D3270" i="2" s="1"/>
  <c r="D3271" i="2" s="1"/>
  <c r="D3272" i="2" s="1"/>
  <c r="D3273" i="2" s="1"/>
  <c r="D3274" i="2" s="1"/>
  <c r="D3275" i="2" s="1"/>
  <c r="D3276" i="2" s="1"/>
  <c r="D3277" i="2" s="1"/>
  <c r="D3278" i="2" s="1"/>
  <c r="D3279" i="2" s="1"/>
  <c r="D3280" i="2" s="1"/>
  <c r="D3281" i="2" s="1"/>
  <c r="D3282" i="2" s="1"/>
  <c r="D3283" i="2" s="1"/>
  <c r="D3284" i="2" s="1"/>
  <c r="D3285" i="2" s="1"/>
  <c r="D3286" i="2" s="1"/>
  <c r="D3287" i="2" s="1"/>
  <c r="D3288" i="2" s="1"/>
  <c r="D3289" i="2" s="1"/>
  <c r="D3290" i="2" s="1"/>
  <c r="D3291" i="2" s="1"/>
  <c r="D3292" i="2" s="1"/>
  <c r="D3293" i="2" s="1"/>
  <c r="D3294" i="2" s="1"/>
  <c r="D3295" i="2" s="1"/>
  <c r="D3296" i="2" s="1"/>
  <c r="D3297" i="2" s="1"/>
  <c r="D3298" i="2" s="1"/>
  <c r="D3299" i="2" s="1"/>
  <c r="D3300" i="2" s="1"/>
  <c r="D3301" i="2" s="1"/>
  <c r="D3302" i="2" s="1"/>
  <c r="D3303" i="2" s="1"/>
  <c r="D3304" i="2" s="1"/>
  <c r="D3305" i="2" s="1"/>
  <c r="D3306" i="2" s="1"/>
  <c r="D3307" i="2" s="1"/>
  <c r="D3308" i="2" s="1"/>
  <c r="D3309" i="2" s="1"/>
  <c r="D3310" i="2" s="1"/>
  <c r="D3311" i="2" s="1"/>
  <c r="D3312" i="2" s="1"/>
  <c r="D3313" i="2" s="1"/>
  <c r="D3314" i="2" s="1"/>
  <c r="D3315" i="2" s="1"/>
  <c r="D3316" i="2" s="1"/>
  <c r="D3317" i="2" s="1"/>
  <c r="D3318" i="2" s="1"/>
  <c r="D3319" i="2" s="1"/>
  <c r="D3320" i="2" s="1"/>
  <c r="D3321" i="2" s="1"/>
  <c r="D3322" i="2" s="1"/>
  <c r="D3323" i="2" s="1"/>
  <c r="D3324" i="2" s="1"/>
  <c r="D3325" i="2" s="1"/>
  <c r="D3326" i="2" s="1"/>
  <c r="D3327" i="2" s="1"/>
  <c r="D3328" i="2" s="1"/>
  <c r="D3329" i="2" s="1"/>
  <c r="D3330" i="2" s="1"/>
  <c r="D3331" i="2" s="1"/>
  <c r="D3332" i="2" s="1"/>
  <c r="D3333" i="2" s="1"/>
  <c r="D3334" i="2" s="1"/>
  <c r="D3335" i="2" s="1"/>
  <c r="D3336" i="2" s="1"/>
  <c r="D3337" i="2" s="1"/>
  <c r="D3338" i="2" s="1"/>
  <c r="D3339" i="2" s="1"/>
  <c r="D3340" i="2" s="1"/>
  <c r="D3341" i="2" s="1"/>
  <c r="D3342" i="2" s="1"/>
  <c r="D3343" i="2" s="1"/>
  <c r="D3344" i="2" s="1"/>
  <c r="D3345" i="2" s="1"/>
  <c r="D3346" i="2" s="1"/>
  <c r="D3347" i="2" s="1"/>
  <c r="D3348" i="2" s="1"/>
  <c r="D3349" i="2" s="1"/>
  <c r="D3350" i="2" s="1"/>
  <c r="D3351" i="2" s="1"/>
  <c r="D3352" i="2" s="1"/>
  <c r="D3353" i="2" s="1"/>
  <c r="D3354" i="2" s="1"/>
  <c r="D3355" i="2" s="1"/>
  <c r="D3356" i="2" s="1"/>
  <c r="D3357" i="2" s="1"/>
  <c r="D3358" i="2" s="1"/>
  <c r="D3359" i="2" s="1"/>
  <c r="D3360" i="2" s="1"/>
  <c r="D3361" i="2" s="1"/>
  <c r="D3362" i="2" s="1"/>
  <c r="D3363" i="2" s="1"/>
  <c r="D3364" i="2" s="1"/>
  <c r="D3365" i="2" s="1"/>
  <c r="D3366" i="2" s="1"/>
  <c r="D3367" i="2" s="1"/>
  <c r="D3368" i="2" s="1"/>
  <c r="D3369" i="2" s="1"/>
  <c r="D3370" i="2" s="1"/>
  <c r="D3371" i="2" s="1"/>
  <c r="D3372" i="2" s="1"/>
  <c r="D3373" i="2" s="1"/>
  <c r="D3374" i="2" s="1"/>
  <c r="D3375" i="2" s="1"/>
  <c r="D3376" i="2" s="1"/>
  <c r="D3377" i="2" s="1"/>
  <c r="D3378" i="2" s="1"/>
  <c r="D3379" i="2" s="1"/>
  <c r="D3380" i="2" s="1"/>
  <c r="D3381" i="2" s="1"/>
  <c r="D3382" i="2" s="1"/>
  <c r="D3383" i="2" s="1"/>
  <c r="D3384" i="2" s="1"/>
  <c r="D3385" i="2" s="1"/>
  <c r="D3386" i="2" s="1"/>
  <c r="D3387" i="2" s="1"/>
  <c r="D3388" i="2" s="1"/>
  <c r="D3389" i="2" s="1"/>
  <c r="D3390" i="2" s="1"/>
  <c r="D3391" i="2" s="1"/>
  <c r="D3392" i="2" s="1"/>
  <c r="D3393" i="2" s="1"/>
  <c r="D3394" i="2" s="1"/>
  <c r="D3395" i="2" s="1"/>
  <c r="D3396" i="2" s="1"/>
  <c r="D3397" i="2" s="1"/>
  <c r="D3398" i="2" s="1"/>
  <c r="D3399" i="2" s="1"/>
  <c r="D3400" i="2" s="1"/>
  <c r="D3401" i="2" s="1"/>
  <c r="D3402" i="2" s="1"/>
  <c r="D3403" i="2" s="1"/>
  <c r="D3404" i="2" s="1"/>
  <c r="D3405" i="2" s="1"/>
  <c r="D3406" i="2" s="1"/>
  <c r="D3407" i="2" s="1"/>
  <c r="D3408" i="2" s="1"/>
  <c r="D3409" i="2" s="1"/>
  <c r="D3410" i="2" s="1"/>
  <c r="D3411" i="2" s="1"/>
  <c r="D3412" i="2" s="1"/>
  <c r="D3413" i="2" s="1"/>
  <c r="D3414" i="2" s="1"/>
  <c r="D3415" i="2" s="1"/>
  <c r="D3416" i="2" s="1"/>
  <c r="D3417" i="2" s="1"/>
  <c r="D3418" i="2" s="1"/>
  <c r="D3419" i="2" s="1"/>
  <c r="D3420" i="2" s="1"/>
  <c r="D3421" i="2" s="1"/>
  <c r="D3422" i="2" s="1"/>
  <c r="D3423" i="2" s="1"/>
  <c r="D3424" i="2" s="1"/>
  <c r="D3425" i="2" s="1"/>
  <c r="D3426" i="2" s="1"/>
  <c r="D3427" i="2" s="1"/>
  <c r="D3428" i="2" s="1"/>
  <c r="D3429" i="2" s="1"/>
  <c r="D3430" i="2" s="1"/>
  <c r="D3431" i="2" s="1"/>
  <c r="D3432" i="2" s="1"/>
  <c r="D3433" i="2" s="1"/>
  <c r="D3434" i="2" s="1"/>
  <c r="D3435" i="2" s="1"/>
  <c r="D3436" i="2" s="1"/>
  <c r="D3437" i="2" s="1"/>
  <c r="D3438" i="2" s="1"/>
  <c r="D3439" i="2" s="1"/>
  <c r="D3440" i="2" s="1"/>
  <c r="D3441" i="2" s="1"/>
  <c r="D3442" i="2" s="1"/>
  <c r="D3443" i="2" s="1"/>
  <c r="D3444" i="2" s="1"/>
  <c r="D3445" i="2" s="1"/>
  <c r="D3446" i="2" s="1"/>
  <c r="D3447" i="2" s="1"/>
  <c r="D3448" i="2" s="1"/>
  <c r="D3449" i="2" s="1"/>
  <c r="D3450" i="2" s="1"/>
  <c r="D3451" i="2" s="1"/>
  <c r="D3452" i="2" s="1"/>
  <c r="D3453" i="2" s="1"/>
  <c r="D3454" i="2" s="1"/>
  <c r="D3455" i="2" s="1"/>
  <c r="D3456" i="2" s="1"/>
  <c r="D3457" i="2" s="1"/>
  <c r="D3458" i="2" s="1"/>
  <c r="D3459" i="2" s="1"/>
  <c r="D3460" i="2" s="1"/>
  <c r="D3461" i="2" s="1"/>
  <c r="D3462" i="2" s="1"/>
  <c r="D3463" i="2" s="1"/>
  <c r="D3464" i="2" s="1"/>
  <c r="D3465" i="2" s="1"/>
  <c r="D3466" i="2" s="1"/>
  <c r="D3467" i="2" s="1"/>
  <c r="D3468" i="2" s="1"/>
  <c r="D3469" i="2" s="1"/>
  <c r="D3470" i="2" s="1"/>
  <c r="D3471" i="2" s="1"/>
  <c r="D3472" i="2" s="1"/>
  <c r="D3473" i="2" s="1"/>
  <c r="D3474" i="2" s="1"/>
  <c r="D3475" i="2" s="1"/>
  <c r="D3476" i="2" s="1"/>
  <c r="D3477" i="2" s="1"/>
  <c r="D3478" i="2" s="1"/>
  <c r="D3479" i="2" s="1"/>
  <c r="D3480" i="2" s="1"/>
  <c r="D3481" i="2" s="1"/>
  <c r="D3482" i="2" s="1"/>
  <c r="D3483" i="2" s="1"/>
  <c r="D3484" i="2" s="1"/>
  <c r="D3485" i="2" s="1"/>
  <c r="D3486" i="2" s="1"/>
  <c r="D3487" i="2" s="1"/>
  <c r="D3488" i="2" s="1"/>
  <c r="D3489" i="2" s="1"/>
  <c r="D3490" i="2" s="1"/>
  <c r="D3491" i="2" s="1"/>
  <c r="D3492" i="2" s="1"/>
  <c r="D3493" i="2" s="1"/>
  <c r="D3494" i="2" s="1"/>
  <c r="D3495" i="2" s="1"/>
  <c r="D3496" i="2" s="1"/>
  <c r="D3497" i="2" s="1"/>
  <c r="D3498" i="2" s="1"/>
  <c r="D3499" i="2" s="1"/>
  <c r="D3500" i="2" s="1"/>
  <c r="D3501" i="2" s="1"/>
  <c r="D3502" i="2" s="1"/>
  <c r="D3503" i="2" s="1"/>
  <c r="D3504" i="2" s="1"/>
  <c r="D3505" i="2" s="1"/>
  <c r="D3506" i="2" s="1"/>
  <c r="D3507" i="2" s="1"/>
  <c r="D3508" i="2" s="1"/>
  <c r="D3509" i="2" s="1"/>
  <c r="D3510" i="2" s="1"/>
  <c r="D3511" i="2" s="1"/>
  <c r="D3512" i="2" s="1"/>
  <c r="D3513" i="2" s="1"/>
  <c r="D3514" i="2" s="1"/>
  <c r="D3515" i="2" s="1"/>
  <c r="D3516" i="2" s="1"/>
  <c r="D3517" i="2" s="1"/>
  <c r="D3518" i="2" s="1"/>
  <c r="D3519" i="2" s="1"/>
  <c r="D3520" i="2" s="1"/>
  <c r="D3521" i="2" s="1"/>
  <c r="D3522" i="2" s="1"/>
  <c r="D3523" i="2" s="1"/>
  <c r="D3524" i="2" s="1"/>
  <c r="D3525" i="2" s="1"/>
  <c r="D3526" i="2" s="1"/>
  <c r="D3527" i="2" s="1"/>
  <c r="D3528" i="2" s="1"/>
  <c r="D3529" i="2" s="1"/>
  <c r="D3530" i="2" s="1"/>
  <c r="D3531" i="2" s="1"/>
  <c r="D3532" i="2" s="1"/>
  <c r="D3533" i="2" s="1"/>
  <c r="D3534" i="2" s="1"/>
  <c r="D3535" i="2" s="1"/>
  <c r="D3536" i="2" s="1"/>
  <c r="D3537" i="2" s="1"/>
  <c r="D3538" i="2" s="1"/>
  <c r="D3539" i="2" s="1"/>
  <c r="D3540" i="2" s="1"/>
  <c r="D3541" i="2" s="1"/>
  <c r="D3542" i="2" s="1"/>
  <c r="D3543" i="2" s="1"/>
  <c r="D3544" i="2" s="1"/>
  <c r="D3545" i="2" s="1"/>
  <c r="D3546" i="2" s="1"/>
  <c r="D3547" i="2" s="1"/>
  <c r="D3548" i="2" s="1"/>
  <c r="D3549" i="2" s="1"/>
  <c r="D3550" i="2" s="1"/>
  <c r="D3551" i="2" s="1"/>
  <c r="D3552" i="2" s="1"/>
  <c r="D3553" i="2" s="1"/>
  <c r="D3554" i="2" s="1"/>
  <c r="D3555" i="2" s="1"/>
  <c r="D3556" i="2" s="1"/>
  <c r="D3557" i="2" s="1"/>
  <c r="D3558" i="2" s="1"/>
  <c r="D3559" i="2" s="1"/>
  <c r="D3560" i="2" s="1"/>
  <c r="D3561" i="2" s="1"/>
  <c r="D3562" i="2" s="1"/>
  <c r="D3563" i="2" s="1"/>
  <c r="D3564" i="2" s="1"/>
  <c r="D3565" i="2" s="1"/>
  <c r="D3566" i="2" s="1"/>
  <c r="D3567" i="2" s="1"/>
  <c r="D3568" i="2" s="1"/>
  <c r="D3569" i="2" s="1"/>
  <c r="D3570" i="2" s="1"/>
  <c r="D3571" i="2" s="1"/>
  <c r="D3572" i="2" s="1"/>
  <c r="D3573" i="2" s="1"/>
  <c r="D3574" i="2" s="1"/>
  <c r="D3575" i="2" s="1"/>
  <c r="D3576" i="2" s="1"/>
  <c r="D3577" i="2" s="1"/>
  <c r="D3578" i="2" s="1"/>
  <c r="D3579" i="2" s="1"/>
  <c r="D3580" i="2" s="1"/>
  <c r="D3581" i="2" s="1"/>
  <c r="D3582" i="2" s="1"/>
  <c r="D3583" i="2" s="1"/>
  <c r="D3584" i="2" s="1"/>
  <c r="D3585" i="2" s="1"/>
  <c r="D3586" i="2" s="1"/>
  <c r="D3587" i="2" s="1"/>
  <c r="D3588" i="2" s="1"/>
  <c r="D3589" i="2" s="1"/>
  <c r="D3590" i="2" s="1"/>
  <c r="D3591" i="2" s="1"/>
  <c r="D3592" i="2" s="1"/>
  <c r="D3593" i="2" s="1"/>
  <c r="D3594" i="2" s="1"/>
  <c r="D3595" i="2" s="1"/>
  <c r="D3596" i="2" s="1"/>
  <c r="D3597" i="2" s="1"/>
  <c r="D3598" i="2" s="1"/>
  <c r="D3599" i="2" s="1"/>
  <c r="D3600" i="2" s="1"/>
  <c r="D3601" i="2" s="1"/>
  <c r="D3602" i="2" s="1"/>
  <c r="D3603" i="2" s="1"/>
  <c r="D3604" i="2" s="1"/>
  <c r="D3605" i="2" s="1"/>
  <c r="D3606" i="2" s="1"/>
  <c r="D3607" i="2" s="1"/>
  <c r="D3608" i="2" s="1"/>
  <c r="D3609" i="2" s="1"/>
  <c r="D3610" i="2" s="1"/>
  <c r="D3611" i="2" s="1"/>
  <c r="D3612" i="2" s="1"/>
  <c r="D3613" i="2" s="1"/>
  <c r="D3614" i="2" s="1"/>
  <c r="D3615" i="2" s="1"/>
  <c r="D3616" i="2" s="1"/>
  <c r="D3617" i="2" s="1"/>
  <c r="D3618" i="2" s="1"/>
  <c r="D3619" i="2" s="1"/>
  <c r="D3620" i="2" s="1"/>
  <c r="D3621" i="2" s="1"/>
  <c r="D3622" i="2" s="1"/>
  <c r="D3623" i="2" s="1"/>
  <c r="D3624" i="2" s="1"/>
  <c r="D3625" i="2" s="1"/>
  <c r="D3626" i="2" s="1"/>
  <c r="D3627" i="2" s="1"/>
  <c r="D3628" i="2" s="1"/>
  <c r="D3629" i="2" s="1"/>
  <c r="D3630" i="2" s="1"/>
  <c r="D3631" i="2" s="1"/>
  <c r="D3632" i="2" s="1"/>
  <c r="D3633" i="2" s="1"/>
  <c r="D3634" i="2" s="1"/>
  <c r="D3635" i="2" s="1"/>
  <c r="D3636" i="2" s="1"/>
  <c r="D3637" i="2" s="1"/>
  <c r="D3638" i="2" s="1"/>
  <c r="D3639" i="2" s="1"/>
  <c r="D3640" i="2" s="1"/>
  <c r="D3641" i="2" s="1"/>
  <c r="D3642" i="2" s="1"/>
  <c r="D3643" i="2" s="1"/>
  <c r="D3644" i="2" s="1"/>
  <c r="D3645" i="2" s="1"/>
  <c r="D3646" i="2" s="1"/>
  <c r="D3647" i="2" s="1"/>
  <c r="D3648" i="2" s="1"/>
  <c r="D3649" i="2" s="1"/>
  <c r="D3650" i="2" s="1"/>
  <c r="D3651" i="2" s="1"/>
  <c r="D3652" i="2" s="1"/>
  <c r="D3653" i="2" s="1"/>
  <c r="D3654" i="2" s="1"/>
  <c r="D3655" i="2" s="1"/>
  <c r="D3656" i="2" s="1"/>
  <c r="D3657" i="2" s="1"/>
  <c r="D3658" i="2" s="1"/>
  <c r="D3659" i="2" s="1"/>
  <c r="D3660" i="2" s="1"/>
  <c r="D3661" i="2" s="1"/>
  <c r="D3662" i="2" s="1"/>
  <c r="D3663" i="2" s="1"/>
  <c r="D3664" i="2" s="1"/>
  <c r="D3665" i="2" s="1"/>
  <c r="D3666" i="2" s="1"/>
  <c r="D3667" i="2" s="1"/>
  <c r="D3668" i="2" s="1"/>
  <c r="D3669" i="2" s="1"/>
  <c r="D3670" i="2" s="1"/>
  <c r="D3671" i="2" s="1"/>
  <c r="D3672" i="2" s="1"/>
  <c r="D3673" i="2" s="1"/>
  <c r="D3674" i="2" s="1"/>
  <c r="D3675" i="2" s="1"/>
  <c r="D3676" i="2" s="1"/>
  <c r="D3677" i="2" s="1"/>
  <c r="D3678" i="2" s="1"/>
  <c r="D3679" i="2" s="1"/>
  <c r="D3680" i="2" s="1"/>
  <c r="D3681" i="2" s="1"/>
  <c r="D3682" i="2" s="1"/>
  <c r="D3683" i="2" s="1"/>
  <c r="D3684" i="2" s="1"/>
  <c r="D3685" i="2" s="1"/>
  <c r="D3686" i="2" s="1"/>
  <c r="D3687" i="2" s="1"/>
  <c r="D3688" i="2" s="1"/>
  <c r="D3689" i="2" s="1"/>
  <c r="D3690" i="2" s="1"/>
  <c r="D3691" i="2" s="1"/>
  <c r="D3692" i="2" s="1"/>
  <c r="D3693" i="2" s="1"/>
  <c r="D3694" i="2" s="1"/>
  <c r="D3695" i="2" s="1"/>
  <c r="D3696" i="2" s="1"/>
  <c r="D3697" i="2" s="1"/>
  <c r="D3698" i="2" s="1"/>
  <c r="D3699" i="2" s="1"/>
  <c r="D3700" i="2" s="1"/>
  <c r="D3701" i="2" s="1"/>
  <c r="D3702" i="2" s="1"/>
  <c r="D3703" i="2" s="1"/>
  <c r="D3704" i="2" s="1"/>
  <c r="D3705" i="2" s="1"/>
  <c r="D3706" i="2" s="1"/>
  <c r="D3707" i="2" s="1"/>
  <c r="D3708" i="2" s="1"/>
  <c r="D3709" i="2" s="1"/>
  <c r="D3710" i="2" s="1"/>
  <c r="D3711" i="2" s="1"/>
  <c r="D3712" i="2" s="1"/>
  <c r="D3713" i="2" s="1"/>
  <c r="D3714" i="2" s="1"/>
  <c r="D3715" i="2" s="1"/>
  <c r="D3716" i="2" s="1"/>
  <c r="D3717" i="2" s="1"/>
  <c r="D3718" i="2" s="1"/>
  <c r="D3719" i="2" s="1"/>
  <c r="D3720" i="2" s="1"/>
  <c r="D3721" i="2" s="1"/>
  <c r="D3722" i="2" s="1"/>
  <c r="D3723" i="2" s="1"/>
  <c r="D3724" i="2" s="1"/>
  <c r="D3725" i="2" s="1"/>
  <c r="D3726" i="2" s="1"/>
  <c r="D3727" i="2" s="1"/>
  <c r="D3728" i="2" s="1"/>
  <c r="D3729" i="2" s="1"/>
  <c r="D3730" i="2" s="1"/>
  <c r="D3731" i="2" s="1"/>
  <c r="D3732" i="2" s="1"/>
  <c r="D3733" i="2" s="1"/>
  <c r="D3734" i="2" s="1"/>
  <c r="D3735" i="2" s="1"/>
  <c r="D3736" i="2" s="1"/>
  <c r="D3737" i="2" s="1"/>
  <c r="D3738" i="2" s="1"/>
  <c r="D3739" i="2" s="1"/>
  <c r="D3740" i="2" s="1"/>
  <c r="D3741" i="2" s="1"/>
  <c r="D3742" i="2" s="1"/>
  <c r="D3743" i="2" s="1"/>
  <c r="D3744" i="2" s="1"/>
  <c r="D3745" i="2" s="1"/>
  <c r="D3746" i="2" s="1"/>
  <c r="D3747" i="2" s="1"/>
  <c r="D3748" i="2" s="1"/>
  <c r="D3749" i="2" s="1"/>
  <c r="D3750" i="2" s="1"/>
  <c r="D3751" i="2" s="1"/>
  <c r="D3752" i="2" s="1"/>
  <c r="D3753" i="2" s="1"/>
  <c r="D3754" i="2" s="1"/>
  <c r="D3755" i="2" s="1"/>
  <c r="D3756" i="2" s="1"/>
  <c r="D3757" i="2" s="1"/>
  <c r="D3758" i="2" s="1"/>
  <c r="D3759" i="2" s="1"/>
  <c r="D3760" i="2" s="1"/>
  <c r="D3761" i="2" s="1"/>
  <c r="D3762" i="2" s="1"/>
  <c r="D3763" i="2" s="1"/>
  <c r="D3764" i="2" s="1"/>
  <c r="D3765" i="2" s="1"/>
  <c r="D3766" i="2" s="1"/>
  <c r="D3767" i="2" s="1"/>
  <c r="D3768" i="2" s="1"/>
  <c r="D3769" i="2" s="1"/>
  <c r="D3770" i="2" s="1"/>
  <c r="D3771" i="2" s="1"/>
  <c r="D3772" i="2" s="1"/>
  <c r="D3773" i="2" s="1"/>
  <c r="D3774" i="2" s="1"/>
  <c r="D3775" i="2" s="1"/>
  <c r="D3776" i="2" s="1"/>
  <c r="D3777" i="2" s="1"/>
  <c r="D3778" i="2" s="1"/>
  <c r="D3779" i="2" s="1"/>
  <c r="D3780" i="2" s="1"/>
  <c r="D3781" i="2" s="1"/>
  <c r="D3782" i="2" s="1"/>
  <c r="D3783" i="2" s="1"/>
  <c r="D3784" i="2" s="1"/>
  <c r="D3785" i="2" s="1"/>
  <c r="D3786" i="2" s="1"/>
  <c r="D3787" i="2" s="1"/>
  <c r="D3788" i="2" s="1"/>
  <c r="D3789" i="2" s="1"/>
  <c r="D3790" i="2" s="1"/>
  <c r="D3791" i="2" s="1"/>
  <c r="D3792" i="2" s="1"/>
  <c r="D3793" i="2" s="1"/>
  <c r="D3794" i="2" s="1"/>
  <c r="D3795" i="2" s="1"/>
  <c r="D3796" i="2" s="1"/>
  <c r="D3797" i="2" s="1"/>
  <c r="D3798" i="2" s="1"/>
  <c r="D3799" i="2" s="1"/>
  <c r="D3800" i="2" s="1"/>
  <c r="D3801" i="2" s="1"/>
  <c r="D3802" i="2" s="1"/>
  <c r="D3803" i="2" s="1"/>
  <c r="D3804" i="2" s="1"/>
  <c r="D3805" i="2" s="1"/>
  <c r="D3806" i="2" s="1"/>
  <c r="D3807" i="2" s="1"/>
  <c r="D3808" i="2" s="1"/>
  <c r="D3809" i="2" s="1"/>
  <c r="D3810" i="2" s="1"/>
  <c r="D3811" i="2" s="1"/>
  <c r="D3812" i="2" s="1"/>
  <c r="D3813" i="2" s="1"/>
  <c r="D3814" i="2" s="1"/>
  <c r="D3815" i="2" s="1"/>
  <c r="D3816" i="2" s="1"/>
  <c r="D3817" i="2" s="1"/>
  <c r="D3818" i="2" s="1"/>
  <c r="D3819" i="2" s="1"/>
  <c r="D3820" i="2" s="1"/>
  <c r="D3821" i="2" s="1"/>
  <c r="D3822" i="2" s="1"/>
  <c r="D3823" i="2" s="1"/>
  <c r="D3824" i="2" s="1"/>
  <c r="D3825" i="2" s="1"/>
  <c r="D3826" i="2" s="1"/>
  <c r="D3827" i="2" s="1"/>
  <c r="D3828" i="2" s="1"/>
  <c r="D3829" i="2" s="1"/>
  <c r="D3830" i="2" s="1"/>
  <c r="D3831" i="2" s="1"/>
  <c r="D3832" i="2" s="1"/>
  <c r="D3833" i="2" s="1"/>
  <c r="D3834" i="2" s="1"/>
  <c r="D3835" i="2" s="1"/>
  <c r="D3836" i="2" s="1"/>
  <c r="D3837" i="2" s="1"/>
  <c r="D3838" i="2" s="1"/>
  <c r="D3839" i="2" s="1"/>
  <c r="D3840" i="2" s="1"/>
  <c r="D3841" i="2" s="1"/>
  <c r="D3842" i="2" s="1"/>
  <c r="D3843" i="2" s="1"/>
  <c r="D3844" i="2" s="1"/>
  <c r="D3845" i="2" s="1"/>
  <c r="D3846" i="2" s="1"/>
  <c r="D3847" i="2" s="1"/>
  <c r="D3848" i="2" s="1"/>
  <c r="D3849" i="2" s="1"/>
  <c r="D3850" i="2" s="1"/>
  <c r="D3851" i="2" s="1"/>
  <c r="D3852" i="2" s="1"/>
  <c r="D3853" i="2" s="1"/>
  <c r="D3854" i="2" s="1"/>
  <c r="D3855" i="2" s="1"/>
  <c r="D3856" i="2" s="1"/>
  <c r="D3857" i="2" s="1"/>
  <c r="D3858" i="2" s="1"/>
  <c r="D3859" i="2" s="1"/>
  <c r="D3860" i="2" s="1"/>
  <c r="D3861" i="2" s="1"/>
  <c r="D3862" i="2" s="1"/>
  <c r="D3863" i="2" s="1"/>
  <c r="D3864" i="2" s="1"/>
  <c r="D3865" i="2" s="1"/>
  <c r="D3866" i="2" s="1"/>
  <c r="D3867" i="2" s="1"/>
  <c r="D3868" i="2" s="1"/>
  <c r="D3869" i="2" s="1"/>
  <c r="D3870" i="2" s="1"/>
  <c r="D3871" i="2" s="1"/>
  <c r="D3872" i="2" s="1"/>
  <c r="D3873" i="2" s="1"/>
  <c r="D3874" i="2" s="1"/>
  <c r="D3875" i="2" s="1"/>
  <c r="D3876" i="2" s="1"/>
  <c r="D3877" i="2" s="1"/>
  <c r="D3878" i="2" s="1"/>
  <c r="D3879" i="2" s="1"/>
  <c r="D3880" i="2" s="1"/>
  <c r="D3881" i="2" s="1"/>
  <c r="D3882" i="2" s="1"/>
  <c r="D3883" i="2" s="1"/>
  <c r="D3884" i="2" s="1"/>
  <c r="D3885" i="2" s="1"/>
  <c r="D3886" i="2" s="1"/>
  <c r="D3887" i="2" s="1"/>
  <c r="D3888" i="2" s="1"/>
  <c r="D3889" i="2" s="1"/>
  <c r="D3890" i="2" s="1"/>
  <c r="D3891" i="2" s="1"/>
  <c r="D3892" i="2" s="1"/>
  <c r="D3893" i="2" s="1"/>
  <c r="D3894" i="2" s="1"/>
  <c r="D3895" i="2" s="1"/>
  <c r="D3896" i="2" s="1"/>
  <c r="D3897" i="2" s="1"/>
  <c r="D3898" i="2" s="1"/>
  <c r="D3899" i="2" s="1"/>
  <c r="D3900" i="2" s="1"/>
  <c r="D3901" i="2" s="1"/>
  <c r="D3902" i="2" s="1"/>
  <c r="D3903" i="2" s="1"/>
  <c r="D3904" i="2" s="1"/>
  <c r="D3905" i="2" s="1"/>
  <c r="D3906" i="2" s="1"/>
  <c r="D3907" i="2" s="1"/>
  <c r="D3908" i="2" s="1"/>
  <c r="D3909" i="2" s="1"/>
  <c r="D3910" i="2" s="1"/>
  <c r="D3911" i="2" s="1"/>
  <c r="D3912" i="2" s="1"/>
  <c r="D3913" i="2" s="1"/>
  <c r="D3914" i="2" s="1"/>
  <c r="D3915" i="2" s="1"/>
  <c r="D3916" i="2" s="1"/>
  <c r="D3917" i="2" s="1"/>
  <c r="D3918" i="2" s="1"/>
  <c r="D3919" i="2" s="1"/>
  <c r="D3920" i="2" s="1"/>
  <c r="D3921" i="2" s="1"/>
  <c r="D3922" i="2" s="1"/>
  <c r="D3923" i="2" s="1"/>
  <c r="D3924" i="2" s="1"/>
  <c r="D3925" i="2" s="1"/>
  <c r="D3926" i="2" s="1"/>
  <c r="D3927" i="2" s="1"/>
  <c r="D3928" i="2" s="1"/>
  <c r="D3929" i="2" s="1"/>
  <c r="D3930" i="2" s="1"/>
  <c r="D3931" i="2" s="1"/>
  <c r="D3932" i="2" s="1"/>
  <c r="D3933" i="2" s="1"/>
  <c r="D3934" i="2" s="1"/>
  <c r="D3935" i="2" s="1"/>
  <c r="D3936" i="2" s="1"/>
  <c r="D3937" i="2" s="1"/>
  <c r="D3938" i="2" s="1"/>
  <c r="D3939" i="2" s="1"/>
  <c r="D3940" i="2" s="1"/>
  <c r="D3941" i="2" s="1"/>
  <c r="D3942" i="2" s="1"/>
  <c r="D3943" i="2" s="1"/>
  <c r="D3944" i="2" s="1"/>
  <c r="D3945" i="2" s="1"/>
  <c r="D3946" i="2" s="1"/>
  <c r="D3947" i="2" s="1"/>
  <c r="D3948" i="2" s="1"/>
  <c r="D3949" i="2" s="1"/>
  <c r="D3950" i="2" s="1"/>
  <c r="D3951" i="2" s="1"/>
  <c r="D3952" i="2" s="1"/>
  <c r="D3953" i="2" s="1"/>
  <c r="D3954" i="2" s="1"/>
  <c r="D3955" i="2" s="1"/>
  <c r="D3956" i="2" s="1"/>
  <c r="D3957" i="2" s="1"/>
  <c r="D3958" i="2" s="1"/>
  <c r="D3959" i="2" s="1"/>
  <c r="D3960" i="2" s="1"/>
  <c r="D3961" i="2" s="1"/>
  <c r="D3962" i="2" s="1"/>
  <c r="D3963" i="2" s="1"/>
  <c r="D3964" i="2" s="1"/>
  <c r="D3965" i="2" s="1"/>
  <c r="D3966" i="2" s="1"/>
  <c r="D3967" i="2" s="1"/>
  <c r="D3968" i="2" s="1"/>
  <c r="D3969" i="2" s="1"/>
  <c r="D3970" i="2" s="1"/>
  <c r="D3971" i="2" s="1"/>
  <c r="D3972" i="2" s="1"/>
  <c r="D3973" i="2" s="1"/>
  <c r="D3974" i="2" s="1"/>
  <c r="D3975" i="2" s="1"/>
  <c r="D3976" i="2" s="1"/>
  <c r="D3977" i="2" s="1"/>
  <c r="D3978" i="2" s="1"/>
  <c r="D3979" i="2" s="1"/>
  <c r="D3980" i="2" s="1"/>
  <c r="D3981" i="2" s="1"/>
  <c r="D3982" i="2" s="1"/>
  <c r="D3983" i="2" s="1"/>
  <c r="D3984" i="2" s="1"/>
  <c r="D3985" i="2" s="1"/>
  <c r="D3986" i="2" s="1"/>
  <c r="D3987" i="2" s="1"/>
  <c r="D3988" i="2" s="1"/>
  <c r="D3989" i="2" s="1"/>
  <c r="D3990" i="2" s="1"/>
  <c r="D3991" i="2" s="1"/>
  <c r="D3992" i="2" s="1"/>
  <c r="D3993" i="2" s="1"/>
  <c r="D3994" i="2" s="1"/>
  <c r="D3995" i="2" s="1"/>
  <c r="D3996" i="2" s="1"/>
  <c r="D3997" i="2" s="1"/>
  <c r="D3998" i="2" s="1"/>
  <c r="D3999" i="2" s="1"/>
  <c r="D4000" i="2" s="1"/>
  <c r="D4001" i="2" s="1"/>
  <c r="D4002" i="2" s="1"/>
  <c r="D4003" i="2" s="1"/>
  <c r="D4004" i="2" s="1"/>
  <c r="D4005" i="2" s="1"/>
  <c r="D4006" i="2" s="1"/>
  <c r="D4007" i="2" s="1"/>
  <c r="D4008" i="2" s="1"/>
  <c r="D4009" i="2" s="1"/>
  <c r="D4010" i="2" s="1"/>
  <c r="D4011" i="2" s="1"/>
  <c r="D4012" i="2" s="1"/>
  <c r="D4013" i="2" s="1"/>
  <c r="D4014" i="2" s="1"/>
  <c r="D4015" i="2" s="1"/>
  <c r="D4016" i="2" s="1"/>
  <c r="D4017" i="2" s="1"/>
  <c r="D4018" i="2" s="1"/>
  <c r="D4019" i="2" s="1"/>
  <c r="D4020" i="2" s="1"/>
  <c r="D4021" i="2" s="1"/>
  <c r="D4022" i="2" s="1"/>
  <c r="D4023" i="2" s="1"/>
  <c r="D4024" i="2" s="1"/>
  <c r="D4025" i="2" s="1"/>
  <c r="D4026" i="2" s="1"/>
  <c r="D4027" i="2" s="1"/>
  <c r="D4028" i="2" s="1"/>
  <c r="D4029" i="2" s="1"/>
  <c r="D4030" i="2" s="1"/>
  <c r="D4031" i="2" s="1"/>
  <c r="D4032" i="2" s="1"/>
  <c r="D4033" i="2" s="1"/>
  <c r="D4034" i="2" s="1"/>
  <c r="D4035" i="2" s="1"/>
  <c r="D4036" i="2" s="1"/>
  <c r="D4037" i="2" s="1"/>
  <c r="D4038" i="2" s="1"/>
  <c r="D4039" i="2" s="1"/>
  <c r="D4040" i="2" s="1"/>
  <c r="D4041" i="2" s="1"/>
  <c r="D4042" i="2" s="1"/>
  <c r="D4043" i="2" s="1"/>
  <c r="D4044" i="2" s="1"/>
  <c r="D4045" i="2" s="1"/>
  <c r="D4046" i="2" s="1"/>
  <c r="D4047" i="2" s="1"/>
  <c r="D4048" i="2" s="1"/>
  <c r="D4049" i="2" s="1"/>
  <c r="D4050" i="2" s="1"/>
  <c r="D4051" i="2" s="1"/>
  <c r="D4052" i="2" s="1"/>
  <c r="D4053" i="2" s="1"/>
  <c r="D4054" i="2" s="1"/>
  <c r="D4055" i="2" s="1"/>
  <c r="D4056" i="2" s="1"/>
  <c r="D4057" i="2" s="1"/>
  <c r="D4058" i="2" s="1"/>
  <c r="D4059" i="2" s="1"/>
  <c r="D4060" i="2" s="1"/>
  <c r="D4061" i="2" s="1"/>
  <c r="D4062" i="2" s="1"/>
  <c r="D4063" i="2" s="1"/>
  <c r="D4064" i="2" s="1"/>
  <c r="D4065" i="2" s="1"/>
  <c r="D4066" i="2" s="1"/>
  <c r="D4067" i="2" s="1"/>
  <c r="D4068" i="2" s="1"/>
  <c r="D4069" i="2" s="1"/>
  <c r="D4070" i="2" s="1"/>
  <c r="D4071" i="2" s="1"/>
  <c r="D4072" i="2" s="1"/>
  <c r="D4073" i="2" s="1"/>
  <c r="D4074" i="2" s="1"/>
  <c r="D4075" i="2" s="1"/>
  <c r="D4076" i="2" s="1"/>
  <c r="D4077" i="2" s="1"/>
  <c r="D4078" i="2" s="1"/>
  <c r="D4079" i="2" s="1"/>
  <c r="D4080" i="2" s="1"/>
  <c r="D4081" i="2" s="1"/>
  <c r="D4082" i="2" s="1"/>
  <c r="D4083" i="2" s="1"/>
  <c r="D4084" i="2" s="1"/>
  <c r="D4085" i="2" s="1"/>
  <c r="D4086" i="2" s="1"/>
  <c r="D4087" i="2" s="1"/>
  <c r="D4088" i="2" s="1"/>
  <c r="D4089" i="2" s="1"/>
  <c r="D4090" i="2" s="1"/>
  <c r="D4091" i="2" s="1"/>
  <c r="D4092" i="2" s="1"/>
  <c r="D4093" i="2" s="1"/>
  <c r="D4094" i="2" s="1"/>
  <c r="D4095" i="2" s="1"/>
  <c r="D4096" i="2" s="1"/>
  <c r="D4097" i="2" s="1"/>
  <c r="D4098" i="2" s="1"/>
  <c r="D4099" i="2" s="1"/>
  <c r="D4100" i="2" s="1"/>
  <c r="D4101" i="2" s="1"/>
  <c r="D4102" i="2" s="1"/>
  <c r="D4103" i="2" s="1"/>
  <c r="D4104" i="2" s="1"/>
  <c r="D4105" i="2" s="1"/>
  <c r="D4106" i="2" s="1"/>
  <c r="D4107" i="2" s="1"/>
  <c r="D4108" i="2" s="1"/>
  <c r="D4109" i="2" s="1"/>
  <c r="D4110" i="2" s="1"/>
  <c r="D4111" i="2" s="1"/>
  <c r="D4112" i="2" s="1"/>
  <c r="D4113" i="2" s="1"/>
  <c r="D4114" i="2" s="1"/>
  <c r="D4115" i="2" s="1"/>
  <c r="D4116" i="2" s="1"/>
  <c r="D4117" i="2" s="1"/>
  <c r="D4118" i="2" s="1"/>
  <c r="D4119" i="2" s="1"/>
  <c r="D4120" i="2" s="1"/>
  <c r="D4121" i="2" s="1"/>
  <c r="D4122" i="2" s="1"/>
  <c r="D4123" i="2" s="1"/>
  <c r="D4124" i="2" s="1"/>
  <c r="D4125" i="2" s="1"/>
  <c r="D4126" i="2" s="1"/>
  <c r="D4127" i="2" s="1"/>
  <c r="D4128" i="2" s="1"/>
  <c r="D4129" i="2" s="1"/>
  <c r="D4130" i="2" s="1"/>
  <c r="D4131" i="2" s="1"/>
  <c r="D4132" i="2" s="1"/>
  <c r="D4133" i="2" s="1"/>
  <c r="D4134" i="2" s="1"/>
  <c r="D4135" i="2" s="1"/>
  <c r="D4136" i="2" s="1"/>
  <c r="D4137" i="2" s="1"/>
  <c r="D4138" i="2" s="1"/>
  <c r="D4139" i="2" s="1"/>
  <c r="D4140" i="2" s="1"/>
  <c r="D4141" i="2" s="1"/>
  <c r="D4142" i="2" s="1"/>
  <c r="D4143" i="2" s="1"/>
  <c r="D4144" i="2" s="1"/>
  <c r="D4145" i="2" s="1"/>
  <c r="D4146" i="2" s="1"/>
  <c r="D4147" i="2" s="1"/>
  <c r="D4148" i="2" s="1"/>
  <c r="D4149" i="2" s="1"/>
  <c r="D4150" i="2" s="1"/>
  <c r="D4151" i="2" s="1"/>
  <c r="D4152" i="2" s="1"/>
  <c r="D4153" i="2" s="1"/>
  <c r="D4154" i="2" s="1"/>
  <c r="D4155" i="2" s="1"/>
  <c r="D4156" i="2" s="1"/>
  <c r="D4157" i="2" s="1"/>
  <c r="D4158" i="2" s="1"/>
  <c r="D4159" i="2" s="1"/>
  <c r="D4160" i="2" s="1"/>
  <c r="D4161" i="2" s="1"/>
  <c r="D4162" i="2" s="1"/>
  <c r="D4163" i="2" s="1"/>
  <c r="D4164" i="2" s="1"/>
  <c r="D4165" i="2" s="1"/>
  <c r="D4166" i="2" s="1"/>
  <c r="D4167" i="2" s="1"/>
  <c r="D4168" i="2" s="1"/>
  <c r="D4169" i="2" s="1"/>
  <c r="D4170" i="2" s="1"/>
  <c r="D4171" i="2" s="1"/>
  <c r="D4172" i="2" s="1"/>
  <c r="D4173" i="2" s="1"/>
  <c r="D4174" i="2" s="1"/>
  <c r="D4175" i="2" s="1"/>
  <c r="D4176" i="2" s="1"/>
  <c r="D4177" i="2" s="1"/>
  <c r="D4178" i="2" s="1"/>
  <c r="D4179" i="2" s="1"/>
  <c r="D4180" i="2" s="1"/>
  <c r="D4181" i="2" s="1"/>
  <c r="D4182" i="2" s="1"/>
  <c r="D4183" i="2" s="1"/>
  <c r="D4184" i="2" s="1"/>
  <c r="D4185" i="2" s="1"/>
  <c r="D4186" i="2" s="1"/>
  <c r="D4187" i="2" s="1"/>
  <c r="D4188" i="2" s="1"/>
  <c r="D4189" i="2" s="1"/>
  <c r="D4190" i="2" s="1"/>
  <c r="D4191" i="2" s="1"/>
  <c r="D4192" i="2" s="1"/>
  <c r="D4193" i="2" s="1"/>
  <c r="D4194" i="2" s="1"/>
  <c r="D4195" i="2" s="1"/>
  <c r="D4196" i="2" s="1"/>
  <c r="D4197" i="2" s="1"/>
  <c r="D4198" i="2" s="1"/>
  <c r="D4199" i="2" s="1"/>
  <c r="D4200" i="2" s="1"/>
  <c r="D4201" i="2" s="1"/>
  <c r="D4202" i="2" s="1"/>
  <c r="D4203" i="2" s="1"/>
  <c r="D4204" i="2" s="1"/>
  <c r="D4205" i="2" s="1"/>
  <c r="D4206" i="2" s="1"/>
  <c r="D4207" i="2" s="1"/>
  <c r="D4208" i="2" s="1"/>
  <c r="D4209" i="2" s="1"/>
  <c r="D4210" i="2" s="1"/>
  <c r="D4211" i="2" s="1"/>
  <c r="D4212" i="2" s="1"/>
  <c r="D4213" i="2" s="1"/>
  <c r="D4214" i="2" s="1"/>
  <c r="D4215" i="2" s="1"/>
  <c r="D4216" i="2" s="1"/>
  <c r="D4217" i="2" s="1"/>
  <c r="D4218" i="2" s="1"/>
  <c r="D4219" i="2" s="1"/>
  <c r="D4220" i="2" s="1"/>
  <c r="D4221" i="2" s="1"/>
  <c r="D4222" i="2" s="1"/>
  <c r="D4223" i="2" s="1"/>
  <c r="D4224" i="2" s="1"/>
  <c r="D4225" i="2" s="1"/>
  <c r="D4226" i="2" s="1"/>
  <c r="D4227" i="2" s="1"/>
  <c r="D4228" i="2" s="1"/>
  <c r="D4229" i="2" s="1"/>
  <c r="D4230" i="2" s="1"/>
  <c r="D4231" i="2" s="1"/>
  <c r="D4232" i="2" s="1"/>
  <c r="D4233" i="2" s="1"/>
  <c r="D4234" i="2" s="1"/>
  <c r="D4235" i="2" s="1"/>
  <c r="D4236" i="2" s="1"/>
  <c r="D4237" i="2" s="1"/>
  <c r="D4238" i="2" s="1"/>
  <c r="D4239" i="2" s="1"/>
  <c r="D4240" i="2" s="1"/>
  <c r="D4241" i="2" s="1"/>
  <c r="D4242" i="2" s="1"/>
  <c r="D4243" i="2" s="1"/>
  <c r="D4244" i="2" s="1"/>
  <c r="D4245" i="2" s="1"/>
  <c r="D4246" i="2" s="1"/>
  <c r="D4247" i="2" s="1"/>
  <c r="D4248" i="2" s="1"/>
  <c r="D4249" i="2" s="1"/>
  <c r="D4250" i="2" s="1"/>
  <c r="D4251" i="2" s="1"/>
  <c r="D4252" i="2" s="1"/>
  <c r="D4253" i="2" s="1"/>
  <c r="D4254" i="2" s="1"/>
  <c r="D4255" i="2" s="1"/>
  <c r="D4256" i="2" s="1"/>
  <c r="D4257" i="2" s="1"/>
  <c r="D4258" i="2" s="1"/>
  <c r="D4259" i="2" s="1"/>
  <c r="D4260" i="2" s="1"/>
  <c r="D4261" i="2" s="1"/>
  <c r="D4262" i="2" s="1"/>
  <c r="D4263" i="2" s="1"/>
  <c r="D4264" i="2" s="1"/>
  <c r="D4265" i="2" s="1"/>
  <c r="D4266" i="2" s="1"/>
  <c r="D4267" i="2" s="1"/>
  <c r="D4268" i="2" s="1"/>
  <c r="D4269" i="2" s="1"/>
  <c r="D4270" i="2" s="1"/>
  <c r="D4271" i="2" s="1"/>
  <c r="D4272" i="2" s="1"/>
  <c r="D4273" i="2" s="1"/>
  <c r="D4274" i="2" s="1"/>
  <c r="D4275" i="2" s="1"/>
  <c r="D4276" i="2" s="1"/>
  <c r="D4277" i="2" s="1"/>
  <c r="D4278" i="2" s="1"/>
  <c r="D4279" i="2" s="1"/>
  <c r="D4280" i="2" s="1"/>
  <c r="D4281" i="2" s="1"/>
  <c r="D4282" i="2" s="1"/>
  <c r="D4283" i="2" s="1"/>
  <c r="D4284" i="2" s="1"/>
  <c r="D4285" i="2" s="1"/>
  <c r="D4286" i="2" s="1"/>
  <c r="D4287" i="2" s="1"/>
  <c r="D4288" i="2" s="1"/>
  <c r="D4289" i="2" s="1"/>
  <c r="D4290" i="2" s="1"/>
  <c r="D4291" i="2" s="1"/>
  <c r="D4292" i="2" s="1"/>
  <c r="D4293" i="2" s="1"/>
  <c r="D4294" i="2" s="1"/>
  <c r="D4295" i="2" s="1"/>
  <c r="D4296" i="2" s="1"/>
  <c r="D4297" i="2" s="1"/>
  <c r="D4298" i="2" s="1"/>
  <c r="D4299" i="2" s="1"/>
  <c r="D4300" i="2" s="1"/>
  <c r="D4301" i="2" s="1"/>
  <c r="D4302" i="2" s="1"/>
  <c r="D4303" i="2" s="1"/>
  <c r="D4304" i="2" s="1"/>
  <c r="D4305" i="2" s="1"/>
  <c r="D4306" i="2" s="1"/>
  <c r="D4307" i="2" s="1"/>
  <c r="D4308" i="2" s="1"/>
  <c r="D4309" i="2" s="1"/>
  <c r="D4310" i="2" s="1"/>
  <c r="D4311" i="2" s="1"/>
  <c r="D4312" i="2" s="1"/>
  <c r="D4313" i="2" s="1"/>
  <c r="D4314" i="2" s="1"/>
  <c r="D4315" i="2" s="1"/>
  <c r="D4316" i="2" s="1"/>
  <c r="D4317" i="2" s="1"/>
  <c r="D4318" i="2" s="1"/>
  <c r="D4319" i="2" s="1"/>
  <c r="D4320" i="2" s="1"/>
  <c r="D4321" i="2" s="1"/>
  <c r="D4322" i="2" s="1"/>
  <c r="D4323" i="2" s="1"/>
  <c r="D4324" i="2" s="1"/>
  <c r="D4325" i="2" s="1"/>
  <c r="D4326" i="2" s="1"/>
  <c r="D4327" i="2" s="1"/>
  <c r="D4328" i="2" s="1"/>
  <c r="D4329" i="2" s="1"/>
  <c r="D4330" i="2" s="1"/>
  <c r="D4331" i="2" s="1"/>
  <c r="D4332" i="2" s="1"/>
  <c r="D4333" i="2" s="1"/>
  <c r="D4334" i="2" s="1"/>
  <c r="D4335" i="2" s="1"/>
  <c r="D4336" i="2" s="1"/>
  <c r="D4337" i="2" s="1"/>
  <c r="D4338" i="2" s="1"/>
  <c r="D4339" i="2" s="1"/>
  <c r="D4340" i="2" s="1"/>
  <c r="D4341" i="2" s="1"/>
  <c r="D4342" i="2" s="1"/>
  <c r="D4343" i="2" s="1"/>
  <c r="D4344" i="2" s="1"/>
  <c r="D4345" i="2" s="1"/>
  <c r="D4346" i="2" s="1"/>
  <c r="D4347" i="2" s="1"/>
  <c r="D4348" i="2" s="1"/>
  <c r="D4349" i="2" s="1"/>
  <c r="D4350" i="2" s="1"/>
  <c r="D4351" i="2" s="1"/>
  <c r="D4352" i="2" s="1"/>
  <c r="D4353" i="2" s="1"/>
  <c r="D4354" i="2" s="1"/>
  <c r="D4355" i="2" s="1"/>
  <c r="D4356" i="2" s="1"/>
  <c r="D4357" i="2" s="1"/>
  <c r="D4358" i="2" s="1"/>
  <c r="D4359" i="2" s="1"/>
  <c r="D4360" i="2" s="1"/>
  <c r="D4361" i="2" s="1"/>
  <c r="D4362" i="2" s="1"/>
  <c r="D4363" i="2" s="1"/>
  <c r="D4364" i="2" s="1"/>
  <c r="D4365" i="2" s="1"/>
  <c r="D4366" i="2" s="1"/>
  <c r="D4367" i="2" s="1"/>
  <c r="D4368" i="2" s="1"/>
  <c r="D4369" i="2" s="1"/>
  <c r="D4370" i="2" s="1"/>
  <c r="D4371" i="2" s="1"/>
  <c r="D4372" i="2" s="1"/>
  <c r="D4373" i="2" s="1"/>
  <c r="D4374" i="2" s="1"/>
  <c r="D4375" i="2" s="1"/>
  <c r="D4376" i="2" s="1"/>
  <c r="D4377" i="2" s="1"/>
  <c r="D4378" i="2" s="1"/>
  <c r="D4379" i="2" s="1"/>
  <c r="D4380" i="2" s="1"/>
  <c r="D4381" i="2" s="1"/>
  <c r="D4382" i="2" s="1"/>
  <c r="D4383" i="2" s="1"/>
  <c r="D4384" i="2" s="1"/>
  <c r="D4385" i="2" s="1"/>
  <c r="D4386" i="2" s="1"/>
  <c r="D4387" i="2" s="1"/>
  <c r="D4388" i="2" s="1"/>
  <c r="D4389" i="2" s="1"/>
  <c r="D4390" i="2" s="1"/>
  <c r="D4391" i="2" s="1"/>
  <c r="D4392" i="2" s="1"/>
  <c r="D4393" i="2" s="1"/>
  <c r="D4394" i="2" s="1"/>
  <c r="D4395" i="2" s="1"/>
  <c r="D4396" i="2" s="1"/>
  <c r="D4397" i="2" s="1"/>
  <c r="D4398" i="2" s="1"/>
  <c r="D4399" i="2" s="1"/>
  <c r="D4400" i="2" s="1"/>
  <c r="D4401" i="2" s="1"/>
  <c r="D4402" i="2" s="1"/>
  <c r="D4403" i="2" s="1"/>
  <c r="D4404" i="2" s="1"/>
  <c r="D4405" i="2" s="1"/>
  <c r="D4406" i="2" s="1"/>
  <c r="D4407" i="2" s="1"/>
  <c r="D4408" i="2" s="1"/>
  <c r="D4409" i="2" s="1"/>
  <c r="D4410" i="2" s="1"/>
  <c r="D4411" i="2" s="1"/>
  <c r="D4412" i="2" s="1"/>
  <c r="D4413" i="2" s="1"/>
  <c r="D4414" i="2" s="1"/>
  <c r="D4415" i="2" s="1"/>
  <c r="D4416" i="2" s="1"/>
  <c r="D4417" i="2" s="1"/>
  <c r="D4418" i="2" s="1"/>
  <c r="D4419" i="2" s="1"/>
  <c r="D4420" i="2" s="1"/>
  <c r="D4421" i="2" s="1"/>
  <c r="D4422" i="2" s="1"/>
  <c r="D4423" i="2" s="1"/>
  <c r="D4424" i="2" s="1"/>
  <c r="D4425" i="2" s="1"/>
  <c r="D4426" i="2" s="1"/>
  <c r="D4427" i="2" s="1"/>
  <c r="D4428" i="2" s="1"/>
  <c r="D4429" i="2" s="1"/>
  <c r="D4430" i="2" s="1"/>
  <c r="D4431" i="2" s="1"/>
  <c r="D4432" i="2" s="1"/>
  <c r="D4433" i="2" s="1"/>
  <c r="D4434" i="2" s="1"/>
  <c r="D4435" i="2" s="1"/>
  <c r="D4436" i="2" s="1"/>
  <c r="D4437" i="2" s="1"/>
  <c r="D4438" i="2" s="1"/>
  <c r="D4439" i="2" s="1"/>
  <c r="D4440" i="2" s="1"/>
  <c r="D4441" i="2" s="1"/>
  <c r="D4442" i="2" s="1"/>
  <c r="D4443" i="2" s="1"/>
  <c r="D4444" i="2" s="1"/>
  <c r="D4445" i="2" s="1"/>
  <c r="D4446" i="2" s="1"/>
  <c r="D4447" i="2" s="1"/>
  <c r="D4448" i="2" s="1"/>
  <c r="D4449" i="2" s="1"/>
  <c r="D4450" i="2" s="1"/>
  <c r="D4451" i="2" s="1"/>
  <c r="D4452" i="2" s="1"/>
  <c r="D4453" i="2" s="1"/>
  <c r="D4454" i="2" s="1"/>
  <c r="D4455" i="2" s="1"/>
  <c r="D4456" i="2" s="1"/>
  <c r="D4457" i="2" s="1"/>
  <c r="D4458" i="2" s="1"/>
  <c r="D4459" i="2" s="1"/>
  <c r="D4460" i="2" s="1"/>
  <c r="D4461" i="2" s="1"/>
  <c r="D4462" i="2" s="1"/>
  <c r="D4463" i="2" s="1"/>
  <c r="D4464" i="2" s="1"/>
  <c r="D4465" i="2" s="1"/>
  <c r="D4466" i="2" s="1"/>
  <c r="D4467" i="2" s="1"/>
  <c r="D4468" i="2" s="1"/>
  <c r="D4469" i="2" s="1"/>
  <c r="D4470" i="2" s="1"/>
  <c r="D4471" i="2" s="1"/>
  <c r="D4472" i="2" s="1"/>
  <c r="D4473" i="2" s="1"/>
  <c r="D4474" i="2" s="1"/>
  <c r="D4475" i="2" s="1"/>
  <c r="D4476" i="2" s="1"/>
  <c r="D4477" i="2" s="1"/>
  <c r="D4478" i="2" s="1"/>
  <c r="D4479" i="2" s="1"/>
  <c r="D4480" i="2" s="1"/>
  <c r="D4481" i="2" s="1"/>
  <c r="D4482" i="2" s="1"/>
  <c r="D4483" i="2" s="1"/>
  <c r="D4484" i="2" s="1"/>
  <c r="D4485" i="2" s="1"/>
  <c r="D4486" i="2" s="1"/>
  <c r="D4487" i="2" s="1"/>
  <c r="D4488" i="2" s="1"/>
  <c r="D4489" i="2" s="1"/>
  <c r="D4490" i="2" s="1"/>
  <c r="D4491" i="2" s="1"/>
  <c r="D4492" i="2" s="1"/>
  <c r="D4493" i="2" s="1"/>
  <c r="D4494" i="2" s="1"/>
  <c r="D4495" i="2" s="1"/>
  <c r="D4496" i="2" s="1"/>
  <c r="D4497" i="2" s="1"/>
  <c r="D4498" i="2" s="1"/>
  <c r="D4499" i="2" s="1"/>
  <c r="D4500" i="2" s="1"/>
  <c r="D4501" i="2" s="1"/>
  <c r="D4502" i="2" s="1"/>
  <c r="D4503" i="2" s="1"/>
  <c r="D4504" i="2" s="1"/>
  <c r="D4505" i="2" s="1"/>
  <c r="D4506" i="2" s="1"/>
  <c r="D4507" i="2" s="1"/>
  <c r="D4508" i="2" s="1"/>
  <c r="D4509" i="2" s="1"/>
  <c r="D4510" i="2" s="1"/>
  <c r="D4511" i="2" s="1"/>
  <c r="D4512" i="2" s="1"/>
  <c r="D4513" i="2" s="1"/>
  <c r="D4514" i="2" s="1"/>
  <c r="D4515" i="2" s="1"/>
  <c r="D4516" i="2" s="1"/>
  <c r="D4517" i="2" s="1"/>
  <c r="D4518" i="2" s="1"/>
  <c r="D4519" i="2" s="1"/>
  <c r="D4520" i="2" s="1"/>
  <c r="D4521" i="2" s="1"/>
  <c r="D4522" i="2" s="1"/>
  <c r="D4523" i="2" s="1"/>
  <c r="D4524" i="2" s="1"/>
  <c r="D4525" i="2" s="1"/>
  <c r="D4526" i="2" s="1"/>
  <c r="D4527" i="2" s="1"/>
  <c r="D4528" i="2" s="1"/>
  <c r="D4529" i="2" s="1"/>
  <c r="D4530" i="2" s="1"/>
  <c r="D4531" i="2" s="1"/>
  <c r="D4532" i="2" s="1"/>
  <c r="D4533" i="2" s="1"/>
  <c r="D4534" i="2" s="1"/>
  <c r="D4535" i="2" s="1"/>
  <c r="D4536" i="2" s="1"/>
  <c r="D4537" i="2" s="1"/>
  <c r="D4538" i="2" s="1"/>
  <c r="D4539" i="2" s="1"/>
  <c r="D4540" i="2" s="1"/>
  <c r="D4541" i="2" s="1"/>
  <c r="D4542" i="2" s="1"/>
  <c r="D4543" i="2" s="1"/>
  <c r="D4544" i="2" s="1"/>
  <c r="D4545" i="2" s="1"/>
  <c r="D4546" i="2" s="1"/>
  <c r="D4547" i="2" s="1"/>
  <c r="D4548" i="2" s="1"/>
  <c r="D4549" i="2" s="1"/>
  <c r="D4550" i="2" s="1"/>
  <c r="D4551" i="2" s="1"/>
  <c r="D4552" i="2" s="1"/>
  <c r="D4553" i="2" s="1"/>
  <c r="D4554" i="2" s="1"/>
  <c r="D4555" i="2" s="1"/>
  <c r="D4556" i="2" s="1"/>
  <c r="D4557" i="2" s="1"/>
  <c r="D4558" i="2" s="1"/>
  <c r="D4559" i="2" s="1"/>
  <c r="D4560" i="2" s="1"/>
  <c r="D4561" i="2" s="1"/>
  <c r="D4562" i="2" s="1"/>
  <c r="D4563" i="2" s="1"/>
  <c r="D4564" i="2" s="1"/>
  <c r="D4565" i="2" s="1"/>
  <c r="D4566" i="2" s="1"/>
  <c r="D4567" i="2" s="1"/>
  <c r="D4568" i="2" s="1"/>
  <c r="D4569" i="2" s="1"/>
  <c r="D4570" i="2" s="1"/>
  <c r="D4571" i="2" s="1"/>
  <c r="D4572" i="2" s="1"/>
  <c r="D4573" i="2" s="1"/>
  <c r="D4574" i="2" s="1"/>
  <c r="D4575" i="2" s="1"/>
  <c r="D4576" i="2" s="1"/>
  <c r="D4577" i="2" s="1"/>
  <c r="D4578" i="2" s="1"/>
  <c r="D4579" i="2" s="1"/>
  <c r="D4580" i="2" s="1"/>
  <c r="D4581" i="2" s="1"/>
  <c r="D4582" i="2" s="1"/>
  <c r="D4583" i="2" s="1"/>
  <c r="D4584" i="2" s="1"/>
  <c r="D4585" i="2" s="1"/>
  <c r="D4586" i="2" s="1"/>
  <c r="D4587" i="2" s="1"/>
  <c r="D4588" i="2" s="1"/>
  <c r="D4589" i="2" s="1"/>
  <c r="D4590" i="2" s="1"/>
  <c r="D4591" i="2" s="1"/>
  <c r="D4592" i="2" s="1"/>
  <c r="D4593" i="2" s="1"/>
  <c r="D4594" i="2" s="1"/>
  <c r="D4595" i="2" s="1"/>
  <c r="D4596" i="2" s="1"/>
  <c r="D4597" i="2" s="1"/>
  <c r="D4598" i="2" s="1"/>
  <c r="D4599" i="2" s="1"/>
  <c r="D4600" i="2" s="1"/>
  <c r="D4601" i="2" s="1"/>
  <c r="D4602" i="2" s="1"/>
  <c r="D4603" i="2" s="1"/>
  <c r="D4604" i="2" s="1"/>
  <c r="D4605" i="2" s="1"/>
  <c r="D4606" i="2" s="1"/>
  <c r="D4607" i="2" s="1"/>
  <c r="D4608" i="2" s="1"/>
  <c r="D4609" i="2" s="1"/>
  <c r="D4610" i="2" s="1"/>
  <c r="D4611" i="2" s="1"/>
  <c r="D4612" i="2" s="1"/>
  <c r="D4613" i="2" s="1"/>
  <c r="D4614" i="2" s="1"/>
  <c r="D4615" i="2" s="1"/>
  <c r="D4616" i="2" s="1"/>
  <c r="D4617" i="2" s="1"/>
  <c r="D4618" i="2" s="1"/>
  <c r="D4619" i="2" s="1"/>
  <c r="D4620" i="2" s="1"/>
  <c r="D4621" i="2" s="1"/>
  <c r="D4622" i="2" s="1"/>
  <c r="D4623" i="2" s="1"/>
  <c r="D4624" i="2" s="1"/>
  <c r="D4625" i="2" s="1"/>
  <c r="D4626" i="2" s="1"/>
  <c r="D4627" i="2" s="1"/>
  <c r="D4628" i="2" s="1"/>
  <c r="D4629" i="2" s="1"/>
  <c r="D4630" i="2" s="1"/>
  <c r="D4631" i="2" s="1"/>
  <c r="D4632" i="2" s="1"/>
  <c r="D4633" i="2" s="1"/>
  <c r="D4634" i="2" s="1"/>
  <c r="D4635" i="2" s="1"/>
  <c r="D4636" i="2" s="1"/>
  <c r="D4637" i="2" s="1"/>
  <c r="D4638" i="2" s="1"/>
  <c r="D4639" i="2" s="1"/>
  <c r="D4640" i="2" s="1"/>
  <c r="D4641" i="2" s="1"/>
  <c r="D4642" i="2" s="1"/>
  <c r="D4643" i="2" s="1"/>
  <c r="D4644" i="2" s="1"/>
  <c r="D4645" i="2" s="1"/>
  <c r="D4646" i="2" s="1"/>
  <c r="D4647" i="2" s="1"/>
  <c r="D4648" i="2" s="1"/>
  <c r="D4649" i="2" s="1"/>
  <c r="D4650" i="2" s="1"/>
  <c r="D4651" i="2" s="1"/>
  <c r="D4652" i="2" s="1"/>
  <c r="D4653" i="2" s="1"/>
  <c r="D4654" i="2" s="1"/>
  <c r="D4655" i="2" s="1"/>
  <c r="D4656" i="2" s="1"/>
  <c r="D4657" i="2" s="1"/>
  <c r="D4658" i="2" s="1"/>
  <c r="D4659" i="2" s="1"/>
  <c r="D4660" i="2" s="1"/>
  <c r="D4661" i="2" s="1"/>
  <c r="D4662" i="2" s="1"/>
  <c r="D4663" i="2" s="1"/>
  <c r="D4664" i="2" s="1"/>
  <c r="D4665" i="2" s="1"/>
  <c r="D4666" i="2" s="1"/>
  <c r="D4667" i="2" s="1"/>
  <c r="D4668" i="2" s="1"/>
  <c r="D4669" i="2" s="1"/>
  <c r="D4670" i="2" s="1"/>
  <c r="D4671" i="2" s="1"/>
  <c r="D4672" i="2" s="1"/>
  <c r="D4673" i="2" s="1"/>
  <c r="D4674" i="2" s="1"/>
  <c r="D4675" i="2" s="1"/>
  <c r="D4676" i="2" s="1"/>
  <c r="D4677" i="2" s="1"/>
  <c r="D4678" i="2" s="1"/>
  <c r="D4679" i="2" s="1"/>
  <c r="D4680" i="2" s="1"/>
  <c r="D4681" i="2" s="1"/>
  <c r="D4682" i="2" s="1"/>
  <c r="D4683" i="2" s="1"/>
  <c r="D4684" i="2" s="1"/>
  <c r="D4685" i="2" s="1"/>
  <c r="D4686" i="2" s="1"/>
  <c r="D4687" i="2" s="1"/>
  <c r="D4688" i="2" s="1"/>
  <c r="D4689" i="2" s="1"/>
  <c r="D4690" i="2" s="1"/>
  <c r="D4691" i="2" s="1"/>
  <c r="D4692" i="2" s="1"/>
  <c r="D4693" i="2" s="1"/>
  <c r="D4694" i="2" s="1"/>
  <c r="D4695" i="2" s="1"/>
  <c r="D4696" i="2" s="1"/>
  <c r="D4697" i="2" s="1"/>
  <c r="D4698" i="2" s="1"/>
  <c r="D4699" i="2" s="1"/>
  <c r="D4700" i="2" s="1"/>
  <c r="D4701" i="2" s="1"/>
  <c r="D4702" i="2" s="1"/>
  <c r="D4703" i="2" s="1"/>
  <c r="D4704" i="2" s="1"/>
  <c r="D4705" i="2" s="1"/>
  <c r="D4706" i="2" s="1"/>
  <c r="D4707" i="2" s="1"/>
  <c r="D4708" i="2" s="1"/>
  <c r="D4709" i="2" s="1"/>
  <c r="D4710" i="2" s="1"/>
  <c r="D4711" i="2" s="1"/>
  <c r="D4712" i="2" s="1"/>
  <c r="D4713" i="2" s="1"/>
  <c r="D4714" i="2" s="1"/>
  <c r="D4715" i="2" s="1"/>
  <c r="D4716" i="2" s="1"/>
  <c r="D4717" i="2" s="1"/>
  <c r="D4718" i="2" s="1"/>
  <c r="D4719" i="2" s="1"/>
  <c r="D4720" i="2" s="1"/>
  <c r="D4721" i="2" s="1"/>
  <c r="D4722" i="2" s="1"/>
  <c r="D4723" i="2" s="1"/>
  <c r="D4724" i="2" s="1"/>
  <c r="D4725" i="2" s="1"/>
  <c r="D4726" i="2" s="1"/>
  <c r="D4727" i="2" s="1"/>
  <c r="D4728" i="2" s="1"/>
  <c r="D4729" i="2" s="1"/>
  <c r="D4730" i="2" s="1"/>
  <c r="D4731" i="2" s="1"/>
  <c r="D4732" i="2" s="1"/>
  <c r="D4733" i="2" s="1"/>
  <c r="D4734" i="2" s="1"/>
  <c r="D4735" i="2" s="1"/>
  <c r="D4736" i="2" s="1"/>
  <c r="D4737" i="2" s="1"/>
  <c r="D4738" i="2" s="1"/>
  <c r="D4739" i="2" s="1"/>
  <c r="D4740" i="2" s="1"/>
  <c r="D4741" i="2" s="1"/>
  <c r="D4742" i="2" s="1"/>
  <c r="D4743" i="2" s="1"/>
  <c r="D4744" i="2" s="1"/>
  <c r="D4745" i="2" s="1"/>
  <c r="D4746" i="2" s="1"/>
  <c r="D4747" i="2" s="1"/>
  <c r="D4748" i="2" s="1"/>
  <c r="D4749" i="2" s="1"/>
  <c r="D4750" i="2" s="1"/>
  <c r="D4751" i="2" s="1"/>
  <c r="D4752" i="2" s="1"/>
  <c r="D4753" i="2" s="1"/>
  <c r="D4754" i="2" s="1"/>
  <c r="D4755" i="2" s="1"/>
  <c r="D4756" i="2" s="1"/>
  <c r="D4757" i="2" s="1"/>
  <c r="D4758" i="2" s="1"/>
  <c r="D4759" i="2" s="1"/>
  <c r="D4760" i="2" s="1"/>
  <c r="D4761" i="2" s="1"/>
  <c r="D4762" i="2" s="1"/>
  <c r="D4763" i="2" s="1"/>
  <c r="D4764" i="2" s="1"/>
  <c r="D4765" i="2" s="1"/>
  <c r="D4766" i="2" s="1"/>
  <c r="D4767" i="2" s="1"/>
  <c r="D4768" i="2" s="1"/>
  <c r="D4769" i="2" s="1"/>
  <c r="D4770" i="2" s="1"/>
  <c r="D4771" i="2" s="1"/>
  <c r="D4772" i="2" s="1"/>
  <c r="D4773" i="2" s="1"/>
  <c r="D4774" i="2" s="1"/>
  <c r="D4775" i="2" s="1"/>
  <c r="D4776" i="2" s="1"/>
  <c r="D4777" i="2" s="1"/>
  <c r="D4778" i="2" s="1"/>
  <c r="D4779" i="2" s="1"/>
  <c r="D4780" i="2" s="1"/>
  <c r="D4781" i="2" s="1"/>
  <c r="D4782" i="2" s="1"/>
  <c r="D4783" i="2" s="1"/>
  <c r="D4784" i="2" s="1"/>
  <c r="D4785" i="2" s="1"/>
  <c r="D4786" i="2" s="1"/>
  <c r="D4787" i="2" s="1"/>
  <c r="D4788" i="2" s="1"/>
  <c r="D4789" i="2" s="1"/>
  <c r="D4790" i="2" s="1"/>
  <c r="D4791" i="2" s="1"/>
  <c r="D4792" i="2" s="1"/>
  <c r="D4793" i="2" s="1"/>
  <c r="D4794" i="2" s="1"/>
  <c r="D4795" i="2" s="1"/>
  <c r="D4796" i="2" s="1"/>
  <c r="D4797" i="2" s="1"/>
  <c r="D4798" i="2" s="1"/>
  <c r="D4799" i="2" s="1"/>
  <c r="D4800" i="2" s="1"/>
  <c r="D4801" i="2" s="1"/>
  <c r="D4802" i="2" s="1"/>
  <c r="D4803" i="2" s="1"/>
  <c r="D4804" i="2" s="1"/>
  <c r="D4805" i="2" s="1"/>
  <c r="D4806" i="2" s="1"/>
  <c r="D4807" i="2" s="1"/>
  <c r="D4808" i="2" s="1"/>
  <c r="D4809" i="2" s="1"/>
  <c r="D4810" i="2" s="1"/>
  <c r="D4811" i="2" s="1"/>
  <c r="D4812" i="2" s="1"/>
  <c r="D4813" i="2" s="1"/>
  <c r="D4814" i="2" s="1"/>
  <c r="D4815" i="2" s="1"/>
  <c r="D4816" i="2" s="1"/>
  <c r="D4817" i="2" s="1"/>
  <c r="D4818" i="2" s="1"/>
  <c r="D4819" i="2" s="1"/>
  <c r="D4820" i="2" s="1"/>
  <c r="D4821" i="2" s="1"/>
  <c r="D4822" i="2" s="1"/>
  <c r="D4823" i="2" s="1"/>
  <c r="D4824" i="2" s="1"/>
  <c r="D4825" i="2" s="1"/>
  <c r="D4826" i="2" s="1"/>
  <c r="D4827" i="2" s="1"/>
  <c r="D4828" i="2" s="1"/>
  <c r="D4829" i="2" s="1"/>
  <c r="D4830" i="2" s="1"/>
  <c r="D4831" i="2" s="1"/>
  <c r="D4832" i="2" s="1"/>
  <c r="D4833" i="2" s="1"/>
  <c r="D4834" i="2" s="1"/>
  <c r="D4835" i="2" s="1"/>
  <c r="D4836" i="2" s="1"/>
  <c r="D4837" i="2" s="1"/>
  <c r="D4838" i="2" s="1"/>
  <c r="D4839" i="2" s="1"/>
  <c r="D4840" i="2" s="1"/>
  <c r="D4841" i="2" s="1"/>
  <c r="D4842" i="2" s="1"/>
  <c r="D4843" i="2" s="1"/>
  <c r="D4844" i="2" s="1"/>
  <c r="D4845" i="2" s="1"/>
  <c r="D4846" i="2" s="1"/>
  <c r="D4847" i="2" s="1"/>
  <c r="D4848" i="2" s="1"/>
  <c r="D4849" i="2" s="1"/>
  <c r="D4850" i="2" s="1"/>
  <c r="D4851" i="2" s="1"/>
  <c r="D4852" i="2" s="1"/>
  <c r="D4853" i="2" s="1"/>
  <c r="D4854" i="2" s="1"/>
  <c r="D4855" i="2" s="1"/>
  <c r="D4856" i="2" s="1"/>
  <c r="D4857" i="2" s="1"/>
  <c r="D4858" i="2" s="1"/>
  <c r="D4859" i="2" s="1"/>
  <c r="D4860" i="2" s="1"/>
  <c r="D4861" i="2" s="1"/>
  <c r="D4862" i="2" s="1"/>
  <c r="D4863" i="2" s="1"/>
  <c r="D4864" i="2" s="1"/>
  <c r="D4865" i="2" s="1"/>
  <c r="D4866" i="2" s="1"/>
  <c r="D4867" i="2" s="1"/>
  <c r="D4868" i="2" s="1"/>
  <c r="D4869" i="2" s="1"/>
  <c r="D4870" i="2" s="1"/>
  <c r="D4871" i="2" s="1"/>
  <c r="D4872" i="2" s="1"/>
  <c r="D4873" i="2" s="1"/>
  <c r="D4874" i="2" s="1"/>
  <c r="D4875" i="2" s="1"/>
  <c r="D4876" i="2" s="1"/>
  <c r="D4877" i="2" s="1"/>
  <c r="D4878" i="2" s="1"/>
  <c r="D4879" i="2" s="1"/>
  <c r="D4880" i="2" s="1"/>
  <c r="D4881" i="2" s="1"/>
  <c r="D4882" i="2" s="1"/>
  <c r="D4883" i="2" s="1"/>
  <c r="D4884" i="2" s="1"/>
  <c r="D4885" i="2" s="1"/>
  <c r="D4886" i="2" s="1"/>
  <c r="D4887" i="2" s="1"/>
  <c r="D4888" i="2" s="1"/>
  <c r="D4889" i="2" s="1"/>
  <c r="D4890" i="2" s="1"/>
  <c r="D4891" i="2" s="1"/>
  <c r="D4892" i="2" s="1"/>
  <c r="D4893" i="2" s="1"/>
  <c r="D4894" i="2" s="1"/>
  <c r="D4895" i="2" s="1"/>
  <c r="D4896" i="2" s="1"/>
  <c r="D4897" i="2" s="1"/>
  <c r="D4898" i="2" s="1"/>
  <c r="D4899" i="2" s="1"/>
  <c r="D4900" i="2" s="1"/>
  <c r="D4901" i="2" s="1"/>
  <c r="D4902" i="2" s="1"/>
  <c r="D4903" i="2" s="1"/>
  <c r="D4904" i="2" s="1"/>
  <c r="D4905" i="2" s="1"/>
  <c r="D4906" i="2" s="1"/>
  <c r="D4907" i="2" s="1"/>
  <c r="D4908" i="2" s="1"/>
  <c r="D4909" i="2" s="1"/>
  <c r="D4910" i="2" s="1"/>
  <c r="D4911" i="2" s="1"/>
  <c r="D4912" i="2" s="1"/>
  <c r="D4913" i="2" s="1"/>
  <c r="D4914" i="2" s="1"/>
  <c r="D4915" i="2" s="1"/>
  <c r="D4916" i="2" s="1"/>
  <c r="D4917" i="2" s="1"/>
  <c r="D4918" i="2" s="1"/>
  <c r="D4919" i="2" s="1"/>
  <c r="D4920" i="2" s="1"/>
  <c r="D4921" i="2" s="1"/>
  <c r="D4922" i="2" s="1"/>
  <c r="D4923" i="2" s="1"/>
  <c r="D4924" i="2" s="1"/>
  <c r="D4925" i="2" s="1"/>
  <c r="D4926" i="2" s="1"/>
  <c r="D4927" i="2" s="1"/>
  <c r="D4928" i="2" s="1"/>
  <c r="D4929" i="2" s="1"/>
  <c r="D4930" i="2" s="1"/>
  <c r="D4931" i="2" s="1"/>
  <c r="D4932" i="2" s="1"/>
  <c r="D4933" i="2" s="1"/>
  <c r="D4934" i="2" s="1"/>
  <c r="D4935" i="2" s="1"/>
  <c r="D4936" i="2" s="1"/>
  <c r="D4937" i="2" s="1"/>
  <c r="D4938" i="2" s="1"/>
  <c r="D4939" i="2" s="1"/>
  <c r="D4940" i="2" s="1"/>
  <c r="D4941" i="2" s="1"/>
  <c r="D4942" i="2" s="1"/>
  <c r="D4943" i="2" s="1"/>
  <c r="D4944" i="2" s="1"/>
  <c r="D4945" i="2" s="1"/>
  <c r="D4946" i="2" s="1"/>
  <c r="D4947" i="2" s="1"/>
  <c r="D4948" i="2" s="1"/>
  <c r="D4949" i="2" s="1"/>
  <c r="D4950" i="2" s="1"/>
  <c r="D4951" i="2" s="1"/>
  <c r="D4952" i="2" s="1"/>
  <c r="D4953" i="2" s="1"/>
  <c r="D4954" i="2" s="1"/>
  <c r="D4955" i="2" s="1"/>
  <c r="D4956" i="2" s="1"/>
  <c r="D4957" i="2" s="1"/>
  <c r="D4958" i="2" s="1"/>
  <c r="D4959" i="2" s="1"/>
  <c r="D4960" i="2" s="1"/>
  <c r="D4961" i="2" s="1"/>
  <c r="D4962" i="2" s="1"/>
  <c r="D4963" i="2" s="1"/>
  <c r="D4964" i="2" s="1"/>
  <c r="D4965" i="2" s="1"/>
  <c r="D4966" i="2" s="1"/>
  <c r="D4967" i="2" s="1"/>
  <c r="D4968" i="2" s="1"/>
  <c r="D4969" i="2" s="1"/>
  <c r="D4970" i="2" s="1"/>
  <c r="D4971" i="2" s="1"/>
  <c r="D4972" i="2" s="1"/>
  <c r="D4973" i="2" s="1"/>
  <c r="D4974" i="2" s="1"/>
  <c r="D4975" i="2" s="1"/>
  <c r="D4976" i="2" s="1"/>
  <c r="D4977" i="2" s="1"/>
  <c r="D4978" i="2" s="1"/>
  <c r="D4979" i="2" s="1"/>
  <c r="D4980" i="2" s="1"/>
  <c r="D4981" i="2" s="1"/>
  <c r="D4982" i="2" s="1"/>
  <c r="D4983" i="2" s="1"/>
  <c r="D4984" i="2" s="1"/>
  <c r="D4985" i="2" s="1"/>
  <c r="D4986" i="2" s="1"/>
  <c r="D4987" i="2" s="1"/>
  <c r="D4988" i="2" s="1"/>
  <c r="D4989" i="2" s="1"/>
  <c r="D4990" i="2" s="1"/>
  <c r="D4991" i="2" s="1"/>
  <c r="D4992" i="2" s="1"/>
  <c r="D4993" i="2" s="1"/>
  <c r="D4994" i="2" s="1"/>
  <c r="D4995" i="2" s="1"/>
  <c r="D4996" i="2" s="1"/>
  <c r="D4997" i="2" s="1"/>
  <c r="D4998" i="2" s="1"/>
  <c r="D4999" i="2" s="1"/>
  <c r="D5000" i="2" s="1"/>
  <c r="D5001" i="2" s="1"/>
  <c r="D5002" i="2" s="1"/>
  <c r="D5003" i="2" s="1"/>
  <c r="D5004" i="2" s="1"/>
  <c r="D5005" i="2" s="1"/>
  <c r="D5006" i="2" s="1"/>
  <c r="D5007" i="2" s="1"/>
  <c r="D5008" i="2" s="1"/>
  <c r="D5009" i="2" s="1"/>
  <c r="D5010" i="2" s="1"/>
  <c r="D5011" i="2" s="1"/>
  <c r="D5012" i="2" s="1"/>
  <c r="D5013" i="2" s="1"/>
  <c r="D5014" i="2" s="1"/>
  <c r="D5015" i="2" s="1"/>
  <c r="D5016" i="2" s="1"/>
  <c r="D5017" i="2" s="1"/>
  <c r="D5018" i="2" s="1"/>
  <c r="D5019" i="2" s="1"/>
  <c r="D5020" i="2" s="1"/>
  <c r="D5021" i="2" s="1"/>
  <c r="D5022" i="2" s="1"/>
  <c r="D5023" i="2" s="1"/>
  <c r="D5024" i="2" s="1"/>
  <c r="D5025" i="2" s="1"/>
  <c r="D5026" i="2" s="1"/>
  <c r="D5027" i="2" s="1"/>
  <c r="D5028" i="2" s="1"/>
  <c r="D5029" i="2" s="1"/>
  <c r="D5030" i="2" s="1"/>
  <c r="D5031" i="2" s="1"/>
  <c r="D5032" i="2" s="1"/>
  <c r="D5033" i="2" s="1"/>
  <c r="D5034" i="2" s="1"/>
  <c r="D5035" i="2" s="1"/>
  <c r="D5036" i="2" s="1"/>
  <c r="D5037" i="2" s="1"/>
  <c r="D5038" i="2" s="1"/>
  <c r="D5039" i="2" s="1"/>
  <c r="D5040" i="2" s="1"/>
  <c r="D5041" i="2" s="1"/>
  <c r="D5042" i="2" s="1"/>
  <c r="D5043" i="2" s="1"/>
  <c r="D5044" i="2" s="1"/>
  <c r="D5045" i="2" s="1"/>
  <c r="D5046" i="2" s="1"/>
  <c r="D5047" i="2" s="1"/>
  <c r="D5048" i="2" s="1"/>
  <c r="D5049" i="2" s="1"/>
  <c r="D5050" i="2" s="1"/>
  <c r="D5051" i="2" s="1"/>
  <c r="D5052" i="2" s="1"/>
  <c r="D5053" i="2" s="1"/>
  <c r="D5054" i="2" s="1"/>
  <c r="D5055" i="2" s="1"/>
  <c r="D5056" i="2" s="1"/>
  <c r="D5057" i="2" s="1"/>
  <c r="D5058" i="2" s="1"/>
  <c r="D5059" i="2" s="1"/>
  <c r="D5060" i="2" s="1"/>
  <c r="D5061" i="2" s="1"/>
  <c r="D5062" i="2" s="1"/>
  <c r="D5063" i="2" s="1"/>
  <c r="D5064" i="2" s="1"/>
  <c r="D5065" i="2" s="1"/>
  <c r="D5066" i="2" s="1"/>
  <c r="D5067" i="2" s="1"/>
  <c r="D5068" i="2" s="1"/>
  <c r="D5069" i="2" s="1"/>
  <c r="D5070" i="2" s="1"/>
  <c r="D5071" i="2" s="1"/>
  <c r="D5072" i="2" s="1"/>
  <c r="D5073" i="2" s="1"/>
  <c r="D5074" i="2" s="1"/>
  <c r="D5075" i="2" s="1"/>
  <c r="D5076" i="2" s="1"/>
  <c r="D5077" i="2" s="1"/>
  <c r="D5078" i="2" s="1"/>
  <c r="D5079" i="2" s="1"/>
  <c r="D5080" i="2" s="1"/>
  <c r="D5081" i="2" s="1"/>
  <c r="D5082" i="2" s="1"/>
  <c r="D5083" i="2" s="1"/>
  <c r="D5084" i="2" s="1"/>
  <c r="D5085" i="2" s="1"/>
  <c r="D5086" i="2" s="1"/>
  <c r="D5087" i="2" s="1"/>
  <c r="D5088" i="2" s="1"/>
  <c r="D5089" i="2" s="1"/>
  <c r="D5090" i="2" s="1"/>
  <c r="D5091" i="2" s="1"/>
  <c r="D5092" i="2" s="1"/>
  <c r="D5093" i="2" s="1"/>
  <c r="D5094" i="2" s="1"/>
  <c r="D5095" i="2" s="1"/>
  <c r="D5096" i="2" s="1"/>
  <c r="D5097" i="2" s="1"/>
  <c r="D5098" i="2" s="1"/>
  <c r="D5099" i="2" s="1"/>
  <c r="D5100" i="2" s="1"/>
  <c r="D5101" i="2" s="1"/>
  <c r="D5102" i="2" s="1"/>
  <c r="D5103" i="2" s="1"/>
  <c r="D5104" i="2" s="1"/>
  <c r="D5105" i="2" s="1"/>
  <c r="D5106" i="2" s="1"/>
  <c r="D5107" i="2" s="1"/>
  <c r="D5108" i="2" s="1"/>
  <c r="D5109" i="2" s="1"/>
  <c r="D5110" i="2" s="1"/>
  <c r="D5111" i="2" s="1"/>
  <c r="D5112" i="2" s="1"/>
  <c r="D5113" i="2" s="1"/>
  <c r="D5114" i="2" s="1"/>
  <c r="D5115" i="2" s="1"/>
  <c r="D5116" i="2" s="1"/>
  <c r="D5117" i="2" s="1"/>
  <c r="D5118" i="2" s="1"/>
  <c r="D5119" i="2" s="1"/>
  <c r="D5120" i="2" s="1"/>
  <c r="D5121" i="2" s="1"/>
  <c r="D5122" i="2" s="1"/>
  <c r="D5123" i="2" s="1"/>
  <c r="D5124" i="2" s="1"/>
  <c r="D5125" i="2" s="1"/>
  <c r="D5126" i="2" s="1"/>
  <c r="D5127" i="2" s="1"/>
  <c r="D5128" i="2" s="1"/>
  <c r="D5129" i="2" s="1"/>
  <c r="D5130" i="2" s="1"/>
  <c r="D5131" i="2" s="1"/>
  <c r="D5132" i="2" s="1"/>
  <c r="D5133" i="2" s="1"/>
  <c r="D5134" i="2" s="1"/>
  <c r="D5135" i="2" s="1"/>
  <c r="D5136" i="2" s="1"/>
  <c r="D5137" i="2" s="1"/>
  <c r="D5138" i="2" s="1"/>
  <c r="D5139" i="2" s="1"/>
  <c r="D5140" i="2" s="1"/>
  <c r="D5141" i="2" s="1"/>
  <c r="D5142" i="2" s="1"/>
  <c r="D5143" i="2" s="1"/>
  <c r="D5144" i="2" s="1"/>
  <c r="D5145" i="2" s="1"/>
  <c r="D5146" i="2" s="1"/>
  <c r="D5147" i="2" s="1"/>
  <c r="D5148" i="2" s="1"/>
  <c r="D5149" i="2" s="1"/>
  <c r="D5150" i="2" s="1"/>
  <c r="D5151" i="2" s="1"/>
  <c r="D5152" i="2" s="1"/>
  <c r="D5153" i="2" s="1"/>
  <c r="D5154" i="2" s="1"/>
  <c r="D5155" i="2" s="1"/>
  <c r="D5156" i="2" s="1"/>
  <c r="D5157" i="2" s="1"/>
  <c r="D5158" i="2" s="1"/>
  <c r="D5159" i="2" s="1"/>
  <c r="D5160" i="2" s="1"/>
  <c r="D5161" i="2" s="1"/>
  <c r="D5162" i="2" s="1"/>
  <c r="D5163" i="2" s="1"/>
  <c r="D5164" i="2" s="1"/>
  <c r="D5165" i="2" s="1"/>
  <c r="D5166" i="2" s="1"/>
  <c r="D5167" i="2" s="1"/>
  <c r="D5168" i="2" s="1"/>
  <c r="D5169" i="2" s="1"/>
  <c r="D5170" i="2" s="1"/>
  <c r="D5171" i="2" s="1"/>
  <c r="D5172" i="2" s="1"/>
  <c r="D5173" i="2" s="1"/>
  <c r="D5174" i="2" s="1"/>
  <c r="D5175" i="2" s="1"/>
  <c r="D5176" i="2" s="1"/>
  <c r="D5177" i="2" s="1"/>
  <c r="D5178" i="2" s="1"/>
  <c r="D5179" i="2" s="1"/>
  <c r="D5180" i="2" s="1"/>
  <c r="D5181" i="2" s="1"/>
  <c r="D5182" i="2" s="1"/>
  <c r="D5183" i="2" s="1"/>
  <c r="D5184" i="2" s="1"/>
  <c r="D5185" i="2" s="1"/>
  <c r="D5186" i="2" s="1"/>
  <c r="D5187" i="2" s="1"/>
  <c r="D5188" i="2" s="1"/>
  <c r="D5189" i="2" s="1"/>
  <c r="D5190" i="2" s="1"/>
  <c r="D5191" i="2" s="1"/>
  <c r="D5192" i="2" s="1"/>
  <c r="D5193" i="2" s="1"/>
  <c r="D5194" i="2" s="1"/>
  <c r="D5195" i="2" s="1"/>
  <c r="D5196" i="2" s="1"/>
  <c r="D5197" i="2" s="1"/>
  <c r="D5198" i="2" s="1"/>
  <c r="D5199" i="2" s="1"/>
  <c r="D5200" i="2" s="1"/>
  <c r="D5201" i="2" s="1"/>
  <c r="D5202" i="2" s="1"/>
  <c r="D5203" i="2" s="1"/>
  <c r="D5204" i="2" s="1"/>
  <c r="D5205" i="2" s="1"/>
  <c r="D5206" i="2" s="1"/>
  <c r="D5207" i="2" s="1"/>
  <c r="D5208" i="2" s="1"/>
  <c r="D5209" i="2" s="1"/>
  <c r="D5210" i="2" s="1"/>
  <c r="D5211" i="2" s="1"/>
  <c r="D5212" i="2" s="1"/>
  <c r="D5213" i="2" s="1"/>
  <c r="D5214" i="2" s="1"/>
  <c r="D5215" i="2" s="1"/>
  <c r="D5216" i="2" s="1"/>
  <c r="D5217" i="2" s="1"/>
  <c r="D5218" i="2" s="1"/>
  <c r="D5219" i="2" s="1"/>
  <c r="D5220" i="2" s="1"/>
  <c r="D5221" i="2" s="1"/>
  <c r="D5222" i="2" s="1"/>
  <c r="D5223" i="2" s="1"/>
  <c r="D5224" i="2" s="1"/>
  <c r="D5225" i="2" s="1"/>
  <c r="D5226" i="2" s="1"/>
  <c r="D5227" i="2" s="1"/>
  <c r="D5228" i="2" s="1"/>
  <c r="D5229" i="2" s="1"/>
  <c r="D5230" i="2" s="1"/>
  <c r="D5231" i="2" s="1"/>
  <c r="D5232" i="2" s="1"/>
  <c r="D5233" i="2" s="1"/>
  <c r="D5234" i="2" s="1"/>
  <c r="D5235" i="2" s="1"/>
  <c r="D5236" i="2" s="1"/>
  <c r="D5237" i="2" s="1"/>
  <c r="D5238" i="2" s="1"/>
  <c r="D5239" i="2" s="1"/>
  <c r="D5240" i="2" s="1"/>
  <c r="D5241" i="2" s="1"/>
  <c r="D5242" i="2" s="1"/>
  <c r="D5243" i="2" s="1"/>
  <c r="D5244" i="2" s="1"/>
  <c r="D5245" i="2" s="1"/>
  <c r="D5246" i="2" s="1"/>
  <c r="D5247" i="2" s="1"/>
  <c r="D5248" i="2" s="1"/>
  <c r="D5249" i="2" s="1"/>
  <c r="D5250" i="2" s="1"/>
  <c r="D5251" i="2" s="1"/>
  <c r="D5252" i="2" s="1"/>
  <c r="D5253" i="2" s="1"/>
  <c r="D5254" i="2" s="1"/>
  <c r="D5255" i="2" s="1"/>
  <c r="D5256" i="2" s="1"/>
  <c r="D5257" i="2" s="1"/>
  <c r="D5258" i="2" s="1"/>
  <c r="D5259" i="2" s="1"/>
  <c r="D5260" i="2" s="1"/>
  <c r="D5261" i="2" s="1"/>
  <c r="D5262" i="2" s="1"/>
  <c r="D5263" i="2" s="1"/>
  <c r="D5264" i="2" s="1"/>
  <c r="D5265" i="2" s="1"/>
  <c r="D5266" i="2" s="1"/>
  <c r="D5267" i="2" s="1"/>
  <c r="D5268" i="2" s="1"/>
  <c r="D5269" i="2" s="1"/>
  <c r="D5270" i="2" s="1"/>
  <c r="D5271" i="2" s="1"/>
  <c r="D5272" i="2" s="1"/>
  <c r="D5273" i="2" s="1"/>
  <c r="D5274" i="2" s="1"/>
  <c r="D5275" i="2" s="1"/>
  <c r="D5276" i="2" s="1"/>
  <c r="D5277" i="2" s="1"/>
  <c r="D5278" i="2" s="1"/>
  <c r="D5279" i="2" s="1"/>
  <c r="D5280" i="2" s="1"/>
  <c r="D5281" i="2" s="1"/>
  <c r="D5282" i="2" s="1"/>
  <c r="D5283" i="2" s="1"/>
  <c r="D5284" i="2" s="1"/>
  <c r="D5285" i="2" s="1"/>
  <c r="D5286" i="2" s="1"/>
  <c r="D5287" i="2" s="1"/>
  <c r="D5288" i="2" s="1"/>
  <c r="D5289" i="2" s="1"/>
  <c r="D5290" i="2" s="1"/>
  <c r="D5291" i="2" s="1"/>
  <c r="D5292" i="2" s="1"/>
  <c r="D5293" i="2" s="1"/>
  <c r="D5294" i="2" s="1"/>
  <c r="D5295" i="2" s="1"/>
  <c r="D5296" i="2" s="1"/>
  <c r="D5297" i="2" s="1"/>
  <c r="D5298" i="2" s="1"/>
  <c r="D5299" i="2" s="1"/>
  <c r="D5300" i="2" s="1"/>
  <c r="D5301" i="2" s="1"/>
  <c r="D5302" i="2" s="1"/>
  <c r="D5303" i="2" s="1"/>
  <c r="D5304" i="2" s="1"/>
  <c r="D5305" i="2" s="1"/>
  <c r="D5306" i="2" s="1"/>
  <c r="D5307" i="2" s="1"/>
  <c r="D5308" i="2" s="1"/>
  <c r="D5309" i="2" s="1"/>
  <c r="D5310" i="2" s="1"/>
  <c r="D5311" i="2" s="1"/>
  <c r="D5312" i="2" s="1"/>
  <c r="D5313" i="2" s="1"/>
  <c r="D5314" i="2" s="1"/>
  <c r="D5315" i="2" s="1"/>
  <c r="D5316" i="2" s="1"/>
  <c r="D5317" i="2" s="1"/>
  <c r="D5318" i="2" s="1"/>
  <c r="D5319" i="2" s="1"/>
  <c r="D5320" i="2" s="1"/>
  <c r="D5321" i="2" s="1"/>
  <c r="D5322" i="2" s="1"/>
  <c r="D5323" i="2" s="1"/>
  <c r="D5324" i="2" s="1"/>
  <c r="D5325" i="2" s="1"/>
  <c r="D5326" i="2" s="1"/>
  <c r="D5327" i="2" s="1"/>
  <c r="D5328" i="2" s="1"/>
  <c r="D5329" i="2" s="1"/>
  <c r="D5330" i="2" s="1"/>
  <c r="D5331" i="2" s="1"/>
  <c r="D5332" i="2" s="1"/>
  <c r="D5333" i="2" s="1"/>
  <c r="D5334" i="2" s="1"/>
  <c r="D5335" i="2" s="1"/>
  <c r="D5336" i="2" s="1"/>
  <c r="D5337" i="2" s="1"/>
  <c r="D5338" i="2" s="1"/>
  <c r="D5339" i="2" s="1"/>
  <c r="D5340" i="2" s="1"/>
  <c r="D5341" i="2" s="1"/>
  <c r="D5342" i="2" s="1"/>
  <c r="D5343" i="2" s="1"/>
  <c r="D5344" i="2" s="1"/>
  <c r="D5345" i="2" s="1"/>
  <c r="D5346" i="2" s="1"/>
  <c r="D5347" i="2" s="1"/>
  <c r="D5348" i="2" s="1"/>
  <c r="D5349" i="2" s="1"/>
  <c r="D5350" i="2" s="1"/>
  <c r="D5351" i="2" s="1"/>
  <c r="D5352" i="2" s="1"/>
  <c r="D5353" i="2" s="1"/>
  <c r="D5354" i="2" s="1"/>
  <c r="D5355" i="2" s="1"/>
  <c r="D5356" i="2" s="1"/>
  <c r="D5357" i="2" s="1"/>
  <c r="D5358" i="2" s="1"/>
  <c r="D5359" i="2" s="1"/>
  <c r="D5360" i="2" s="1"/>
  <c r="D5361" i="2" s="1"/>
  <c r="D5362" i="2" s="1"/>
  <c r="D5363" i="2" s="1"/>
  <c r="D5364" i="2" s="1"/>
  <c r="D5365" i="2" s="1"/>
  <c r="D5366" i="2" s="1"/>
  <c r="D5367" i="2" s="1"/>
  <c r="D5368" i="2" s="1"/>
  <c r="D5369" i="2" s="1"/>
  <c r="D5370" i="2" s="1"/>
  <c r="D5371" i="2" s="1"/>
  <c r="D5372" i="2" s="1"/>
  <c r="D5373" i="2" s="1"/>
  <c r="D5374" i="2" s="1"/>
  <c r="D5375" i="2" s="1"/>
  <c r="D5376" i="2" s="1"/>
  <c r="D5377" i="2" s="1"/>
  <c r="D5378" i="2" s="1"/>
  <c r="D5379" i="2" s="1"/>
  <c r="D5380" i="2" s="1"/>
  <c r="D5381" i="2" s="1"/>
  <c r="D5382" i="2" s="1"/>
  <c r="D5383" i="2" s="1"/>
  <c r="D5384" i="2" s="1"/>
  <c r="D5385" i="2" s="1"/>
  <c r="D5386" i="2" s="1"/>
  <c r="D5387" i="2" s="1"/>
  <c r="D5388" i="2" s="1"/>
  <c r="D5389" i="2" s="1"/>
  <c r="D5390" i="2" s="1"/>
  <c r="D5391" i="2" s="1"/>
  <c r="D5392" i="2" s="1"/>
  <c r="D5393" i="2" s="1"/>
  <c r="D5394" i="2" s="1"/>
  <c r="D5395" i="2" s="1"/>
  <c r="D5396" i="2" s="1"/>
  <c r="D5397" i="2" s="1"/>
  <c r="D5398" i="2" s="1"/>
  <c r="D5399" i="2" s="1"/>
  <c r="D5400" i="2" s="1"/>
  <c r="D5401" i="2" s="1"/>
  <c r="D5402" i="2" s="1"/>
  <c r="D5403" i="2" s="1"/>
  <c r="D5404" i="2" s="1"/>
  <c r="D5405" i="2" s="1"/>
  <c r="D5406" i="2" s="1"/>
  <c r="D5407" i="2" s="1"/>
  <c r="D5408" i="2" s="1"/>
  <c r="D5409" i="2" s="1"/>
  <c r="D5410" i="2" s="1"/>
  <c r="D5411" i="2" s="1"/>
  <c r="D5412" i="2" s="1"/>
  <c r="D5413" i="2" s="1"/>
  <c r="D5414" i="2" s="1"/>
  <c r="D5415" i="2" s="1"/>
  <c r="D5416" i="2" s="1"/>
  <c r="D5417" i="2" s="1"/>
  <c r="D5418" i="2" s="1"/>
  <c r="D5419" i="2" s="1"/>
  <c r="D5420" i="2" s="1"/>
  <c r="D5421" i="2" s="1"/>
  <c r="D5422" i="2" s="1"/>
  <c r="D5423" i="2" s="1"/>
  <c r="D5424" i="2" s="1"/>
  <c r="D5425" i="2" s="1"/>
  <c r="D5426" i="2" s="1"/>
  <c r="D5427" i="2" s="1"/>
  <c r="D5428" i="2" s="1"/>
  <c r="D5429" i="2" s="1"/>
  <c r="D5430" i="2" s="1"/>
  <c r="D5431" i="2" s="1"/>
  <c r="D5432" i="2" s="1"/>
  <c r="D5433" i="2" s="1"/>
  <c r="D5434" i="2" s="1"/>
  <c r="D5435" i="2" s="1"/>
  <c r="D5436" i="2" s="1"/>
  <c r="D5437" i="2" s="1"/>
  <c r="D5438" i="2" s="1"/>
  <c r="D5439" i="2" s="1"/>
  <c r="D5440" i="2" s="1"/>
  <c r="D5441" i="2" s="1"/>
  <c r="D5442" i="2" s="1"/>
  <c r="D5443" i="2" s="1"/>
  <c r="D5444" i="2" s="1"/>
  <c r="D5445" i="2" s="1"/>
  <c r="D5446" i="2" s="1"/>
  <c r="D5447" i="2" s="1"/>
  <c r="D5448" i="2" s="1"/>
  <c r="D5449" i="2" s="1"/>
  <c r="D5450" i="2" s="1"/>
  <c r="D5451" i="2" s="1"/>
  <c r="D5452" i="2" s="1"/>
  <c r="D5453" i="2" s="1"/>
  <c r="D5454" i="2" s="1"/>
  <c r="D5455" i="2" s="1"/>
  <c r="D5456" i="2" s="1"/>
  <c r="D5457" i="2" s="1"/>
  <c r="D5458" i="2" s="1"/>
  <c r="D5459" i="2" s="1"/>
  <c r="D5460" i="2" s="1"/>
  <c r="D5461" i="2" s="1"/>
  <c r="D5462" i="2" s="1"/>
  <c r="D5463" i="2" s="1"/>
  <c r="D5464" i="2" s="1"/>
  <c r="D5465" i="2" s="1"/>
  <c r="D5466" i="2" s="1"/>
  <c r="D5467" i="2" s="1"/>
  <c r="D5468" i="2" s="1"/>
  <c r="D5469" i="2" s="1"/>
  <c r="D5470" i="2" s="1"/>
  <c r="D5471" i="2" s="1"/>
  <c r="D5472" i="2" s="1"/>
  <c r="D5473" i="2" s="1"/>
  <c r="D5474" i="2" s="1"/>
  <c r="D5475" i="2" s="1"/>
  <c r="D5476" i="2" s="1"/>
  <c r="D5477" i="2" s="1"/>
  <c r="D5478" i="2" s="1"/>
  <c r="D5479" i="2" s="1"/>
  <c r="D5480" i="2" s="1"/>
  <c r="D5481" i="2" s="1"/>
  <c r="D5482" i="2" s="1"/>
  <c r="D5483" i="2" s="1"/>
  <c r="D5484" i="2" s="1"/>
  <c r="D5485" i="2" s="1"/>
  <c r="D5486" i="2" s="1"/>
  <c r="D5487" i="2" s="1"/>
  <c r="D5488" i="2" s="1"/>
  <c r="D5489" i="2" s="1"/>
  <c r="D5490" i="2" s="1"/>
  <c r="D5491" i="2" s="1"/>
  <c r="D5492" i="2" s="1"/>
  <c r="D5493" i="2" s="1"/>
  <c r="D5494" i="2" s="1"/>
  <c r="D5495" i="2" s="1"/>
  <c r="D5496" i="2" s="1"/>
  <c r="D5497" i="2" s="1"/>
  <c r="D5498" i="2" s="1"/>
  <c r="D5499" i="2" s="1"/>
  <c r="D5500" i="2" s="1"/>
  <c r="D5501" i="2" s="1"/>
  <c r="D5502" i="2" s="1"/>
  <c r="D5503" i="2" s="1"/>
  <c r="D5504" i="2" s="1"/>
  <c r="D5505" i="2" s="1"/>
  <c r="D5506" i="2" s="1"/>
  <c r="D5507" i="2" s="1"/>
  <c r="D5508" i="2" s="1"/>
  <c r="D5509" i="2" s="1"/>
  <c r="D5510" i="2" s="1"/>
  <c r="D5511" i="2" s="1"/>
  <c r="D5512" i="2" s="1"/>
  <c r="D5513" i="2" s="1"/>
  <c r="D5514" i="2" s="1"/>
  <c r="D5515" i="2" s="1"/>
  <c r="D5516" i="2" s="1"/>
  <c r="D5517" i="2" s="1"/>
  <c r="D5518" i="2" s="1"/>
  <c r="D5519" i="2" s="1"/>
  <c r="D5520" i="2" s="1"/>
  <c r="D5521" i="2" s="1"/>
  <c r="D5522" i="2" s="1"/>
  <c r="D5523" i="2" s="1"/>
  <c r="D5524" i="2" s="1"/>
  <c r="D5525" i="2" s="1"/>
  <c r="D5526" i="2" s="1"/>
  <c r="D5527" i="2" s="1"/>
  <c r="D5528" i="2" s="1"/>
  <c r="D5529" i="2" s="1"/>
  <c r="D5530" i="2" s="1"/>
  <c r="D5531" i="2" s="1"/>
  <c r="D5532" i="2" s="1"/>
  <c r="D5533" i="2" s="1"/>
  <c r="D5534" i="2" s="1"/>
  <c r="D5535" i="2" s="1"/>
  <c r="D5536" i="2" s="1"/>
  <c r="D5537" i="2" s="1"/>
  <c r="D5538" i="2" s="1"/>
  <c r="D5539" i="2" s="1"/>
  <c r="D5540" i="2" s="1"/>
  <c r="D5541" i="2" s="1"/>
  <c r="D5542" i="2" s="1"/>
  <c r="D5543" i="2" s="1"/>
  <c r="D5544" i="2" s="1"/>
  <c r="D5545" i="2" s="1"/>
  <c r="D5546" i="2" s="1"/>
  <c r="D5547" i="2" s="1"/>
  <c r="D5548" i="2" s="1"/>
  <c r="D5549" i="2" s="1"/>
  <c r="D5550" i="2" s="1"/>
  <c r="D5551" i="2" s="1"/>
  <c r="D5552" i="2" s="1"/>
  <c r="D5553" i="2" s="1"/>
  <c r="D5554" i="2" s="1"/>
  <c r="D5555" i="2" s="1"/>
  <c r="D5556" i="2" s="1"/>
  <c r="D5557" i="2" s="1"/>
  <c r="D5558" i="2" s="1"/>
  <c r="D5559" i="2" s="1"/>
  <c r="D5560" i="2" s="1"/>
  <c r="D5561" i="2" s="1"/>
  <c r="D5562" i="2" s="1"/>
  <c r="D5563" i="2" s="1"/>
  <c r="D5564" i="2" s="1"/>
  <c r="D5565" i="2" s="1"/>
  <c r="D5566" i="2" s="1"/>
  <c r="D5567" i="2" s="1"/>
  <c r="D5568" i="2" s="1"/>
  <c r="D5569" i="2" s="1"/>
  <c r="D5570" i="2" s="1"/>
  <c r="D5571" i="2" s="1"/>
  <c r="D5572" i="2" s="1"/>
  <c r="D5573" i="2" s="1"/>
  <c r="D5574" i="2" s="1"/>
  <c r="D5575" i="2" s="1"/>
  <c r="D5576" i="2" s="1"/>
  <c r="D5577" i="2" s="1"/>
  <c r="D5578" i="2" s="1"/>
  <c r="D5579" i="2" s="1"/>
  <c r="D5580" i="2" s="1"/>
  <c r="D5581" i="2" s="1"/>
  <c r="D5582" i="2" s="1"/>
  <c r="D5583" i="2" s="1"/>
  <c r="D5584" i="2" s="1"/>
  <c r="D5585" i="2" s="1"/>
  <c r="D5586" i="2" s="1"/>
  <c r="D5587" i="2" s="1"/>
  <c r="D5588" i="2" s="1"/>
  <c r="D5589" i="2" s="1"/>
  <c r="D5590" i="2" s="1"/>
  <c r="D5591" i="2" s="1"/>
  <c r="D5592" i="2" s="1"/>
  <c r="D5593" i="2" s="1"/>
  <c r="D5594" i="2" s="1"/>
  <c r="D5595" i="2" s="1"/>
  <c r="D5596" i="2" s="1"/>
  <c r="D5597" i="2" s="1"/>
  <c r="D5598" i="2" s="1"/>
  <c r="D5599" i="2" s="1"/>
  <c r="D5600" i="2" s="1"/>
  <c r="D5601" i="2" s="1"/>
  <c r="D5602" i="2" s="1"/>
  <c r="D5603" i="2" s="1"/>
  <c r="D5604" i="2" s="1"/>
  <c r="D5605" i="2" s="1"/>
  <c r="D5606" i="2" s="1"/>
  <c r="D5607" i="2" s="1"/>
  <c r="D5608" i="2" s="1"/>
  <c r="D5609" i="2" s="1"/>
  <c r="D5610" i="2" s="1"/>
  <c r="D5611" i="2" s="1"/>
  <c r="D5612" i="2" s="1"/>
  <c r="D5613" i="2" s="1"/>
  <c r="D5614" i="2" s="1"/>
  <c r="D5615" i="2" s="1"/>
  <c r="D5616" i="2" s="1"/>
  <c r="D5617" i="2" s="1"/>
  <c r="D5618" i="2" s="1"/>
  <c r="D5619" i="2" s="1"/>
  <c r="D5620" i="2" s="1"/>
  <c r="D5621" i="2" s="1"/>
  <c r="D5622" i="2" s="1"/>
  <c r="D5623" i="2" s="1"/>
  <c r="D5624" i="2" s="1"/>
  <c r="D5625" i="2" s="1"/>
  <c r="D5626" i="2" s="1"/>
  <c r="D5627" i="2" s="1"/>
  <c r="D5628" i="2" s="1"/>
  <c r="D5629" i="2" s="1"/>
  <c r="D5630" i="2" s="1"/>
  <c r="D5631" i="2" s="1"/>
  <c r="D5632" i="2" s="1"/>
  <c r="D5633" i="2" s="1"/>
  <c r="D5634" i="2" s="1"/>
  <c r="D5635" i="2" s="1"/>
  <c r="D5636" i="2" s="1"/>
  <c r="D5637" i="2" s="1"/>
  <c r="D5638" i="2" s="1"/>
  <c r="D5639" i="2" s="1"/>
  <c r="D5640" i="2" s="1"/>
  <c r="D5641" i="2" s="1"/>
  <c r="D5642" i="2" s="1"/>
  <c r="D5643" i="2" s="1"/>
  <c r="D5644" i="2" s="1"/>
  <c r="D5645" i="2" s="1"/>
  <c r="D5646" i="2" s="1"/>
  <c r="D5647" i="2" s="1"/>
  <c r="D5648" i="2" s="1"/>
  <c r="D5649" i="2" s="1"/>
  <c r="D5650" i="2" s="1"/>
  <c r="D5651" i="2" s="1"/>
  <c r="D5652" i="2" s="1"/>
  <c r="D5653" i="2" s="1"/>
  <c r="D5654" i="2" s="1"/>
  <c r="D5655" i="2" s="1"/>
  <c r="D5656" i="2" s="1"/>
  <c r="D5657" i="2" s="1"/>
  <c r="D5658" i="2" s="1"/>
  <c r="D5659" i="2" s="1"/>
  <c r="D5660" i="2" s="1"/>
  <c r="D5661" i="2" s="1"/>
  <c r="D5662" i="2" s="1"/>
  <c r="D5663" i="2" s="1"/>
  <c r="D5664" i="2" s="1"/>
  <c r="D5665" i="2" s="1"/>
  <c r="D5666" i="2" s="1"/>
  <c r="D5667" i="2" s="1"/>
  <c r="D5668" i="2" s="1"/>
  <c r="D5669" i="2" s="1"/>
  <c r="D5670" i="2" s="1"/>
  <c r="D5671" i="2" s="1"/>
  <c r="D5672" i="2" s="1"/>
  <c r="D5673" i="2" s="1"/>
  <c r="D5674" i="2" s="1"/>
  <c r="D5675" i="2" s="1"/>
  <c r="D5676" i="2" s="1"/>
  <c r="D5677" i="2" s="1"/>
  <c r="D5678" i="2" s="1"/>
  <c r="D5679" i="2" s="1"/>
  <c r="D5680" i="2" s="1"/>
  <c r="D5681" i="2" s="1"/>
  <c r="D5682" i="2" s="1"/>
  <c r="D5683" i="2" s="1"/>
  <c r="D5684" i="2" s="1"/>
  <c r="D5685" i="2" s="1"/>
  <c r="D5686" i="2" s="1"/>
  <c r="D5687" i="2" s="1"/>
  <c r="D5688" i="2" s="1"/>
  <c r="D5689" i="2" s="1"/>
  <c r="D5690" i="2" s="1"/>
  <c r="D5691" i="2" s="1"/>
  <c r="D5692" i="2" s="1"/>
  <c r="D5693" i="2" s="1"/>
  <c r="D5694" i="2" s="1"/>
  <c r="D5695" i="2" s="1"/>
  <c r="D5696" i="2" s="1"/>
  <c r="D5697" i="2" s="1"/>
  <c r="D5698" i="2" s="1"/>
  <c r="D5699" i="2" s="1"/>
  <c r="D5700" i="2" s="1"/>
  <c r="D5701" i="2" s="1"/>
  <c r="D5702" i="2" s="1"/>
  <c r="D5703" i="2" s="1"/>
  <c r="D5704" i="2" s="1"/>
  <c r="D5705" i="2" s="1"/>
  <c r="D5706" i="2" s="1"/>
  <c r="D5707" i="2" s="1"/>
  <c r="D5708" i="2" s="1"/>
  <c r="D5709" i="2" s="1"/>
  <c r="D5710" i="2" s="1"/>
  <c r="D5711" i="2" s="1"/>
  <c r="D5712" i="2" s="1"/>
  <c r="D5713" i="2" s="1"/>
  <c r="D5714" i="2" s="1"/>
  <c r="D5715" i="2" s="1"/>
  <c r="D5716" i="2" s="1"/>
  <c r="D5717" i="2" s="1"/>
  <c r="D5718" i="2" s="1"/>
  <c r="D5719" i="2" s="1"/>
  <c r="D5720" i="2" s="1"/>
  <c r="D5721" i="2" s="1"/>
  <c r="D5722" i="2" s="1"/>
  <c r="D5723" i="2" s="1"/>
  <c r="D5724" i="2" s="1"/>
  <c r="D5725" i="2" s="1"/>
  <c r="D5726" i="2" s="1"/>
  <c r="D5727" i="2" s="1"/>
  <c r="D5728" i="2" s="1"/>
  <c r="D5729" i="2" s="1"/>
  <c r="D5730" i="2" s="1"/>
  <c r="D5731" i="2" s="1"/>
  <c r="D5732" i="2" s="1"/>
  <c r="D5733" i="2" s="1"/>
  <c r="D5734" i="2" s="1"/>
  <c r="D5735" i="2" s="1"/>
  <c r="D5736" i="2" s="1"/>
  <c r="D5737" i="2" s="1"/>
  <c r="D5738" i="2" s="1"/>
  <c r="D5739" i="2" s="1"/>
  <c r="D5740" i="2" s="1"/>
  <c r="D5741" i="2" s="1"/>
  <c r="D5742" i="2" s="1"/>
  <c r="D5743" i="2" s="1"/>
  <c r="D5744" i="2" s="1"/>
  <c r="D5745" i="2" s="1"/>
  <c r="D5746" i="2" s="1"/>
  <c r="D5747" i="2" s="1"/>
  <c r="D5748" i="2" s="1"/>
  <c r="D5749" i="2" s="1"/>
  <c r="D5750" i="2" s="1"/>
  <c r="D5751" i="2" s="1"/>
  <c r="D5752" i="2" s="1"/>
  <c r="D5753" i="2" s="1"/>
  <c r="D5754" i="2" s="1"/>
  <c r="D5755" i="2" s="1"/>
  <c r="D5756" i="2" s="1"/>
  <c r="D5757" i="2" s="1"/>
  <c r="D5758" i="2" s="1"/>
  <c r="D5759" i="2" s="1"/>
  <c r="D5760" i="2" s="1"/>
  <c r="D5761" i="2" s="1"/>
  <c r="D5762" i="2" s="1"/>
  <c r="D5763" i="2" s="1"/>
  <c r="D5764" i="2" s="1"/>
  <c r="D5765" i="2" s="1"/>
  <c r="D5766" i="2" s="1"/>
  <c r="D5767" i="2" s="1"/>
  <c r="D5768" i="2" s="1"/>
  <c r="D5769" i="2" s="1"/>
  <c r="D5770" i="2" s="1"/>
  <c r="D5771" i="2" s="1"/>
  <c r="D5772" i="2" s="1"/>
  <c r="D5773" i="2" s="1"/>
  <c r="D5774" i="2" s="1"/>
  <c r="D5775" i="2" s="1"/>
  <c r="D5776" i="2" s="1"/>
  <c r="D5777" i="2" s="1"/>
  <c r="D5778" i="2" s="1"/>
  <c r="D5779" i="2" s="1"/>
  <c r="D5780" i="2" s="1"/>
  <c r="D5781" i="2" s="1"/>
  <c r="D5782" i="2" s="1"/>
  <c r="D5783" i="2" s="1"/>
  <c r="D5784" i="2" s="1"/>
  <c r="D5785" i="2" s="1"/>
  <c r="D5786" i="2" s="1"/>
  <c r="D5787" i="2" s="1"/>
  <c r="D5788" i="2" s="1"/>
  <c r="D5789" i="2" s="1"/>
  <c r="D5790" i="2" s="1"/>
  <c r="D5791" i="2" s="1"/>
  <c r="D5792" i="2" s="1"/>
  <c r="D5793" i="2" s="1"/>
  <c r="D5794" i="2" s="1"/>
  <c r="D5795" i="2" s="1"/>
  <c r="D5796" i="2" s="1"/>
  <c r="D5797" i="2" s="1"/>
  <c r="D5798" i="2" s="1"/>
  <c r="D5799" i="2" s="1"/>
  <c r="D5800" i="2" s="1"/>
  <c r="D5801" i="2" s="1"/>
  <c r="D5802" i="2" s="1"/>
  <c r="D5803" i="2" s="1"/>
  <c r="D5804" i="2" s="1"/>
  <c r="D5805" i="2" s="1"/>
  <c r="D5806" i="2" s="1"/>
  <c r="D5807" i="2" s="1"/>
  <c r="D5808" i="2" s="1"/>
  <c r="D5809" i="2" s="1"/>
  <c r="D5810" i="2" s="1"/>
  <c r="D5811" i="2" s="1"/>
  <c r="D5812" i="2" s="1"/>
  <c r="D5813" i="2" s="1"/>
  <c r="D5814" i="2" s="1"/>
  <c r="D5815" i="2" s="1"/>
  <c r="D5816" i="2" s="1"/>
  <c r="D5817" i="2" s="1"/>
  <c r="D5818" i="2" s="1"/>
  <c r="D5819" i="2" s="1"/>
  <c r="D5820" i="2" s="1"/>
  <c r="D5821" i="2" s="1"/>
  <c r="D5822" i="2" s="1"/>
  <c r="D5823" i="2" s="1"/>
  <c r="D5824" i="2" s="1"/>
  <c r="D5825" i="2" s="1"/>
  <c r="D5826" i="2" s="1"/>
  <c r="D5827" i="2" s="1"/>
  <c r="D5828" i="2" s="1"/>
  <c r="D5829" i="2" s="1"/>
  <c r="D5830" i="2" s="1"/>
  <c r="D5831" i="2" s="1"/>
  <c r="D5832" i="2" s="1"/>
  <c r="D5833" i="2" s="1"/>
  <c r="D5834" i="2" s="1"/>
  <c r="D5835" i="2" s="1"/>
  <c r="D5836" i="2" s="1"/>
  <c r="D5837" i="2" s="1"/>
  <c r="D5838" i="2" s="1"/>
  <c r="D5839" i="2" s="1"/>
  <c r="D5840" i="2" s="1"/>
  <c r="D5841" i="2" s="1"/>
  <c r="D5842" i="2" s="1"/>
  <c r="D5843" i="2" s="1"/>
  <c r="D5844" i="2" s="1"/>
  <c r="D5845" i="2" s="1"/>
  <c r="D5846" i="2" s="1"/>
  <c r="D5847" i="2" s="1"/>
  <c r="D5848" i="2" s="1"/>
  <c r="D5849" i="2" s="1"/>
  <c r="D5850" i="2" s="1"/>
  <c r="D5851" i="2" s="1"/>
  <c r="D5852" i="2" s="1"/>
  <c r="D5853" i="2" s="1"/>
  <c r="D5854" i="2" s="1"/>
  <c r="D5855" i="2" s="1"/>
  <c r="D5856" i="2" s="1"/>
  <c r="D5857" i="2" s="1"/>
  <c r="D5858" i="2" s="1"/>
  <c r="D5859" i="2" s="1"/>
  <c r="D5860" i="2" s="1"/>
  <c r="D5861" i="2" s="1"/>
  <c r="D5862" i="2" s="1"/>
  <c r="D5863" i="2" s="1"/>
  <c r="D5864" i="2" s="1"/>
  <c r="D5865" i="2" s="1"/>
  <c r="D5866" i="2" s="1"/>
  <c r="D5867" i="2" s="1"/>
  <c r="D5868" i="2" s="1"/>
  <c r="D5869" i="2" s="1"/>
  <c r="D5870" i="2" s="1"/>
  <c r="D5871" i="2" s="1"/>
  <c r="D5872" i="2" s="1"/>
  <c r="D5873" i="2" s="1"/>
  <c r="D5874" i="2" s="1"/>
  <c r="D5875" i="2" s="1"/>
  <c r="D5876" i="2" s="1"/>
  <c r="D5877" i="2" s="1"/>
  <c r="D5878" i="2" s="1"/>
  <c r="D5879" i="2" s="1"/>
  <c r="D5880" i="2" s="1"/>
  <c r="D5881" i="2" s="1"/>
  <c r="D5882" i="2" s="1"/>
  <c r="D5883" i="2" s="1"/>
  <c r="D5884" i="2" s="1"/>
  <c r="D5885" i="2" s="1"/>
  <c r="D5886" i="2" s="1"/>
  <c r="D5887" i="2" s="1"/>
  <c r="D5888" i="2" s="1"/>
  <c r="D5889" i="2" s="1"/>
  <c r="D5890" i="2" s="1"/>
  <c r="D5891" i="2" s="1"/>
  <c r="D5892" i="2" s="1"/>
  <c r="D5893" i="2" s="1"/>
  <c r="D5894" i="2" s="1"/>
  <c r="D5895" i="2" s="1"/>
  <c r="D5896" i="2" s="1"/>
  <c r="D5897" i="2" s="1"/>
  <c r="D5898" i="2" s="1"/>
  <c r="D5899" i="2" s="1"/>
  <c r="D5900" i="2" s="1"/>
  <c r="D5901" i="2" s="1"/>
  <c r="D5902" i="2" s="1"/>
  <c r="D5903" i="2" s="1"/>
  <c r="D5904" i="2" s="1"/>
  <c r="D5905" i="2" s="1"/>
  <c r="D5906" i="2" s="1"/>
  <c r="D5907" i="2" s="1"/>
  <c r="D5908" i="2" s="1"/>
  <c r="D5909" i="2" s="1"/>
  <c r="D5910" i="2" s="1"/>
  <c r="D5911" i="2" s="1"/>
  <c r="D5912" i="2" s="1"/>
  <c r="D5913" i="2" s="1"/>
  <c r="D5914" i="2" s="1"/>
  <c r="D5915" i="2" s="1"/>
  <c r="D5916" i="2" s="1"/>
  <c r="D5917" i="2" s="1"/>
  <c r="D5918" i="2" s="1"/>
  <c r="D5919" i="2" s="1"/>
  <c r="D5920" i="2" s="1"/>
  <c r="D5921" i="2" s="1"/>
  <c r="D5922" i="2" s="1"/>
  <c r="D5923" i="2" s="1"/>
  <c r="D5924" i="2" s="1"/>
  <c r="D5925" i="2" s="1"/>
  <c r="D5926" i="2" s="1"/>
  <c r="D5927" i="2" s="1"/>
  <c r="D5928" i="2" s="1"/>
  <c r="D5929" i="2" s="1"/>
  <c r="D5930" i="2" s="1"/>
  <c r="D5931" i="2" s="1"/>
  <c r="D5932" i="2" s="1"/>
  <c r="D5933" i="2" s="1"/>
  <c r="D5934" i="2" s="1"/>
  <c r="D5935" i="2" s="1"/>
  <c r="D5936" i="2" s="1"/>
  <c r="D5937" i="2" s="1"/>
  <c r="D5938" i="2" s="1"/>
  <c r="D5939" i="2" s="1"/>
  <c r="D5940" i="2" s="1"/>
  <c r="D5941" i="2" s="1"/>
  <c r="D5942" i="2" s="1"/>
  <c r="D5943" i="2" s="1"/>
  <c r="D5944" i="2" s="1"/>
  <c r="D5945" i="2" s="1"/>
  <c r="D5946" i="2" s="1"/>
  <c r="D5947" i="2" s="1"/>
  <c r="D5948" i="2" s="1"/>
  <c r="D5949" i="2" s="1"/>
  <c r="D5950" i="2" s="1"/>
  <c r="D5951" i="2" s="1"/>
  <c r="D5952" i="2" s="1"/>
  <c r="D5953" i="2" s="1"/>
  <c r="D5954" i="2" s="1"/>
  <c r="D5955" i="2" s="1"/>
  <c r="D5956" i="2" s="1"/>
  <c r="D5957" i="2" s="1"/>
  <c r="D5958" i="2" s="1"/>
  <c r="D5959" i="2" s="1"/>
  <c r="D5960" i="2" s="1"/>
  <c r="D5961" i="2" s="1"/>
  <c r="D5962" i="2" s="1"/>
  <c r="D5963" i="2" s="1"/>
  <c r="D5964" i="2" s="1"/>
  <c r="D5965" i="2" s="1"/>
  <c r="D5966" i="2" s="1"/>
  <c r="D5967" i="2" s="1"/>
  <c r="D5968" i="2" s="1"/>
  <c r="D5969" i="2" s="1"/>
  <c r="D5970" i="2" s="1"/>
  <c r="D5971" i="2" s="1"/>
  <c r="D5972" i="2" s="1"/>
  <c r="D5973" i="2" s="1"/>
  <c r="D5974" i="2" s="1"/>
  <c r="D5975" i="2" s="1"/>
  <c r="D5976" i="2" s="1"/>
  <c r="D5977" i="2" s="1"/>
  <c r="D5978" i="2" s="1"/>
  <c r="D5979" i="2" s="1"/>
  <c r="D5980" i="2" s="1"/>
  <c r="D5981" i="2" s="1"/>
  <c r="D5982" i="2" s="1"/>
  <c r="D5983" i="2" s="1"/>
  <c r="D5984" i="2" s="1"/>
  <c r="D5985" i="2" s="1"/>
  <c r="D5986" i="2" s="1"/>
  <c r="D5987" i="2" s="1"/>
  <c r="D5988" i="2" s="1"/>
  <c r="D5989" i="2" s="1"/>
  <c r="D5990" i="2" s="1"/>
  <c r="D5991" i="2" s="1"/>
  <c r="D5992" i="2" s="1"/>
  <c r="D5993" i="2" s="1"/>
  <c r="D5994" i="2" s="1"/>
  <c r="D5995" i="2" s="1"/>
  <c r="D5996" i="2" s="1"/>
  <c r="D5997" i="2" s="1"/>
  <c r="D5998" i="2" s="1"/>
  <c r="D5999" i="2" s="1"/>
  <c r="D6000" i="2" s="1"/>
  <c r="C1" i="2"/>
  <c r="B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1" i="2"/>
  <c r="F18" i="1"/>
  <c r="B19" i="1" s="1"/>
  <c r="F19" i="1" l="1"/>
  <c r="G1" i="2"/>
  <c r="K1" i="2"/>
  <c r="F1" i="2"/>
  <c r="C2" i="2"/>
  <c r="G2" i="2" s="1"/>
  <c r="J1" i="2"/>
  <c r="I2" i="2"/>
  <c r="F2" i="2" l="1"/>
  <c r="K2" i="2"/>
  <c r="C3" i="2"/>
  <c r="G3" i="2" s="1"/>
  <c r="J2" i="2"/>
  <c r="I3" i="2"/>
  <c r="C4" i="2" l="1"/>
  <c r="G4" i="2" s="1"/>
  <c r="K3" i="2"/>
  <c r="F3" i="2"/>
  <c r="I4" i="2"/>
  <c r="J3" i="2"/>
  <c r="F4" i="2" l="1"/>
  <c r="C5" i="2"/>
  <c r="G5" i="2" s="1"/>
  <c r="K4" i="2"/>
  <c r="I5" i="2"/>
  <c r="J4" i="2"/>
  <c r="C6" i="2" l="1"/>
  <c r="G6" i="2" s="1"/>
  <c r="F5" i="2"/>
  <c r="K5" i="2"/>
  <c r="I6" i="2"/>
  <c r="J5" i="2"/>
  <c r="C7" i="2" l="1"/>
  <c r="G7" i="2" s="1"/>
  <c r="F6" i="2"/>
  <c r="K6" i="2"/>
  <c r="I7" i="2"/>
  <c r="J6" i="2"/>
  <c r="C8" i="2" l="1"/>
  <c r="G8" i="2" s="1"/>
  <c r="F7" i="2"/>
  <c r="K7" i="2"/>
  <c r="I8" i="2"/>
  <c r="J7" i="2"/>
  <c r="F8" i="2" l="1"/>
  <c r="C9" i="2"/>
  <c r="G9" i="2" s="1"/>
  <c r="K8" i="2"/>
  <c r="I9" i="2"/>
  <c r="J8" i="2"/>
  <c r="C10" i="2" l="1"/>
  <c r="G10" i="2" s="1"/>
  <c r="F9" i="2"/>
  <c r="K9" i="2"/>
  <c r="I10" i="2"/>
  <c r="J9" i="2"/>
  <c r="C11" i="2" l="1"/>
  <c r="G11" i="2" s="1"/>
  <c r="F10" i="2"/>
  <c r="K10" i="2"/>
  <c r="I11" i="2"/>
  <c r="J10" i="2"/>
  <c r="C12" i="2" l="1"/>
  <c r="G12" i="2" s="1"/>
  <c r="F11" i="2"/>
  <c r="K11" i="2"/>
  <c r="I12" i="2"/>
  <c r="J11" i="2"/>
  <c r="C13" i="2" l="1"/>
  <c r="G13" i="2" s="1"/>
  <c r="F12" i="2"/>
  <c r="K12" i="2"/>
  <c r="I13" i="2"/>
  <c r="J12" i="2"/>
  <c r="C14" i="2" l="1"/>
  <c r="G14" i="2" s="1"/>
  <c r="F13" i="2"/>
  <c r="K13" i="2"/>
  <c r="I14" i="2"/>
  <c r="J13" i="2"/>
  <c r="C15" i="2" l="1"/>
  <c r="G15" i="2" s="1"/>
  <c r="F14" i="2"/>
  <c r="K14" i="2"/>
  <c r="I15" i="2"/>
  <c r="J14" i="2"/>
  <c r="C16" i="2" l="1"/>
  <c r="G16" i="2" s="1"/>
  <c r="F15" i="2"/>
  <c r="K15" i="2"/>
  <c r="I16" i="2"/>
  <c r="J15" i="2"/>
  <c r="C17" i="2" l="1"/>
  <c r="G17" i="2" s="1"/>
  <c r="F16" i="2"/>
  <c r="K16" i="2"/>
  <c r="I17" i="2"/>
  <c r="J16" i="2"/>
  <c r="C18" i="2" l="1"/>
  <c r="G18" i="2" s="1"/>
  <c r="F17" i="2"/>
  <c r="K17" i="2"/>
  <c r="I18" i="2"/>
  <c r="J17" i="2"/>
  <c r="C19" i="2" l="1"/>
  <c r="G19" i="2" s="1"/>
  <c r="F18" i="2"/>
  <c r="K18" i="2"/>
  <c r="I19" i="2"/>
  <c r="J18" i="2"/>
  <c r="F19" i="2" l="1"/>
  <c r="K19" i="2"/>
  <c r="C20" i="2"/>
  <c r="G20" i="2" s="1"/>
  <c r="I20" i="2"/>
  <c r="J19" i="2"/>
  <c r="C21" i="2" l="1"/>
  <c r="G21" i="2" s="1"/>
  <c r="K20" i="2"/>
  <c r="F20" i="2"/>
  <c r="I21" i="2"/>
  <c r="J20" i="2"/>
  <c r="C22" i="2" l="1"/>
  <c r="G22" i="2" s="1"/>
  <c r="F21" i="2"/>
  <c r="K21" i="2"/>
  <c r="I22" i="2"/>
  <c r="J21" i="2"/>
  <c r="C23" i="2" l="1"/>
  <c r="G23" i="2" s="1"/>
  <c r="F22" i="2"/>
  <c r="K22" i="2"/>
  <c r="I23" i="2"/>
  <c r="J22" i="2"/>
  <c r="C24" i="2" l="1"/>
  <c r="G24" i="2" s="1"/>
  <c r="F23" i="2"/>
  <c r="K23" i="2"/>
  <c r="I24" i="2"/>
  <c r="J23" i="2"/>
  <c r="C25" i="2" l="1"/>
  <c r="G25" i="2" s="1"/>
  <c r="F24" i="2"/>
  <c r="K24" i="2"/>
  <c r="I25" i="2"/>
  <c r="J24" i="2"/>
  <c r="C26" i="2" l="1"/>
  <c r="G26" i="2" s="1"/>
  <c r="F25" i="2"/>
  <c r="K25" i="2"/>
  <c r="I26" i="2"/>
  <c r="J25" i="2"/>
  <c r="C27" i="2" l="1"/>
  <c r="G27" i="2" s="1"/>
  <c r="F26" i="2"/>
  <c r="K26" i="2"/>
  <c r="I27" i="2"/>
  <c r="J26" i="2"/>
  <c r="C28" i="2" l="1"/>
  <c r="G28" i="2" s="1"/>
  <c r="F27" i="2"/>
  <c r="K27" i="2"/>
  <c r="I28" i="2"/>
  <c r="J27" i="2"/>
  <c r="C29" i="2" l="1"/>
  <c r="G29" i="2" s="1"/>
  <c r="F28" i="2"/>
  <c r="K28" i="2"/>
  <c r="I29" i="2"/>
  <c r="J28" i="2"/>
  <c r="C30" i="2" l="1"/>
  <c r="G30" i="2" s="1"/>
  <c r="F29" i="2"/>
  <c r="K29" i="2"/>
  <c r="I30" i="2"/>
  <c r="J29" i="2"/>
  <c r="C31" i="2" l="1"/>
  <c r="G31" i="2" s="1"/>
  <c r="F30" i="2"/>
  <c r="K30" i="2"/>
  <c r="I31" i="2"/>
  <c r="J30" i="2"/>
  <c r="C32" i="2" l="1"/>
  <c r="G32" i="2" s="1"/>
  <c r="F31" i="2"/>
  <c r="K31" i="2"/>
  <c r="I32" i="2"/>
  <c r="J31" i="2"/>
  <c r="C33" i="2" l="1"/>
  <c r="G33" i="2" s="1"/>
  <c r="F32" i="2"/>
  <c r="K32" i="2"/>
  <c r="I33" i="2"/>
  <c r="J32" i="2"/>
  <c r="C34" i="2" l="1"/>
  <c r="G34" i="2" s="1"/>
  <c r="F33" i="2"/>
  <c r="K33" i="2"/>
  <c r="I34" i="2"/>
  <c r="J33" i="2"/>
  <c r="C35" i="2" l="1"/>
  <c r="G35" i="2" s="1"/>
  <c r="F34" i="2"/>
  <c r="K34" i="2"/>
  <c r="I35" i="2"/>
  <c r="J34" i="2"/>
  <c r="C36" i="2" l="1"/>
  <c r="G36" i="2" s="1"/>
  <c r="F35" i="2"/>
  <c r="K35" i="2"/>
  <c r="I36" i="2"/>
  <c r="J35" i="2"/>
  <c r="C37" i="2" l="1"/>
  <c r="G37" i="2" s="1"/>
  <c r="F36" i="2"/>
  <c r="K36" i="2"/>
  <c r="I37" i="2"/>
  <c r="J36" i="2"/>
  <c r="C38" i="2" l="1"/>
  <c r="G38" i="2" s="1"/>
  <c r="F37" i="2"/>
  <c r="K37" i="2"/>
  <c r="I38" i="2"/>
  <c r="J37" i="2"/>
  <c r="C39" i="2" l="1"/>
  <c r="G39" i="2" s="1"/>
  <c r="F38" i="2"/>
  <c r="K38" i="2"/>
  <c r="I39" i="2"/>
  <c r="J38" i="2"/>
  <c r="C40" i="2" l="1"/>
  <c r="G40" i="2" s="1"/>
  <c r="F39" i="2"/>
  <c r="K39" i="2"/>
  <c r="I40" i="2"/>
  <c r="J39" i="2"/>
  <c r="C41" i="2" l="1"/>
  <c r="G41" i="2" s="1"/>
  <c r="F40" i="2"/>
  <c r="K40" i="2"/>
  <c r="I41" i="2"/>
  <c r="J40" i="2"/>
  <c r="C42" i="2" l="1"/>
  <c r="G42" i="2" s="1"/>
  <c r="F41" i="2"/>
  <c r="K41" i="2"/>
  <c r="I42" i="2"/>
  <c r="J41" i="2"/>
  <c r="C43" i="2" l="1"/>
  <c r="G43" i="2" s="1"/>
  <c r="F42" i="2"/>
  <c r="K42" i="2"/>
  <c r="I43" i="2"/>
  <c r="J42" i="2"/>
  <c r="C44" i="2" l="1"/>
  <c r="G44" i="2" s="1"/>
  <c r="F43" i="2"/>
  <c r="K43" i="2"/>
  <c r="I44" i="2"/>
  <c r="J43" i="2"/>
  <c r="C45" i="2" l="1"/>
  <c r="G45" i="2" s="1"/>
  <c r="F44" i="2"/>
  <c r="K44" i="2"/>
  <c r="I45" i="2"/>
  <c r="J44" i="2"/>
  <c r="C46" i="2" l="1"/>
  <c r="G46" i="2" s="1"/>
  <c r="F45" i="2"/>
  <c r="K45" i="2"/>
  <c r="I46" i="2"/>
  <c r="J45" i="2"/>
  <c r="C47" i="2" l="1"/>
  <c r="G47" i="2" s="1"/>
  <c r="F46" i="2"/>
  <c r="K46" i="2"/>
  <c r="I47" i="2"/>
  <c r="J46" i="2"/>
  <c r="C48" i="2" l="1"/>
  <c r="G48" i="2" s="1"/>
  <c r="F47" i="2"/>
  <c r="K47" i="2"/>
  <c r="I48" i="2"/>
  <c r="J47" i="2"/>
  <c r="C49" i="2" l="1"/>
  <c r="G49" i="2" s="1"/>
  <c r="F48" i="2"/>
  <c r="K48" i="2"/>
  <c r="I49" i="2"/>
  <c r="J48" i="2"/>
  <c r="C50" i="2" l="1"/>
  <c r="G50" i="2" s="1"/>
  <c r="F49" i="2"/>
  <c r="K49" i="2"/>
  <c r="I50" i="2"/>
  <c r="J49" i="2"/>
  <c r="C51" i="2" l="1"/>
  <c r="G51" i="2" s="1"/>
  <c r="F50" i="2"/>
  <c r="K50" i="2"/>
  <c r="I51" i="2"/>
  <c r="J50" i="2"/>
  <c r="C52" i="2" l="1"/>
  <c r="G52" i="2" s="1"/>
  <c r="F51" i="2"/>
  <c r="K51" i="2"/>
  <c r="I52" i="2"/>
  <c r="J51" i="2"/>
  <c r="C53" i="2" l="1"/>
  <c r="G53" i="2" s="1"/>
  <c r="F52" i="2"/>
  <c r="K52" i="2"/>
  <c r="I53" i="2"/>
  <c r="J52" i="2"/>
  <c r="C54" i="2" l="1"/>
  <c r="G54" i="2" s="1"/>
  <c r="F53" i="2"/>
  <c r="K53" i="2"/>
  <c r="I54" i="2"/>
  <c r="J53" i="2"/>
  <c r="C55" i="2" l="1"/>
  <c r="G55" i="2" s="1"/>
  <c r="F54" i="2"/>
  <c r="K54" i="2"/>
  <c r="I55" i="2"/>
  <c r="J54" i="2"/>
  <c r="C56" i="2" l="1"/>
  <c r="G56" i="2" s="1"/>
  <c r="F55" i="2"/>
  <c r="K55" i="2"/>
  <c r="I56" i="2"/>
  <c r="J55" i="2"/>
  <c r="C57" i="2" l="1"/>
  <c r="G57" i="2" s="1"/>
  <c r="F56" i="2"/>
  <c r="K56" i="2"/>
  <c r="I57" i="2"/>
  <c r="J56" i="2"/>
  <c r="C58" i="2" l="1"/>
  <c r="G58" i="2" s="1"/>
  <c r="F57" i="2"/>
  <c r="K57" i="2"/>
  <c r="I58" i="2"/>
  <c r="J57" i="2"/>
  <c r="C59" i="2" l="1"/>
  <c r="G59" i="2" s="1"/>
  <c r="F58" i="2"/>
  <c r="K58" i="2"/>
  <c r="I59" i="2"/>
  <c r="J58" i="2"/>
  <c r="C60" i="2" l="1"/>
  <c r="G60" i="2" s="1"/>
  <c r="F59" i="2"/>
  <c r="K59" i="2"/>
  <c r="I60" i="2"/>
  <c r="J59" i="2"/>
  <c r="C61" i="2" l="1"/>
  <c r="G61" i="2" s="1"/>
  <c r="F60" i="2"/>
  <c r="K60" i="2"/>
  <c r="I61" i="2"/>
  <c r="J60" i="2"/>
  <c r="C62" i="2" l="1"/>
  <c r="G62" i="2" s="1"/>
  <c r="F61" i="2"/>
  <c r="K61" i="2"/>
  <c r="I62" i="2"/>
  <c r="J61" i="2"/>
  <c r="C63" i="2" l="1"/>
  <c r="G63" i="2" s="1"/>
  <c r="F62" i="2"/>
  <c r="K62" i="2"/>
  <c r="I63" i="2"/>
  <c r="J62" i="2"/>
  <c r="C64" i="2" l="1"/>
  <c r="G64" i="2" s="1"/>
  <c r="F63" i="2"/>
  <c r="K63" i="2"/>
  <c r="I64" i="2"/>
  <c r="J63" i="2"/>
  <c r="C65" i="2" l="1"/>
  <c r="G65" i="2" s="1"/>
  <c r="F64" i="2"/>
  <c r="K64" i="2"/>
  <c r="I65" i="2"/>
  <c r="J64" i="2"/>
  <c r="C66" i="2" l="1"/>
  <c r="G66" i="2" s="1"/>
  <c r="F65" i="2"/>
  <c r="K65" i="2"/>
  <c r="I66" i="2"/>
  <c r="J65" i="2"/>
  <c r="C67" i="2" l="1"/>
  <c r="G67" i="2" s="1"/>
  <c r="F66" i="2"/>
  <c r="K66" i="2"/>
  <c r="I67" i="2"/>
  <c r="J66" i="2"/>
  <c r="C68" i="2" l="1"/>
  <c r="G68" i="2" s="1"/>
  <c r="F67" i="2"/>
  <c r="K67" i="2"/>
  <c r="I68" i="2"/>
  <c r="J67" i="2"/>
  <c r="C69" i="2" l="1"/>
  <c r="G69" i="2" s="1"/>
  <c r="F68" i="2"/>
  <c r="K68" i="2"/>
  <c r="I69" i="2"/>
  <c r="J68" i="2"/>
  <c r="C70" i="2" l="1"/>
  <c r="G70" i="2" s="1"/>
  <c r="F69" i="2"/>
  <c r="K69" i="2"/>
  <c r="I70" i="2"/>
  <c r="J69" i="2"/>
  <c r="C71" i="2" l="1"/>
  <c r="G71" i="2" s="1"/>
  <c r="F70" i="2"/>
  <c r="K70" i="2"/>
  <c r="I71" i="2"/>
  <c r="J70" i="2"/>
  <c r="C72" i="2" l="1"/>
  <c r="G72" i="2" s="1"/>
  <c r="F71" i="2"/>
  <c r="K71" i="2"/>
  <c r="I72" i="2"/>
  <c r="J71" i="2"/>
  <c r="C73" i="2" l="1"/>
  <c r="G73" i="2" s="1"/>
  <c r="F72" i="2"/>
  <c r="K72" i="2"/>
  <c r="I73" i="2"/>
  <c r="J72" i="2"/>
  <c r="C74" i="2" l="1"/>
  <c r="G74" i="2" s="1"/>
  <c r="F73" i="2"/>
  <c r="K73" i="2"/>
  <c r="I74" i="2"/>
  <c r="J73" i="2"/>
  <c r="C75" i="2" l="1"/>
  <c r="G75" i="2" s="1"/>
  <c r="F74" i="2"/>
  <c r="K74" i="2"/>
  <c r="I75" i="2"/>
  <c r="J74" i="2"/>
  <c r="C76" i="2" l="1"/>
  <c r="G76" i="2" s="1"/>
  <c r="F75" i="2"/>
  <c r="K75" i="2"/>
  <c r="I76" i="2"/>
  <c r="J75" i="2"/>
  <c r="C77" i="2" l="1"/>
  <c r="G77" i="2" s="1"/>
  <c r="F76" i="2"/>
  <c r="K76" i="2"/>
  <c r="I77" i="2"/>
  <c r="J76" i="2"/>
  <c r="C78" i="2" l="1"/>
  <c r="G78" i="2" s="1"/>
  <c r="F77" i="2"/>
  <c r="K77" i="2"/>
  <c r="I78" i="2"/>
  <c r="J77" i="2"/>
  <c r="C79" i="2" l="1"/>
  <c r="G79" i="2" s="1"/>
  <c r="F78" i="2"/>
  <c r="K78" i="2"/>
  <c r="I79" i="2"/>
  <c r="J78" i="2"/>
  <c r="C80" i="2" l="1"/>
  <c r="G80" i="2" s="1"/>
  <c r="F79" i="2"/>
  <c r="K79" i="2"/>
  <c r="I80" i="2"/>
  <c r="J79" i="2"/>
  <c r="C81" i="2" l="1"/>
  <c r="G81" i="2" s="1"/>
  <c r="F80" i="2"/>
  <c r="K80" i="2"/>
  <c r="I81" i="2"/>
  <c r="J80" i="2"/>
  <c r="C82" i="2" l="1"/>
  <c r="G82" i="2" s="1"/>
  <c r="F81" i="2"/>
  <c r="K81" i="2"/>
  <c r="I82" i="2"/>
  <c r="J81" i="2"/>
  <c r="C83" i="2" l="1"/>
  <c r="G83" i="2" s="1"/>
  <c r="F82" i="2"/>
  <c r="K82" i="2"/>
  <c r="I83" i="2"/>
  <c r="J82" i="2"/>
  <c r="C84" i="2" l="1"/>
  <c r="G84" i="2" s="1"/>
  <c r="F83" i="2"/>
  <c r="K83" i="2"/>
  <c r="I84" i="2"/>
  <c r="J83" i="2"/>
  <c r="C85" i="2" l="1"/>
  <c r="G85" i="2" s="1"/>
  <c r="F84" i="2"/>
  <c r="K84" i="2"/>
  <c r="I85" i="2"/>
  <c r="J84" i="2"/>
  <c r="C86" i="2" l="1"/>
  <c r="G86" i="2" s="1"/>
  <c r="F85" i="2"/>
  <c r="K85" i="2"/>
  <c r="I86" i="2"/>
  <c r="J85" i="2"/>
  <c r="C87" i="2" l="1"/>
  <c r="G87" i="2" s="1"/>
  <c r="F86" i="2"/>
  <c r="K86" i="2"/>
  <c r="I87" i="2"/>
  <c r="J86" i="2"/>
  <c r="C88" i="2" l="1"/>
  <c r="G88" i="2" s="1"/>
  <c r="F87" i="2"/>
  <c r="K87" i="2"/>
  <c r="I88" i="2"/>
  <c r="J87" i="2"/>
  <c r="C89" i="2" l="1"/>
  <c r="G89" i="2" s="1"/>
  <c r="F88" i="2"/>
  <c r="K88" i="2"/>
  <c r="I89" i="2"/>
  <c r="J88" i="2"/>
  <c r="C90" i="2" l="1"/>
  <c r="G90" i="2" s="1"/>
  <c r="F89" i="2"/>
  <c r="K89" i="2"/>
  <c r="I90" i="2"/>
  <c r="J89" i="2"/>
  <c r="C91" i="2" l="1"/>
  <c r="G91" i="2" s="1"/>
  <c r="F90" i="2"/>
  <c r="K90" i="2"/>
  <c r="I91" i="2"/>
  <c r="J90" i="2"/>
  <c r="C92" i="2" l="1"/>
  <c r="G92" i="2" s="1"/>
  <c r="F91" i="2"/>
  <c r="K91" i="2"/>
  <c r="I92" i="2"/>
  <c r="J91" i="2"/>
  <c r="C93" i="2" l="1"/>
  <c r="G93" i="2" s="1"/>
  <c r="F92" i="2"/>
  <c r="K92" i="2"/>
  <c r="I93" i="2"/>
  <c r="J92" i="2"/>
  <c r="C94" i="2" l="1"/>
  <c r="G94" i="2" s="1"/>
  <c r="F93" i="2"/>
  <c r="K93" i="2"/>
  <c r="I94" i="2"/>
  <c r="J93" i="2"/>
  <c r="C95" i="2" l="1"/>
  <c r="G95" i="2" s="1"/>
  <c r="F94" i="2"/>
  <c r="K94" i="2"/>
  <c r="I95" i="2"/>
  <c r="J94" i="2"/>
  <c r="C96" i="2" l="1"/>
  <c r="G96" i="2" s="1"/>
  <c r="F95" i="2"/>
  <c r="K95" i="2"/>
  <c r="I96" i="2"/>
  <c r="J95" i="2"/>
  <c r="C97" i="2" l="1"/>
  <c r="G97" i="2" s="1"/>
  <c r="F96" i="2"/>
  <c r="K96" i="2"/>
  <c r="I97" i="2"/>
  <c r="J96" i="2"/>
  <c r="C98" i="2" l="1"/>
  <c r="G98" i="2" s="1"/>
  <c r="F97" i="2"/>
  <c r="K97" i="2"/>
  <c r="I98" i="2"/>
  <c r="J97" i="2"/>
  <c r="C99" i="2" l="1"/>
  <c r="G99" i="2" s="1"/>
  <c r="F98" i="2"/>
  <c r="K98" i="2"/>
  <c r="I99" i="2"/>
  <c r="J98" i="2"/>
  <c r="C100" i="2" l="1"/>
  <c r="G100" i="2" s="1"/>
  <c r="F99" i="2"/>
  <c r="K99" i="2"/>
  <c r="I100" i="2"/>
  <c r="J99" i="2"/>
  <c r="C101" i="2" l="1"/>
  <c r="G101" i="2" s="1"/>
  <c r="F100" i="2"/>
  <c r="K100" i="2"/>
  <c r="I101" i="2"/>
  <c r="J100" i="2"/>
  <c r="C102" i="2" l="1"/>
  <c r="G102" i="2" s="1"/>
  <c r="F101" i="2"/>
  <c r="K101" i="2"/>
  <c r="I102" i="2"/>
  <c r="J101" i="2"/>
  <c r="C103" i="2" l="1"/>
  <c r="G103" i="2" s="1"/>
  <c r="F102" i="2"/>
  <c r="K102" i="2"/>
  <c r="I103" i="2"/>
  <c r="J102" i="2"/>
  <c r="C104" i="2" l="1"/>
  <c r="G104" i="2" s="1"/>
  <c r="F103" i="2"/>
  <c r="K103" i="2"/>
  <c r="I104" i="2"/>
  <c r="J103" i="2"/>
  <c r="C105" i="2" l="1"/>
  <c r="G105" i="2" s="1"/>
  <c r="F104" i="2"/>
  <c r="K104" i="2"/>
  <c r="I105" i="2"/>
  <c r="J104" i="2"/>
  <c r="C106" i="2" l="1"/>
  <c r="G106" i="2" s="1"/>
  <c r="F105" i="2"/>
  <c r="K105" i="2"/>
  <c r="I106" i="2"/>
  <c r="J105" i="2"/>
  <c r="C107" i="2" l="1"/>
  <c r="G107" i="2" s="1"/>
  <c r="F106" i="2"/>
  <c r="K106" i="2"/>
  <c r="I107" i="2"/>
  <c r="J106" i="2"/>
  <c r="C108" i="2" l="1"/>
  <c r="G108" i="2" s="1"/>
  <c r="F107" i="2"/>
  <c r="K107" i="2"/>
  <c r="I108" i="2"/>
  <c r="J107" i="2"/>
  <c r="C109" i="2" l="1"/>
  <c r="G109" i="2" s="1"/>
  <c r="F108" i="2"/>
  <c r="K108" i="2"/>
  <c r="I109" i="2"/>
  <c r="J108" i="2"/>
  <c r="C110" i="2" l="1"/>
  <c r="G110" i="2" s="1"/>
  <c r="F109" i="2"/>
  <c r="K109" i="2"/>
  <c r="I110" i="2"/>
  <c r="J109" i="2"/>
  <c r="C111" i="2" l="1"/>
  <c r="G111" i="2" s="1"/>
  <c r="F110" i="2"/>
  <c r="K110" i="2"/>
  <c r="I111" i="2"/>
  <c r="J110" i="2"/>
  <c r="C112" i="2" l="1"/>
  <c r="G112" i="2" s="1"/>
  <c r="F111" i="2"/>
  <c r="K111" i="2"/>
  <c r="I112" i="2"/>
  <c r="J111" i="2"/>
  <c r="C113" i="2" l="1"/>
  <c r="G113" i="2" s="1"/>
  <c r="F112" i="2"/>
  <c r="K112" i="2"/>
  <c r="I113" i="2"/>
  <c r="J112" i="2"/>
  <c r="C114" i="2" l="1"/>
  <c r="G114" i="2" s="1"/>
  <c r="F113" i="2"/>
  <c r="K113" i="2"/>
  <c r="I114" i="2"/>
  <c r="J113" i="2"/>
  <c r="C115" i="2" l="1"/>
  <c r="G115" i="2" s="1"/>
  <c r="F114" i="2"/>
  <c r="K114" i="2"/>
  <c r="I115" i="2"/>
  <c r="J114" i="2"/>
  <c r="C116" i="2" l="1"/>
  <c r="G116" i="2" s="1"/>
  <c r="F115" i="2"/>
  <c r="K115" i="2"/>
  <c r="I116" i="2"/>
  <c r="J115" i="2"/>
  <c r="C117" i="2" l="1"/>
  <c r="G117" i="2" s="1"/>
  <c r="F116" i="2"/>
  <c r="K116" i="2"/>
  <c r="I117" i="2"/>
  <c r="J116" i="2"/>
  <c r="C118" i="2" l="1"/>
  <c r="G118" i="2" s="1"/>
  <c r="F117" i="2"/>
  <c r="K117" i="2"/>
  <c r="I118" i="2"/>
  <c r="J117" i="2"/>
  <c r="C119" i="2" l="1"/>
  <c r="G119" i="2" s="1"/>
  <c r="F118" i="2"/>
  <c r="K118" i="2"/>
  <c r="I119" i="2"/>
  <c r="J118" i="2"/>
  <c r="C120" i="2" l="1"/>
  <c r="G120" i="2" s="1"/>
  <c r="F119" i="2"/>
  <c r="K119" i="2"/>
  <c r="I120" i="2"/>
  <c r="J119" i="2"/>
  <c r="C121" i="2" l="1"/>
  <c r="G121" i="2" s="1"/>
  <c r="F120" i="2"/>
  <c r="K120" i="2"/>
  <c r="I121" i="2"/>
  <c r="J120" i="2"/>
  <c r="C122" i="2" l="1"/>
  <c r="G122" i="2" s="1"/>
  <c r="F121" i="2"/>
  <c r="K121" i="2"/>
  <c r="I122" i="2"/>
  <c r="J121" i="2"/>
  <c r="C123" i="2" l="1"/>
  <c r="G123" i="2" s="1"/>
  <c r="F122" i="2"/>
  <c r="K122" i="2"/>
  <c r="I123" i="2"/>
  <c r="J122" i="2"/>
  <c r="C124" i="2" l="1"/>
  <c r="G124" i="2" s="1"/>
  <c r="F123" i="2"/>
  <c r="K123" i="2"/>
  <c r="I124" i="2"/>
  <c r="J123" i="2"/>
  <c r="C125" i="2" l="1"/>
  <c r="G125" i="2" s="1"/>
  <c r="F124" i="2"/>
  <c r="K124" i="2"/>
  <c r="I125" i="2"/>
  <c r="J124" i="2"/>
  <c r="C126" i="2" l="1"/>
  <c r="G126" i="2" s="1"/>
  <c r="F125" i="2"/>
  <c r="K125" i="2"/>
  <c r="I126" i="2"/>
  <c r="J125" i="2"/>
  <c r="C127" i="2" l="1"/>
  <c r="G127" i="2" s="1"/>
  <c r="F126" i="2"/>
  <c r="K126" i="2"/>
  <c r="I127" i="2"/>
  <c r="J126" i="2"/>
  <c r="C128" i="2" l="1"/>
  <c r="G128" i="2" s="1"/>
  <c r="F127" i="2"/>
  <c r="K127" i="2"/>
  <c r="I128" i="2"/>
  <c r="J127" i="2"/>
  <c r="C129" i="2" l="1"/>
  <c r="G129" i="2" s="1"/>
  <c r="F128" i="2"/>
  <c r="K128" i="2"/>
  <c r="I129" i="2"/>
  <c r="J128" i="2"/>
  <c r="C130" i="2" l="1"/>
  <c r="G130" i="2" s="1"/>
  <c r="F129" i="2"/>
  <c r="K129" i="2"/>
  <c r="I130" i="2"/>
  <c r="J129" i="2"/>
  <c r="C131" i="2" l="1"/>
  <c r="G131" i="2" s="1"/>
  <c r="F130" i="2"/>
  <c r="K130" i="2"/>
  <c r="I131" i="2"/>
  <c r="J130" i="2"/>
  <c r="C132" i="2" l="1"/>
  <c r="G132" i="2" s="1"/>
  <c r="F131" i="2"/>
  <c r="K131" i="2"/>
  <c r="I132" i="2"/>
  <c r="J131" i="2"/>
  <c r="C133" i="2" l="1"/>
  <c r="G133" i="2" s="1"/>
  <c r="F132" i="2"/>
  <c r="K132" i="2"/>
  <c r="I133" i="2"/>
  <c r="J132" i="2"/>
  <c r="C134" i="2" l="1"/>
  <c r="G134" i="2" s="1"/>
  <c r="F133" i="2"/>
  <c r="K133" i="2"/>
  <c r="I134" i="2"/>
  <c r="J133" i="2"/>
  <c r="C135" i="2" l="1"/>
  <c r="G135" i="2" s="1"/>
  <c r="F134" i="2"/>
  <c r="K134" i="2"/>
  <c r="I135" i="2"/>
  <c r="J134" i="2"/>
  <c r="C136" i="2" l="1"/>
  <c r="G136" i="2" s="1"/>
  <c r="F135" i="2"/>
  <c r="K135" i="2"/>
  <c r="I136" i="2"/>
  <c r="J135" i="2"/>
  <c r="C137" i="2" l="1"/>
  <c r="G137" i="2" s="1"/>
  <c r="F136" i="2"/>
  <c r="K136" i="2"/>
  <c r="I137" i="2"/>
  <c r="J136" i="2"/>
  <c r="C138" i="2" l="1"/>
  <c r="G138" i="2" s="1"/>
  <c r="F137" i="2"/>
  <c r="K137" i="2"/>
  <c r="I138" i="2"/>
  <c r="J137" i="2"/>
  <c r="C139" i="2" l="1"/>
  <c r="G139" i="2" s="1"/>
  <c r="F138" i="2"/>
  <c r="K138" i="2"/>
  <c r="I139" i="2"/>
  <c r="J138" i="2"/>
  <c r="C140" i="2" l="1"/>
  <c r="G140" i="2" s="1"/>
  <c r="F139" i="2"/>
  <c r="K139" i="2"/>
  <c r="I140" i="2"/>
  <c r="J139" i="2"/>
  <c r="C141" i="2" l="1"/>
  <c r="G141" i="2" s="1"/>
  <c r="F140" i="2"/>
  <c r="K140" i="2"/>
  <c r="I141" i="2"/>
  <c r="J140" i="2"/>
  <c r="C142" i="2" l="1"/>
  <c r="G142" i="2" s="1"/>
  <c r="F141" i="2"/>
  <c r="K141" i="2"/>
  <c r="I142" i="2"/>
  <c r="J141" i="2"/>
  <c r="C143" i="2" l="1"/>
  <c r="G143" i="2" s="1"/>
  <c r="F142" i="2"/>
  <c r="K142" i="2"/>
  <c r="I143" i="2"/>
  <c r="J142" i="2"/>
  <c r="C144" i="2" l="1"/>
  <c r="G144" i="2" s="1"/>
  <c r="F143" i="2"/>
  <c r="K143" i="2"/>
  <c r="I144" i="2"/>
  <c r="J143" i="2"/>
  <c r="C145" i="2" l="1"/>
  <c r="G145" i="2" s="1"/>
  <c r="F144" i="2"/>
  <c r="K144" i="2"/>
  <c r="I145" i="2"/>
  <c r="J144" i="2"/>
  <c r="C146" i="2" l="1"/>
  <c r="G146" i="2" s="1"/>
  <c r="F145" i="2"/>
  <c r="K145" i="2"/>
  <c r="I146" i="2"/>
  <c r="J145" i="2"/>
  <c r="C147" i="2" l="1"/>
  <c r="G147" i="2" s="1"/>
  <c r="F146" i="2"/>
  <c r="K146" i="2"/>
  <c r="I147" i="2"/>
  <c r="J146" i="2"/>
  <c r="C148" i="2" l="1"/>
  <c r="G148" i="2" s="1"/>
  <c r="F147" i="2"/>
  <c r="K147" i="2"/>
  <c r="I148" i="2"/>
  <c r="J147" i="2"/>
  <c r="C149" i="2" l="1"/>
  <c r="G149" i="2" s="1"/>
  <c r="F148" i="2"/>
  <c r="K148" i="2"/>
  <c r="I149" i="2"/>
  <c r="J148" i="2"/>
  <c r="C150" i="2" l="1"/>
  <c r="G150" i="2" s="1"/>
  <c r="F149" i="2"/>
  <c r="K149" i="2"/>
  <c r="I150" i="2"/>
  <c r="J149" i="2"/>
  <c r="C151" i="2" l="1"/>
  <c r="G151" i="2" s="1"/>
  <c r="F150" i="2"/>
  <c r="K150" i="2"/>
  <c r="I151" i="2"/>
  <c r="J150" i="2"/>
  <c r="C152" i="2" l="1"/>
  <c r="G152" i="2" s="1"/>
  <c r="F151" i="2"/>
  <c r="K151" i="2"/>
  <c r="I152" i="2"/>
  <c r="J151" i="2"/>
  <c r="C153" i="2" l="1"/>
  <c r="G153" i="2" s="1"/>
  <c r="F152" i="2"/>
  <c r="K152" i="2"/>
  <c r="I153" i="2"/>
  <c r="J152" i="2"/>
  <c r="C154" i="2" l="1"/>
  <c r="G154" i="2" s="1"/>
  <c r="F153" i="2"/>
  <c r="K153" i="2"/>
  <c r="I154" i="2"/>
  <c r="J153" i="2"/>
  <c r="C155" i="2" l="1"/>
  <c r="G155" i="2" s="1"/>
  <c r="F154" i="2"/>
  <c r="K154" i="2"/>
  <c r="I155" i="2"/>
  <c r="J154" i="2"/>
  <c r="C156" i="2" l="1"/>
  <c r="G156" i="2" s="1"/>
  <c r="F155" i="2"/>
  <c r="K155" i="2"/>
  <c r="I156" i="2"/>
  <c r="J155" i="2"/>
  <c r="C157" i="2" l="1"/>
  <c r="G157" i="2" s="1"/>
  <c r="F156" i="2"/>
  <c r="K156" i="2"/>
  <c r="I157" i="2"/>
  <c r="J156" i="2"/>
  <c r="C158" i="2" l="1"/>
  <c r="G158" i="2" s="1"/>
  <c r="F157" i="2"/>
  <c r="K157" i="2"/>
  <c r="I158" i="2"/>
  <c r="J157" i="2"/>
  <c r="C159" i="2" l="1"/>
  <c r="G159" i="2" s="1"/>
  <c r="F158" i="2"/>
  <c r="K158" i="2"/>
  <c r="I159" i="2"/>
  <c r="J158" i="2"/>
  <c r="C160" i="2" l="1"/>
  <c r="G160" i="2" s="1"/>
  <c r="F159" i="2"/>
  <c r="K159" i="2"/>
  <c r="I160" i="2"/>
  <c r="J159" i="2"/>
  <c r="C161" i="2" l="1"/>
  <c r="G161" i="2" s="1"/>
  <c r="F160" i="2"/>
  <c r="K160" i="2"/>
  <c r="I161" i="2"/>
  <c r="J160" i="2"/>
  <c r="C162" i="2" l="1"/>
  <c r="G162" i="2" s="1"/>
  <c r="F161" i="2"/>
  <c r="K161" i="2"/>
  <c r="I162" i="2"/>
  <c r="J161" i="2"/>
  <c r="C163" i="2" l="1"/>
  <c r="G163" i="2" s="1"/>
  <c r="F162" i="2"/>
  <c r="K162" i="2"/>
  <c r="I163" i="2"/>
  <c r="J162" i="2"/>
  <c r="C164" i="2" l="1"/>
  <c r="G164" i="2" s="1"/>
  <c r="F163" i="2"/>
  <c r="K163" i="2"/>
  <c r="I164" i="2"/>
  <c r="J163" i="2"/>
  <c r="C165" i="2" l="1"/>
  <c r="G165" i="2" s="1"/>
  <c r="F164" i="2"/>
  <c r="K164" i="2"/>
  <c r="I165" i="2"/>
  <c r="J164" i="2"/>
  <c r="C166" i="2" l="1"/>
  <c r="G166" i="2" s="1"/>
  <c r="F165" i="2"/>
  <c r="K165" i="2"/>
  <c r="I166" i="2"/>
  <c r="J165" i="2"/>
  <c r="C167" i="2" l="1"/>
  <c r="G167" i="2" s="1"/>
  <c r="F166" i="2"/>
  <c r="K166" i="2"/>
  <c r="I167" i="2"/>
  <c r="J166" i="2"/>
  <c r="C168" i="2" l="1"/>
  <c r="G168" i="2" s="1"/>
  <c r="F167" i="2"/>
  <c r="K167" i="2"/>
  <c r="I168" i="2"/>
  <c r="J167" i="2"/>
  <c r="C169" i="2" l="1"/>
  <c r="G169" i="2" s="1"/>
  <c r="F168" i="2"/>
  <c r="K168" i="2"/>
  <c r="I169" i="2"/>
  <c r="J168" i="2"/>
  <c r="C170" i="2" l="1"/>
  <c r="G170" i="2" s="1"/>
  <c r="F169" i="2"/>
  <c r="K169" i="2"/>
  <c r="I170" i="2"/>
  <c r="J169" i="2"/>
  <c r="C171" i="2" l="1"/>
  <c r="G171" i="2" s="1"/>
  <c r="F170" i="2"/>
  <c r="K170" i="2"/>
  <c r="I171" i="2"/>
  <c r="J170" i="2"/>
  <c r="C172" i="2" l="1"/>
  <c r="G172" i="2" s="1"/>
  <c r="F171" i="2"/>
  <c r="K171" i="2"/>
  <c r="I172" i="2"/>
  <c r="J171" i="2"/>
  <c r="C173" i="2" l="1"/>
  <c r="G173" i="2" s="1"/>
  <c r="F172" i="2"/>
  <c r="K172" i="2"/>
  <c r="I173" i="2"/>
  <c r="J172" i="2"/>
  <c r="C174" i="2" l="1"/>
  <c r="G174" i="2" s="1"/>
  <c r="F173" i="2"/>
  <c r="K173" i="2"/>
  <c r="I174" i="2"/>
  <c r="J173" i="2"/>
  <c r="C175" i="2" l="1"/>
  <c r="G175" i="2" s="1"/>
  <c r="F174" i="2"/>
  <c r="K174" i="2"/>
  <c r="I175" i="2"/>
  <c r="J174" i="2"/>
  <c r="C176" i="2" l="1"/>
  <c r="G176" i="2" s="1"/>
  <c r="F175" i="2"/>
  <c r="K175" i="2"/>
  <c r="I176" i="2"/>
  <c r="J175" i="2"/>
  <c r="C177" i="2" l="1"/>
  <c r="G177" i="2" s="1"/>
  <c r="F176" i="2"/>
  <c r="K176" i="2"/>
  <c r="I177" i="2"/>
  <c r="J176" i="2"/>
  <c r="C178" i="2" l="1"/>
  <c r="G178" i="2" s="1"/>
  <c r="F177" i="2"/>
  <c r="K177" i="2"/>
  <c r="I178" i="2"/>
  <c r="J177" i="2"/>
  <c r="C179" i="2" l="1"/>
  <c r="G179" i="2" s="1"/>
  <c r="F178" i="2"/>
  <c r="K178" i="2"/>
  <c r="I179" i="2"/>
  <c r="J178" i="2"/>
  <c r="C180" i="2" l="1"/>
  <c r="G180" i="2" s="1"/>
  <c r="F179" i="2"/>
  <c r="K179" i="2"/>
  <c r="I180" i="2"/>
  <c r="J179" i="2"/>
  <c r="C181" i="2" l="1"/>
  <c r="G181" i="2" s="1"/>
  <c r="F180" i="2"/>
  <c r="K180" i="2"/>
  <c r="I181" i="2"/>
  <c r="J180" i="2"/>
  <c r="C182" i="2" l="1"/>
  <c r="G182" i="2" s="1"/>
  <c r="F181" i="2"/>
  <c r="K181" i="2"/>
  <c r="I182" i="2"/>
  <c r="J181" i="2"/>
  <c r="C183" i="2" l="1"/>
  <c r="G183" i="2" s="1"/>
  <c r="F182" i="2"/>
  <c r="K182" i="2"/>
  <c r="I183" i="2"/>
  <c r="J182" i="2"/>
  <c r="C184" i="2" l="1"/>
  <c r="G184" i="2" s="1"/>
  <c r="F183" i="2"/>
  <c r="K183" i="2"/>
  <c r="I184" i="2"/>
  <c r="J183" i="2"/>
  <c r="C185" i="2" l="1"/>
  <c r="G185" i="2" s="1"/>
  <c r="F184" i="2"/>
  <c r="K184" i="2"/>
  <c r="I185" i="2"/>
  <c r="J184" i="2"/>
  <c r="C186" i="2" l="1"/>
  <c r="G186" i="2" s="1"/>
  <c r="F185" i="2"/>
  <c r="K185" i="2"/>
  <c r="I186" i="2"/>
  <c r="J185" i="2"/>
  <c r="C187" i="2" l="1"/>
  <c r="G187" i="2" s="1"/>
  <c r="F186" i="2"/>
  <c r="K186" i="2"/>
  <c r="I187" i="2"/>
  <c r="J186" i="2"/>
  <c r="C188" i="2" l="1"/>
  <c r="G188" i="2" s="1"/>
  <c r="F187" i="2"/>
  <c r="K187" i="2"/>
  <c r="I188" i="2"/>
  <c r="J187" i="2"/>
  <c r="C189" i="2" l="1"/>
  <c r="G189" i="2" s="1"/>
  <c r="F188" i="2"/>
  <c r="K188" i="2"/>
  <c r="I189" i="2"/>
  <c r="J188" i="2"/>
  <c r="C190" i="2" l="1"/>
  <c r="G190" i="2" s="1"/>
  <c r="F189" i="2"/>
  <c r="K189" i="2"/>
  <c r="I190" i="2"/>
  <c r="J189" i="2"/>
  <c r="C191" i="2" l="1"/>
  <c r="G191" i="2" s="1"/>
  <c r="F190" i="2"/>
  <c r="K190" i="2"/>
  <c r="I191" i="2"/>
  <c r="J190" i="2"/>
  <c r="C192" i="2" l="1"/>
  <c r="G192" i="2" s="1"/>
  <c r="F191" i="2"/>
  <c r="K191" i="2"/>
  <c r="I192" i="2"/>
  <c r="J191" i="2"/>
  <c r="C193" i="2" l="1"/>
  <c r="G193" i="2" s="1"/>
  <c r="F192" i="2"/>
  <c r="K192" i="2"/>
  <c r="I193" i="2"/>
  <c r="J192" i="2"/>
  <c r="C194" i="2" l="1"/>
  <c r="G194" i="2" s="1"/>
  <c r="F193" i="2"/>
  <c r="K193" i="2"/>
  <c r="I194" i="2"/>
  <c r="J193" i="2"/>
  <c r="C195" i="2" l="1"/>
  <c r="G195" i="2" s="1"/>
  <c r="F194" i="2"/>
  <c r="K194" i="2"/>
  <c r="I195" i="2"/>
  <c r="J194" i="2"/>
  <c r="C196" i="2" l="1"/>
  <c r="G196" i="2" s="1"/>
  <c r="F195" i="2"/>
  <c r="K195" i="2"/>
  <c r="I196" i="2"/>
  <c r="J195" i="2"/>
  <c r="C197" i="2" l="1"/>
  <c r="G197" i="2" s="1"/>
  <c r="F196" i="2"/>
  <c r="K196" i="2"/>
  <c r="I197" i="2"/>
  <c r="J196" i="2"/>
  <c r="C198" i="2" l="1"/>
  <c r="G198" i="2" s="1"/>
  <c r="F197" i="2"/>
  <c r="K197" i="2"/>
  <c r="I198" i="2"/>
  <c r="J197" i="2"/>
  <c r="C199" i="2" l="1"/>
  <c r="G199" i="2" s="1"/>
  <c r="F198" i="2"/>
  <c r="K198" i="2"/>
  <c r="I199" i="2"/>
  <c r="J198" i="2"/>
  <c r="C200" i="2" l="1"/>
  <c r="G200" i="2" s="1"/>
  <c r="F199" i="2"/>
  <c r="K199" i="2"/>
  <c r="I200" i="2"/>
  <c r="J199" i="2"/>
  <c r="C201" i="2" l="1"/>
  <c r="G201" i="2" s="1"/>
  <c r="F200" i="2"/>
  <c r="K200" i="2"/>
  <c r="I201" i="2"/>
  <c r="J200" i="2"/>
  <c r="C202" i="2" l="1"/>
  <c r="G202" i="2" s="1"/>
  <c r="F201" i="2"/>
  <c r="K201" i="2"/>
  <c r="I202" i="2"/>
  <c r="J201" i="2"/>
  <c r="C203" i="2" l="1"/>
  <c r="G203" i="2" s="1"/>
  <c r="F202" i="2"/>
  <c r="K202" i="2"/>
  <c r="I203" i="2"/>
  <c r="J202" i="2"/>
  <c r="C204" i="2" l="1"/>
  <c r="G204" i="2" s="1"/>
  <c r="F203" i="2"/>
  <c r="K203" i="2"/>
  <c r="I204" i="2"/>
  <c r="J203" i="2"/>
  <c r="C205" i="2" l="1"/>
  <c r="G205" i="2" s="1"/>
  <c r="F204" i="2"/>
  <c r="K204" i="2"/>
  <c r="I205" i="2"/>
  <c r="J204" i="2"/>
  <c r="C206" i="2" l="1"/>
  <c r="G206" i="2" s="1"/>
  <c r="F205" i="2"/>
  <c r="K205" i="2"/>
  <c r="I206" i="2"/>
  <c r="J205" i="2"/>
  <c r="C207" i="2" l="1"/>
  <c r="G207" i="2" s="1"/>
  <c r="F206" i="2"/>
  <c r="K206" i="2"/>
  <c r="I207" i="2"/>
  <c r="J206" i="2"/>
  <c r="C208" i="2" l="1"/>
  <c r="G208" i="2" s="1"/>
  <c r="F207" i="2"/>
  <c r="K207" i="2"/>
  <c r="I208" i="2"/>
  <c r="J207" i="2"/>
  <c r="C209" i="2" l="1"/>
  <c r="G209" i="2" s="1"/>
  <c r="F208" i="2"/>
  <c r="K208" i="2"/>
  <c r="I209" i="2"/>
  <c r="J208" i="2"/>
  <c r="C210" i="2" l="1"/>
  <c r="G210" i="2" s="1"/>
  <c r="F209" i="2"/>
  <c r="K209" i="2"/>
  <c r="I210" i="2"/>
  <c r="J209" i="2"/>
  <c r="C211" i="2" l="1"/>
  <c r="G211" i="2" s="1"/>
  <c r="F210" i="2"/>
  <c r="K210" i="2"/>
  <c r="I211" i="2"/>
  <c r="J210" i="2"/>
  <c r="C212" i="2" l="1"/>
  <c r="G212" i="2" s="1"/>
  <c r="F211" i="2"/>
  <c r="K211" i="2"/>
  <c r="I212" i="2"/>
  <c r="J211" i="2"/>
  <c r="C213" i="2" l="1"/>
  <c r="G213" i="2" s="1"/>
  <c r="F212" i="2"/>
  <c r="K212" i="2"/>
  <c r="I213" i="2"/>
  <c r="J212" i="2"/>
  <c r="C214" i="2" l="1"/>
  <c r="G214" i="2" s="1"/>
  <c r="F213" i="2"/>
  <c r="K213" i="2"/>
  <c r="I214" i="2"/>
  <c r="J213" i="2"/>
  <c r="C215" i="2" l="1"/>
  <c r="G215" i="2" s="1"/>
  <c r="F214" i="2"/>
  <c r="K214" i="2"/>
  <c r="I215" i="2"/>
  <c r="J214" i="2"/>
  <c r="C216" i="2" l="1"/>
  <c r="G216" i="2" s="1"/>
  <c r="F215" i="2"/>
  <c r="K215" i="2"/>
  <c r="I216" i="2"/>
  <c r="J215" i="2"/>
  <c r="C217" i="2" l="1"/>
  <c r="G217" i="2" s="1"/>
  <c r="F216" i="2"/>
  <c r="K216" i="2"/>
  <c r="I217" i="2"/>
  <c r="J216" i="2"/>
  <c r="C218" i="2" l="1"/>
  <c r="G218" i="2" s="1"/>
  <c r="F217" i="2"/>
  <c r="K217" i="2"/>
  <c r="I218" i="2"/>
  <c r="J217" i="2"/>
  <c r="C219" i="2" l="1"/>
  <c r="G219" i="2" s="1"/>
  <c r="F218" i="2"/>
  <c r="K218" i="2"/>
  <c r="I219" i="2"/>
  <c r="J218" i="2"/>
  <c r="C220" i="2" l="1"/>
  <c r="G220" i="2" s="1"/>
  <c r="F219" i="2"/>
  <c r="K219" i="2"/>
  <c r="I220" i="2"/>
  <c r="J219" i="2"/>
  <c r="C221" i="2" l="1"/>
  <c r="G221" i="2" s="1"/>
  <c r="F220" i="2"/>
  <c r="K220" i="2"/>
  <c r="I221" i="2"/>
  <c r="J220" i="2"/>
  <c r="C222" i="2" l="1"/>
  <c r="G222" i="2" s="1"/>
  <c r="F221" i="2"/>
  <c r="K221" i="2"/>
  <c r="I222" i="2"/>
  <c r="J221" i="2"/>
  <c r="C223" i="2" l="1"/>
  <c r="G223" i="2" s="1"/>
  <c r="F222" i="2"/>
  <c r="K222" i="2"/>
  <c r="I223" i="2"/>
  <c r="J222" i="2"/>
  <c r="C224" i="2" l="1"/>
  <c r="G224" i="2" s="1"/>
  <c r="F223" i="2"/>
  <c r="K223" i="2"/>
  <c r="I224" i="2"/>
  <c r="J223" i="2"/>
  <c r="C225" i="2" l="1"/>
  <c r="G225" i="2" s="1"/>
  <c r="F224" i="2"/>
  <c r="K224" i="2"/>
  <c r="I225" i="2"/>
  <c r="J224" i="2"/>
  <c r="C226" i="2" l="1"/>
  <c r="G226" i="2" s="1"/>
  <c r="F225" i="2"/>
  <c r="K225" i="2"/>
  <c r="I226" i="2"/>
  <c r="J225" i="2"/>
  <c r="C227" i="2" l="1"/>
  <c r="G227" i="2" s="1"/>
  <c r="F226" i="2"/>
  <c r="K226" i="2"/>
  <c r="I227" i="2"/>
  <c r="J226" i="2"/>
  <c r="C228" i="2" l="1"/>
  <c r="G228" i="2" s="1"/>
  <c r="F227" i="2"/>
  <c r="K227" i="2"/>
  <c r="I228" i="2"/>
  <c r="J227" i="2"/>
  <c r="C229" i="2" l="1"/>
  <c r="G229" i="2" s="1"/>
  <c r="F228" i="2"/>
  <c r="K228" i="2"/>
  <c r="I229" i="2"/>
  <c r="J228" i="2"/>
  <c r="C230" i="2" l="1"/>
  <c r="G230" i="2" s="1"/>
  <c r="F229" i="2"/>
  <c r="K229" i="2"/>
  <c r="I230" i="2"/>
  <c r="J229" i="2"/>
  <c r="C231" i="2" l="1"/>
  <c r="G231" i="2" s="1"/>
  <c r="F230" i="2"/>
  <c r="K230" i="2"/>
  <c r="I231" i="2"/>
  <c r="J230" i="2"/>
  <c r="C232" i="2" l="1"/>
  <c r="G232" i="2" s="1"/>
  <c r="F231" i="2"/>
  <c r="K231" i="2"/>
  <c r="I232" i="2"/>
  <c r="J231" i="2"/>
  <c r="C233" i="2" l="1"/>
  <c r="G233" i="2" s="1"/>
  <c r="F232" i="2"/>
  <c r="K232" i="2"/>
  <c r="I233" i="2"/>
  <c r="J232" i="2"/>
  <c r="C234" i="2" l="1"/>
  <c r="G234" i="2" s="1"/>
  <c r="F233" i="2"/>
  <c r="K233" i="2"/>
  <c r="I234" i="2"/>
  <c r="J233" i="2"/>
  <c r="C235" i="2" l="1"/>
  <c r="G235" i="2" s="1"/>
  <c r="F234" i="2"/>
  <c r="K234" i="2"/>
  <c r="I235" i="2"/>
  <c r="J234" i="2"/>
  <c r="C236" i="2" l="1"/>
  <c r="G236" i="2" s="1"/>
  <c r="F235" i="2"/>
  <c r="K235" i="2"/>
  <c r="I236" i="2"/>
  <c r="J235" i="2"/>
  <c r="C237" i="2" l="1"/>
  <c r="G237" i="2" s="1"/>
  <c r="F236" i="2"/>
  <c r="K236" i="2"/>
  <c r="I237" i="2"/>
  <c r="J236" i="2"/>
  <c r="C238" i="2" l="1"/>
  <c r="G238" i="2" s="1"/>
  <c r="F237" i="2"/>
  <c r="K237" i="2"/>
  <c r="I238" i="2"/>
  <c r="J237" i="2"/>
  <c r="C239" i="2" l="1"/>
  <c r="G239" i="2" s="1"/>
  <c r="F238" i="2"/>
  <c r="K238" i="2"/>
  <c r="I239" i="2"/>
  <c r="J238" i="2"/>
  <c r="C240" i="2" l="1"/>
  <c r="G240" i="2" s="1"/>
  <c r="F239" i="2"/>
  <c r="K239" i="2"/>
  <c r="I240" i="2"/>
  <c r="J239" i="2"/>
  <c r="C241" i="2" l="1"/>
  <c r="G241" i="2" s="1"/>
  <c r="F240" i="2"/>
  <c r="K240" i="2"/>
  <c r="I241" i="2"/>
  <c r="J240" i="2"/>
  <c r="C242" i="2" l="1"/>
  <c r="G242" i="2" s="1"/>
  <c r="F241" i="2"/>
  <c r="K241" i="2"/>
  <c r="I242" i="2"/>
  <c r="J241" i="2"/>
  <c r="C243" i="2" l="1"/>
  <c r="G243" i="2" s="1"/>
  <c r="F242" i="2"/>
  <c r="K242" i="2"/>
  <c r="I243" i="2"/>
  <c r="J242" i="2"/>
  <c r="C244" i="2" l="1"/>
  <c r="G244" i="2" s="1"/>
  <c r="F243" i="2"/>
  <c r="K243" i="2"/>
  <c r="I244" i="2"/>
  <c r="J243" i="2"/>
  <c r="C245" i="2" l="1"/>
  <c r="G245" i="2" s="1"/>
  <c r="F244" i="2"/>
  <c r="K244" i="2"/>
  <c r="I245" i="2"/>
  <c r="J244" i="2"/>
  <c r="C246" i="2" l="1"/>
  <c r="G246" i="2" s="1"/>
  <c r="F245" i="2"/>
  <c r="K245" i="2"/>
  <c r="I246" i="2"/>
  <c r="J245" i="2"/>
  <c r="C247" i="2" l="1"/>
  <c r="G247" i="2" s="1"/>
  <c r="F246" i="2"/>
  <c r="K246" i="2"/>
  <c r="I247" i="2"/>
  <c r="J246" i="2"/>
  <c r="C248" i="2" l="1"/>
  <c r="G248" i="2" s="1"/>
  <c r="F247" i="2"/>
  <c r="K247" i="2"/>
  <c r="I248" i="2"/>
  <c r="J247" i="2"/>
  <c r="C249" i="2" l="1"/>
  <c r="G249" i="2" s="1"/>
  <c r="F248" i="2"/>
  <c r="K248" i="2"/>
  <c r="I249" i="2"/>
  <c r="J248" i="2"/>
  <c r="C250" i="2" l="1"/>
  <c r="G250" i="2" s="1"/>
  <c r="F249" i="2"/>
  <c r="K249" i="2"/>
  <c r="I250" i="2"/>
  <c r="J249" i="2"/>
  <c r="C251" i="2" l="1"/>
  <c r="G251" i="2" s="1"/>
  <c r="F250" i="2"/>
  <c r="K250" i="2"/>
  <c r="I251" i="2"/>
  <c r="J250" i="2"/>
  <c r="C252" i="2" l="1"/>
  <c r="G252" i="2" s="1"/>
  <c r="F251" i="2"/>
  <c r="K251" i="2"/>
  <c r="I252" i="2"/>
  <c r="J251" i="2"/>
  <c r="C253" i="2" l="1"/>
  <c r="G253" i="2" s="1"/>
  <c r="F252" i="2"/>
  <c r="K252" i="2"/>
  <c r="I253" i="2"/>
  <c r="J252" i="2"/>
  <c r="C254" i="2" l="1"/>
  <c r="G254" i="2" s="1"/>
  <c r="F253" i="2"/>
  <c r="K253" i="2"/>
  <c r="I254" i="2"/>
  <c r="J253" i="2"/>
  <c r="C255" i="2" l="1"/>
  <c r="G255" i="2" s="1"/>
  <c r="F254" i="2"/>
  <c r="K254" i="2"/>
  <c r="I255" i="2"/>
  <c r="J254" i="2"/>
  <c r="C256" i="2" l="1"/>
  <c r="G256" i="2" s="1"/>
  <c r="F255" i="2"/>
  <c r="K255" i="2"/>
  <c r="I256" i="2"/>
  <c r="J255" i="2"/>
  <c r="C257" i="2" l="1"/>
  <c r="G257" i="2" s="1"/>
  <c r="F256" i="2"/>
  <c r="K256" i="2"/>
  <c r="I257" i="2"/>
  <c r="J256" i="2"/>
  <c r="C258" i="2" l="1"/>
  <c r="G258" i="2" s="1"/>
  <c r="F257" i="2"/>
  <c r="K257" i="2"/>
  <c r="I258" i="2"/>
  <c r="J257" i="2"/>
  <c r="C259" i="2" l="1"/>
  <c r="G259" i="2" s="1"/>
  <c r="F258" i="2"/>
  <c r="K258" i="2"/>
  <c r="I259" i="2"/>
  <c r="J258" i="2"/>
  <c r="C260" i="2" l="1"/>
  <c r="G260" i="2" s="1"/>
  <c r="F259" i="2"/>
  <c r="K259" i="2"/>
  <c r="I260" i="2"/>
  <c r="J259" i="2"/>
  <c r="C261" i="2" l="1"/>
  <c r="G261" i="2" s="1"/>
  <c r="F260" i="2"/>
  <c r="K260" i="2"/>
  <c r="I261" i="2"/>
  <c r="J260" i="2"/>
  <c r="C262" i="2" l="1"/>
  <c r="G262" i="2" s="1"/>
  <c r="F261" i="2"/>
  <c r="K261" i="2"/>
  <c r="I262" i="2"/>
  <c r="J261" i="2"/>
  <c r="C263" i="2" l="1"/>
  <c r="G263" i="2" s="1"/>
  <c r="F262" i="2"/>
  <c r="K262" i="2"/>
  <c r="I263" i="2"/>
  <c r="J262" i="2"/>
  <c r="C264" i="2" l="1"/>
  <c r="G264" i="2" s="1"/>
  <c r="F263" i="2"/>
  <c r="K263" i="2"/>
  <c r="I264" i="2"/>
  <c r="J263" i="2"/>
  <c r="C265" i="2" l="1"/>
  <c r="G265" i="2" s="1"/>
  <c r="F264" i="2"/>
  <c r="K264" i="2"/>
  <c r="I265" i="2"/>
  <c r="J264" i="2"/>
  <c r="C266" i="2" l="1"/>
  <c r="G266" i="2" s="1"/>
  <c r="F265" i="2"/>
  <c r="K265" i="2"/>
  <c r="I266" i="2"/>
  <c r="J265" i="2"/>
  <c r="C267" i="2" l="1"/>
  <c r="G267" i="2" s="1"/>
  <c r="F266" i="2"/>
  <c r="K266" i="2"/>
  <c r="I267" i="2"/>
  <c r="J266" i="2"/>
  <c r="C268" i="2" l="1"/>
  <c r="G268" i="2" s="1"/>
  <c r="F267" i="2"/>
  <c r="K267" i="2"/>
  <c r="I268" i="2"/>
  <c r="J267" i="2"/>
  <c r="C269" i="2" l="1"/>
  <c r="G269" i="2" s="1"/>
  <c r="F268" i="2"/>
  <c r="K268" i="2"/>
  <c r="I269" i="2"/>
  <c r="J268" i="2"/>
  <c r="C270" i="2" l="1"/>
  <c r="G270" i="2" s="1"/>
  <c r="F269" i="2"/>
  <c r="K269" i="2"/>
  <c r="I270" i="2"/>
  <c r="J269" i="2"/>
  <c r="C271" i="2" l="1"/>
  <c r="G271" i="2" s="1"/>
  <c r="F270" i="2"/>
  <c r="K270" i="2"/>
  <c r="I271" i="2"/>
  <c r="J270" i="2"/>
  <c r="C272" i="2" l="1"/>
  <c r="G272" i="2" s="1"/>
  <c r="F271" i="2"/>
  <c r="K271" i="2"/>
  <c r="I272" i="2"/>
  <c r="J271" i="2"/>
  <c r="C273" i="2" l="1"/>
  <c r="G273" i="2" s="1"/>
  <c r="F272" i="2"/>
  <c r="K272" i="2"/>
  <c r="I273" i="2"/>
  <c r="J272" i="2"/>
  <c r="C274" i="2" l="1"/>
  <c r="G274" i="2" s="1"/>
  <c r="F273" i="2"/>
  <c r="K273" i="2"/>
  <c r="I274" i="2"/>
  <c r="J273" i="2"/>
  <c r="C275" i="2" l="1"/>
  <c r="G275" i="2" s="1"/>
  <c r="F274" i="2"/>
  <c r="K274" i="2"/>
  <c r="I275" i="2"/>
  <c r="J274" i="2"/>
  <c r="C276" i="2" l="1"/>
  <c r="G276" i="2" s="1"/>
  <c r="F275" i="2"/>
  <c r="K275" i="2"/>
  <c r="I276" i="2"/>
  <c r="J275" i="2"/>
  <c r="C277" i="2" l="1"/>
  <c r="G277" i="2" s="1"/>
  <c r="F276" i="2"/>
  <c r="K276" i="2"/>
  <c r="I277" i="2"/>
  <c r="J276" i="2"/>
  <c r="C278" i="2" l="1"/>
  <c r="G278" i="2" s="1"/>
  <c r="F277" i="2"/>
  <c r="K277" i="2"/>
  <c r="I278" i="2"/>
  <c r="J277" i="2"/>
  <c r="C279" i="2" l="1"/>
  <c r="G279" i="2" s="1"/>
  <c r="F278" i="2"/>
  <c r="K278" i="2"/>
  <c r="I279" i="2"/>
  <c r="J278" i="2"/>
  <c r="C280" i="2" l="1"/>
  <c r="G280" i="2" s="1"/>
  <c r="F279" i="2"/>
  <c r="K279" i="2"/>
  <c r="I280" i="2"/>
  <c r="J279" i="2"/>
  <c r="C281" i="2" l="1"/>
  <c r="G281" i="2" s="1"/>
  <c r="F280" i="2"/>
  <c r="K280" i="2"/>
  <c r="I281" i="2"/>
  <c r="J280" i="2"/>
  <c r="C282" i="2" l="1"/>
  <c r="G282" i="2" s="1"/>
  <c r="F281" i="2"/>
  <c r="K281" i="2"/>
  <c r="I282" i="2"/>
  <c r="J281" i="2"/>
  <c r="C283" i="2" l="1"/>
  <c r="G283" i="2" s="1"/>
  <c r="F282" i="2"/>
  <c r="K282" i="2"/>
  <c r="I283" i="2"/>
  <c r="J282" i="2"/>
  <c r="C284" i="2" l="1"/>
  <c r="G284" i="2" s="1"/>
  <c r="F283" i="2"/>
  <c r="K283" i="2"/>
  <c r="I284" i="2"/>
  <c r="J283" i="2"/>
  <c r="C285" i="2" l="1"/>
  <c r="G285" i="2" s="1"/>
  <c r="F284" i="2"/>
  <c r="K284" i="2"/>
  <c r="I285" i="2"/>
  <c r="J284" i="2"/>
  <c r="C286" i="2" l="1"/>
  <c r="G286" i="2" s="1"/>
  <c r="F285" i="2"/>
  <c r="K285" i="2"/>
  <c r="I286" i="2"/>
  <c r="J285" i="2"/>
  <c r="C287" i="2" l="1"/>
  <c r="G287" i="2" s="1"/>
  <c r="F286" i="2"/>
  <c r="K286" i="2"/>
  <c r="I287" i="2"/>
  <c r="J286" i="2"/>
  <c r="C288" i="2" l="1"/>
  <c r="G288" i="2" s="1"/>
  <c r="F287" i="2"/>
  <c r="K287" i="2"/>
  <c r="I288" i="2"/>
  <c r="J287" i="2"/>
  <c r="C289" i="2" l="1"/>
  <c r="G289" i="2" s="1"/>
  <c r="F288" i="2"/>
  <c r="K288" i="2"/>
  <c r="I289" i="2"/>
  <c r="J288" i="2"/>
  <c r="C290" i="2" l="1"/>
  <c r="G290" i="2" s="1"/>
  <c r="F289" i="2"/>
  <c r="K289" i="2"/>
  <c r="I290" i="2"/>
  <c r="J289" i="2"/>
  <c r="C291" i="2" l="1"/>
  <c r="G291" i="2" s="1"/>
  <c r="F290" i="2"/>
  <c r="K290" i="2"/>
  <c r="I291" i="2"/>
  <c r="J290" i="2"/>
  <c r="C292" i="2" l="1"/>
  <c r="G292" i="2" s="1"/>
  <c r="F291" i="2"/>
  <c r="K291" i="2"/>
  <c r="I292" i="2"/>
  <c r="J291" i="2"/>
  <c r="C293" i="2" l="1"/>
  <c r="G293" i="2" s="1"/>
  <c r="F292" i="2"/>
  <c r="K292" i="2"/>
  <c r="I293" i="2"/>
  <c r="J292" i="2"/>
  <c r="C294" i="2" l="1"/>
  <c r="G294" i="2" s="1"/>
  <c r="F293" i="2"/>
  <c r="K293" i="2"/>
  <c r="I294" i="2"/>
  <c r="J293" i="2"/>
  <c r="C295" i="2" l="1"/>
  <c r="G295" i="2" s="1"/>
  <c r="F294" i="2"/>
  <c r="K294" i="2"/>
  <c r="I295" i="2"/>
  <c r="J294" i="2"/>
  <c r="C296" i="2" l="1"/>
  <c r="G296" i="2" s="1"/>
  <c r="F295" i="2"/>
  <c r="K295" i="2"/>
  <c r="I296" i="2"/>
  <c r="J295" i="2"/>
  <c r="C297" i="2" l="1"/>
  <c r="G297" i="2" s="1"/>
  <c r="F296" i="2"/>
  <c r="K296" i="2"/>
  <c r="I297" i="2"/>
  <c r="J296" i="2"/>
  <c r="C298" i="2" l="1"/>
  <c r="G298" i="2" s="1"/>
  <c r="F297" i="2"/>
  <c r="K297" i="2"/>
  <c r="I298" i="2"/>
  <c r="J297" i="2"/>
  <c r="C299" i="2" l="1"/>
  <c r="G299" i="2" s="1"/>
  <c r="F298" i="2"/>
  <c r="K298" i="2"/>
  <c r="I299" i="2"/>
  <c r="J298" i="2"/>
  <c r="C300" i="2" l="1"/>
  <c r="G300" i="2" s="1"/>
  <c r="F299" i="2"/>
  <c r="K299" i="2"/>
  <c r="I300" i="2"/>
  <c r="J299" i="2"/>
  <c r="C301" i="2" l="1"/>
  <c r="G301" i="2" s="1"/>
  <c r="F300" i="2"/>
  <c r="K300" i="2"/>
  <c r="I301" i="2"/>
  <c r="J300" i="2"/>
  <c r="C302" i="2" l="1"/>
  <c r="G302" i="2" s="1"/>
  <c r="F301" i="2"/>
  <c r="K301" i="2"/>
  <c r="I302" i="2"/>
  <c r="J301" i="2"/>
  <c r="C303" i="2" l="1"/>
  <c r="G303" i="2" s="1"/>
  <c r="F302" i="2"/>
  <c r="K302" i="2"/>
  <c r="I303" i="2"/>
  <c r="J302" i="2"/>
  <c r="C304" i="2" l="1"/>
  <c r="G304" i="2" s="1"/>
  <c r="F303" i="2"/>
  <c r="K303" i="2"/>
  <c r="I304" i="2"/>
  <c r="J303" i="2"/>
  <c r="C305" i="2" l="1"/>
  <c r="G305" i="2" s="1"/>
  <c r="F304" i="2"/>
  <c r="K304" i="2"/>
  <c r="I305" i="2"/>
  <c r="J304" i="2"/>
  <c r="C306" i="2" l="1"/>
  <c r="G306" i="2" s="1"/>
  <c r="F305" i="2"/>
  <c r="K305" i="2"/>
  <c r="I306" i="2"/>
  <c r="J305" i="2"/>
  <c r="C307" i="2" l="1"/>
  <c r="G307" i="2" s="1"/>
  <c r="F306" i="2"/>
  <c r="K306" i="2"/>
  <c r="I307" i="2"/>
  <c r="J306" i="2"/>
  <c r="C308" i="2" l="1"/>
  <c r="G308" i="2" s="1"/>
  <c r="F307" i="2"/>
  <c r="K307" i="2"/>
  <c r="I308" i="2"/>
  <c r="J307" i="2"/>
  <c r="C309" i="2" l="1"/>
  <c r="G309" i="2" s="1"/>
  <c r="F308" i="2"/>
  <c r="K308" i="2"/>
  <c r="I309" i="2"/>
  <c r="J308" i="2"/>
  <c r="C310" i="2" l="1"/>
  <c r="G310" i="2" s="1"/>
  <c r="F309" i="2"/>
  <c r="K309" i="2"/>
  <c r="I310" i="2"/>
  <c r="J309" i="2"/>
  <c r="C311" i="2" l="1"/>
  <c r="G311" i="2" s="1"/>
  <c r="F310" i="2"/>
  <c r="K310" i="2"/>
  <c r="I311" i="2"/>
  <c r="J310" i="2"/>
  <c r="C312" i="2" l="1"/>
  <c r="G312" i="2" s="1"/>
  <c r="F311" i="2"/>
  <c r="K311" i="2"/>
  <c r="I312" i="2"/>
  <c r="J311" i="2"/>
  <c r="C313" i="2" l="1"/>
  <c r="G313" i="2" s="1"/>
  <c r="F312" i="2"/>
  <c r="K312" i="2"/>
  <c r="I313" i="2"/>
  <c r="J312" i="2"/>
  <c r="C314" i="2" l="1"/>
  <c r="G314" i="2" s="1"/>
  <c r="F313" i="2"/>
  <c r="K313" i="2"/>
  <c r="I314" i="2"/>
  <c r="J313" i="2"/>
  <c r="C315" i="2" l="1"/>
  <c r="G315" i="2" s="1"/>
  <c r="F314" i="2"/>
  <c r="K314" i="2"/>
  <c r="I315" i="2"/>
  <c r="J314" i="2"/>
  <c r="C316" i="2" l="1"/>
  <c r="G316" i="2" s="1"/>
  <c r="F315" i="2"/>
  <c r="K315" i="2"/>
  <c r="I316" i="2"/>
  <c r="J315" i="2"/>
  <c r="C317" i="2" l="1"/>
  <c r="G317" i="2" s="1"/>
  <c r="F316" i="2"/>
  <c r="K316" i="2"/>
  <c r="I317" i="2"/>
  <c r="J316" i="2"/>
  <c r="C318" i="2" l="1"/>
  <c r="G318" i="2" s="1"/>
  <c r="F317" i="2"/>
  <c r="K317" i="2"/>
  <c r="I318" i="2"/>
  <c r="J317" i="2"/>
  <c r="C319" i="2" l="1"/>
  <c r="G319" i="2" s="1"/>
  <c r="F318" i="2"/>
  <c r="K318" i="2"/>
  <c r="I319" i="2"/>
  <c r="J318" i="2"/>
  <c r="C320" i="2" l="1"/>
  <c r="G320" i="2" s="1"/>
  <c r="F319" i="2"/>
  <c r="K319" i="2"/>
  <c r="I320" i="2"/>
  <c r="J319" i="2"/>
  <c r="C321" i="2" l="1"/>
  <c r="G321" i="2" s="1"/>
  <c r="F320" i="2"/>
  <c r="K320" i="2"/>
  <c r="I321" i="2"/>
  <c r="J320" i="2"/>
  <c r="C322" i="2" l="1"/>
  <c r="G322" i="2" s="1"/>
  <c r="F321" i="2"/>
  <c r="K321" i="2"/>
  <c r="I322" i="2"/>
  <c r="J321" i="2"/>
  <c r="C323" i="2" l="1"/>
  <c r="G323" i="2" s="1"/>
  <c r="F322" i="2"/>
  <c r="K322" i="2"/>
  <c r="I323" i="2"/>
  <c r="J322" i="2"/>
  <c r="C324" i="2" l="1"/>
  <c r="G324" i="2" s="1"/>
  <c r="F323" i="2"/>
  <c r="K323" i="2"/>
  <c r="I324" i="2"/>
  <c r="J323" i="2"/>
  <c r="C325" i="2" l="1"/>
  <c r="G325" i="2" s="1"/>
  <c r="F324" i="2"/>
  <c r="K324" i="2"/>
  <c r="I325" i="2"/>
  <c r="J324" i="2"/>
  <c r="C326" i="2" l="1"/>
  <c r="G326" i="2" s="1"/>
  <c r="F325" i="2"/>
  <c r="K325" i="2"/>
  <c r="I326" i="2"/>
  <c r="J325" i="2"/>
  <c r="C327" i="2" l="1"/>
  <c r="G327" i="2" s="1"/>
  <c r="F326" i="2"/>
  <c r="K326" i="2"/>
  <c r="I327" i="2"/>
  <c r="J326" i="2"/>
  <c r="C328" i="2" l="1"/>
  <c r="G328" i="2" s="1"/>
  <c r="F327" i="2"/>
  <c r="K327" i="2"/>
  <c r="I328" i="2"/>
  <c r="J327" i="2"/>
  <c r="C329" i="2" l="1"/>
  <c r="G329" i="2" s="1"/>
  <c r="F328" i="2"/>
  <c r="K328" i="2"/>
  <c r="I329" i="2"/>
  <c r="J328" i="2"/>
  <c r="C330" i="2" l="1"/>
  <c r="G330" i="2" s="1"/>
  <c r="F329" i="2"/>
  <c r="K329" i="2"/>
  <c r="I330" i="2"/>
  <c r="J329" i="2"/>
  <c r="C331" i="2" l="1"/>
  <c r="G331" i="2" s="1"/>
  <c r="F330" i="2"/>
  <c r="K330" i="2"/>
  <c r="I331" i="2"/>
  <c r="J330" i="2"/>
  <c r="C332" i="2" l="1"/>
  <c r="G332" i="2" s="1"/>
  <c r="F331" i="2"/>
  <c r="K331" i="2"/>
  <c r="I332" i="2"/>
  <c r="J331" i="2"/>
  <c r="C333" i="2" l="1"/>
  <c r="G333" i="2" s="1"/>
  <c r="F332" i="2"/>
  <c r="K332" i="2"/>
  <c r="I333" i="2"/>
  <c r="J332" i="2"/>
  <c r="C334" i="2" l="1"/>
  <c r="G334" i="2" s="1"/>
  <c r="F333" i="2"/>
  <c r="K333" i="2"/>
  <c r="I334" i="2"/>
  <c r="J333" i="2"/>
  <c r="C335" i="2" l="1"/>
  <c r="G335" i="2" s="1"/>
  <c r="F334" i="2"/>
  <c r="K334" i="2"/>
  <c r="I335" i="2"/>
  <c r="J334" i="2"/>
  <c r="C336" i="2" l="1"/>
  <c r="G336" i="2" s="1"/>
  <c r="F335" i="2"/>
  <c r="K335" i="2"/>
  <c r="I336" i="2"/>
  <c r="J335" i="2"/>
  <c r="C337" i="2" l="1"/>
  <c r="G337" i="2" s="1"/>
  <c r="F336" i="2"/>
  <c r="K336" i="2"/>
  <c r="I337" i="2"/>
  <c r="J336" i="2"/>
  <c r="C338" i="2" l="1"/>
  <c r="G338" i="2" s="1"/>
  <c r="F337" i="2"/>
  <c r="K337" i="2"/>
  <c r="I338" i="2"/>
  <c r="J337" i="2"/>
  <c r="C339" i="2" l="1"/>
  <c r="G339" i="2" s="1"/>
  <c r="F338" i="2"/>
  <c r="K338" i="2"/>
  <c r="I339" i="2"/>
  <c r="J338" i="2"/>
  <c r="C340" i="2" l="1"/>
  <c r="G340" i="2" s="1"/>
  <c r="F339" i="2"/>
  <c r="K339" i="2"/>
  <c r="I340" i="2"/>
  <c r="J339" i="2"/>
  <c r="C341" i="2" l="1"/>
  <c r="G341" i="2" s="1"/>
  <c r="F340" i="2"/>
  <c r="K340" i="2"/>
  <c r="I341" i="2"/>
  <c r="J340" i="2"/>
  <c r="C342" i="2" l="1"/>
  <c r="G342" i="2" s="1"/>
  <c r="F341" i="2"/>
  <c r="K341" i="2"/>
  <c r="I342" i="2"/>
  <c r="J341" i="2"/>
  <c r="C343" i="2" l="1"/>
  <c r="G343" i="2" s="1"/>
  <c r="F342" i="2"/>
  <c r="K342" i="2"/>
  <c r="I343" i="2"/>
  <c r="J342" i="2"/>
  <c r="C344" i="2" l="1"/>
  <c r="G344" i="2" s="1"/>
  <c r="F343" i="2"/>
  <c r="K343" i="2"/>
  <c r="I344" i="2"/>
  <c r="J343" i="2"/>
  <c r="C345" i="2" l="1"/>
  <c r="G345" i="2" s="1"/>
  <c r="F344" i="2"/>
  <c r="K344" i="2"/>
  <c r="I345" i="2"/>
  <c r="J344" i="2"/>
  <c r="C346" i="2" l="1"/>
  <c r="G346" i="2" s="1"/>
  <c r="F345" i="2"/>
  <c r="K345" i="2"/>
  <c r="I346" i="2"/>
  <c r="J345" i="2"/>
  <c r="C347" i="2" l="1"/>
  <c r="G347" i="2" s="1"/>
  <c r="F346" i="2"/>
  <c r="K346" i="2"/>
  <c r="I347" i="2"/>
  <c r="J346" i="2"/>
  <c r="C348" i="2" l="1"/>
  <c r="G348" i="2" s="1"/>
  <c r="F347" i="2"/>
  <c r="K347" i="2"/>
  <c r="I348" i="2"/>
  <c r="J347" i="2"/>
  <c r="C349" i="2" l="1"/>
  <c r="G349" i="2" s="1"/>
  <c r="F348" i="2"/>
  <c r="K348" i="2"/>
  <c r="I349" i="2"/>
  <c r="J348" i="2"/>
  <c r="C350" i="2" l="1"/>
  <c r="G350" i="2" s="1"/>
  <c r="F349" i="2"/>
  <c r="K349" i="2"/>
  <c r="I350" i="2"/>
  <c r="J349" i="2"/>
  <c r="C351" i="2" l="1"/>
  <c r="G351" i="2" s="1"/>
  <c r="F350" i="2"/>
  <c r="K350" i="2"/>
  <c r="I351" i="2"/>
  <c r="J350" i="2"/>
  <c r="C352" i="2" l="1"/>
  <c r="G352" i="2" s="1"/>
  <c r="F351" i="2"/>
  <c r="K351" i="2"/>
  <c r="I352" i="2"/>
  <c r="J351" i="2"/>
  <c r="C353" i="2" l="1"/>
  <c r="G353" i="2" s="1"/>
  <c r="F352" i="2"/>
  <c r="K352" i="2"/>
  <c r="I353" i="2"/>
  <c r="J352" i="2"/>
  <c r="C354" i="2" l="1"/>
  <c r="G354" i="2" s="1"/>
  <c r="F353" i="2"/>
  <c r="K353" i="2"/>
  <c r="I354" i="2"/>
  <c r="J353" i="2"/>
  <c r="C355" i="2" l="1"/>
  <c r="G355" i="2" s="1"/>
  <c r="F354" i="2"/>
  <c r="K354" i="2"/>
  <c r="I355" i="2"/>
  <c r="J354" i="2"/>
  <c r="C356" i="2" l="1"/>
  <c r="G356" i="2" s="1"/>
  <c r="F355" i="2"/>
  <c r="K355" i="2"/>
  <c r="I356" i="2"/>
  <c r="J355" i="2"/>
  <c r="C357" i="2" l="1"/>
  <c r="G357" i="2" s="1"/>
  <c r="F356" i="2"/>
  <c r="K356" i="2"/>
  <c r="I357" i="2"/>
  <c r="J356" i="2"/>
  <c r="C358" i="2" l="1"/>
  <c r="G358" i="2" s="1"/>
  <c r="F357" i="2"/>
  <c r="K357" i="2"/>
  <c r="I358" i="2"/>
  <c r="J357" i="2"/>
  <c r="C359" i="2" l="1"/>
  <c r="G359" i="2" s="1"/>
  <c r="F358" i="2"/>
  <c r="K358" i="2"/>
  <c r="I359" i="2"/>
  <c r="J358" i="2"/>
  <c r="C360" i="2" l="1"/>
  <c r="G360" i="2" s="1"/>
  <c r="F359" i="2"/>
  <c r="K359" i="2"/>
  <c r="I360" i="2"/>
  <c r="J359" i="2"/>
  <c r="C361" i="2" l="1"/>
  <c r="G361" i="2" s="1"/>
  <c r="F360" i="2"/>
  <c r="K360" i="2"/>
  <c r="I361" i="2"/>
  <c r="J360" i="2"/>
  <c r="C362" i="2" l="1"/>
  <c r="G362" i="2" s="1"/>
  <c r="F361" i="2"/>
  <c r="K361" i="2"/>
  <c r="I362" i="2"/>
  <c r="J361" i="2"/>
  <c r="C363" i="2" l="1"/>
  <c r="G363" i="2" s="1"/>
  <c r="F362" i="2"/>
  <c r="K362" i="2"/>
  <c r="I363" i="2"/>
  <c r="J362" i="2"/>
  <c r="C364" i="2" l="1"/>
  <c r="G364" i="2" s="1"/>
  <c r="F363" i="2"/>
  <c r="K363" i="2"/>
  <c r="I364" i="2"/>
  <c r="J363" i="2"/>
  <c r="C365" i="2" l="1"/>
  <c r="G365" i="2" s="1"/>
  <c r="F364" i="2"/>
  <c r="K364" i="2"/>
  <c r="I365" i="2"/>
  <c r="J364" i="2"/>
  <c r="C366" i="2" l="1"/>
  <c r="G366" i="2" s="1"/>
  <c r="F365" i="2"/>
  <c r="K365" i="2"/>
  <c r="I366" i="2"/>
  <c r="J365" i="2"/>
  <c r="C367" i="2" l="1"/>
  <c r="G367" i="2" s="1"/>
  <c r="F366" i="2"/>
  <c r="K366" i="2"/>
  <c r="I367" i="2"/>
  <c r="J366" i="2"/>
  <c r="C368" i="2" l="1"/>
  <c r="G368" i="2" s="1"/>
  <c r="F367" i="2"/>
  <c r="K367" i="2"/>
  <c r="I368" i="2"/>
  <c r="J367" i="2"/>
  <c r="C369" i="2" l="1"/>
  <c r="G369" i="2" s="1"/>
  <c r="F368" i="2"/>
  <c r="K368" i="2"/>
  <c r="I369" i="2"/>
  <c r="J368" i="2"/>
  <c r="C370" i="2" l="1"/>
  <c r="G370" i="2" s="1"/>
  <c r="F369" i="2"/>
  <c r="K369" i="2"/>
  <c r="I370" i="2"/>
  <c r="J369" i="2"/>
  <c r="C371" i="2" l="1"/>
  <c r="G371" i="2" s="1"/>
  <c r="F370" i="2"/>
  <c r="K370" i="2"/>
  <c r="I371" i="2"/>
  <c r="J370" i="2"/>
  <c r="C372" i="2" l="1"/>
  <c r="G372" i="2" s="1"/>
  <c r="F371" i="2"/>
  <c r="K371" i="2"/>
  <c r="I372" i="2"/>
  <c r="J371" i="2"/>
  <c r="C373" i="2" l="1"/>
  <c r="G373" i="2" s="1"/>
  <c r="F372" i="2"/>
  <c r="K372" i="2"/>
  <c r="I373" i="2"/>
  <c r="J372" i="2"/>
  <c r="C374" i="2" l="1"/>
  <c r="G374" i="2" s="1"/>
  <c r="F373" i="2"/>
  <c r="K373" i="2"/>
  <c r="I374" i="2"/>
  <c r="J373" i="2"/>
  <c r="C375" i="2" l="1"/>
  <c r="G375" i="2" s="1"/>
  <c r="F374" i="2"/>
  <c r="K374" i="2"/>
  <c r="I375" i="2"/>
  <c r="J374" i="2"/>
  <c r="C376" i="2" l="1"/>
  <c r="G376" i="2" s="1"/>
  <c r="F375" i="2"/>
  <c r="K375" i="2"/>
  <c r="I376" i="2"/>
  <c r="J375" i="2"/>
  <c r="C377" i="2" l="1"/>
  <c r="G377" i="2" s="1"/>
  <c r="F376" i="2"/>
  <c r="K376" i="2"/>
  <c r="I377" i="2"/>
  <c r="J376" i="2"/>
  <c r="C378" i="2" l="1"/>
  <c r="G378" i="2" s="1"/>
  <c r="F377" i="2"/>
  <c r="K377" i="2"/>
  <c r="I378" i="2"/>
  <c r="J377" i="2"/>
  <c r="C379" i="2" l="1"/>
  <c r="G379" i="2" s="1"/>
  <c r="F378" i="2"/>
  <c r="K378" i="2"/>
  <c r="I379" i="2"/>
  <c r="J378" i="2"/>
  <c r="C380" i="2" l="1"/>
  <c r="G380" i="2" s="1"/>
  <c r="F379" i="2"/>
  <c r="K379" i="2"/>
  <c r="I380" i="2"/>
  <c r="J379" i="2"/>
  <c r="C381" i="2" l="1"/>
  <c r="G381" i="2" s="1"/>
  <c r="F380" i="2"/>
  <c r="K380" i="2"/>
  <c r="I381" i="2"/>
  <c r="J380" i="2"/>
  <c r="C382" i="2" l="1"/>
  <c r="G382" i="2" s="1"/>
  <c r="F381" i="2"/>
  <c r="K381" i="2"/>
  <c r="I382" i="2"/>
  <c r="J381" i="2"/>
  <c r="C383" i="2" l="1"/>
  <c r="G383" i="2" s="1"/>
  <c r="F382" i="2"/>
  <c r="K382" i="2"/>
  <c r="I383" i="2"/>
  <c r="J382" i="2"/>
  <c r="C384" i="2" l="1"/>
  <c r="G384" i="2" s="1"/>
  <c r="F383" i="2"/>
  <c r="K383" i="2"/>
  <c r="I384" i="2"/>
  <c r="J383" i="2"/>
  <c r="C385" i="2" l="1"/>
  <c r="G385" i="2" s="1"/>
  <c r="F384" i="2"/>
  <c r="K384" i="2"/>
  <c r="I385" i="2"/>
  <c r="J384" i="2"/>
  <c r="C386" i="2" l="1"/>
  <c r="G386" i="2" s="1"/>
  <c r="F385" i="2"/>
  <c r="K385" i="2"/>
  <c r="I386" i="2"/>
  <c r="J385" i="2"/>
  <c r="C387" i="2" l="1"/>
  <c r="G387" i="2" s="1"/>
  <c r="F386" i="2"/>
  <c r="K386" i="2"/>
  <c r="I387" i="2"/>
  <c r="J386" i="2"/>
  <c r="C388" i="2" l="1"/>
  <c r="G388" i="2" s="1"/>
  <c r="F387" i="2"/>
  <c r="K387" i="2"/>
  <c r="I388" i="2"/>
  <c r="J387" i="2"/>
  <c r="C389" i="2" l="1"/>
  <c r="G389" i="2" s="1"/>
  <c r="F388" i="2"/>
  <c r="K388" i="2"/>
  <c r="I389" i="2"/>
  <c r="J388" i="2"/>
  <c r="C390" i="2" l="1"/>
  <c r="G390" i="2" s="1"/>
  <c r="F389" i="2"/>
  <c r="K389" i="2"/>
  <c r="I390" i="2"/>
  <c r="J389" i="2"/>
  <c r="C391" i="2" l="1"/>
  <c r="G391" i="2" s="1"/>
  <c r="F390" i="2"/>
  <c r="K390" i="2"/>
  <c r="I391" i="2"/>
  <c r="J390" i="2"/>
  <c r="C392" i="2" l="1"/>
  <c r="G392" i="2" s="1"/>
  <c r="F391" i="2"/>
  <c r="K391" i="2"/>
  <c r="I392" i="2"/>
  <c r="J391" i="2"/>
  <c r="C393" i="2" l="1"/>
  <c r="G393" i="2" s="1"/>
  <c r="F392" i="2"/>
  <c r="K392" i="2"/>
  <c r="I393" i="2"/>
  <c r="J392" i="2"/>
  <c r="C394" i="2" l="1"/>
  <c r="G394" i="2" s="1"/>
  <c r="F393" i="2"/>
  <c r="K393" i="2"/>
  <c r="I394" i="2"/>
  <c r="J393" i="2"/>
  <c r="C395" i="2" l="1"/>
  <c r="G395" i="2" s="1"/>
  <c r="F394" i="2"/>
  <c r="K394" i="2"/>
  <c r="I395" i="2"/>
  <c r="J394" i="2"/>
  <c r="C396" i="2" l="1"/>
  <c r="G396" i="2" s="1"/>
  <c r="F395" i="2"/>
  <c r="K395" i="2"/>
  <c r="I396" i="2"/>
  <c r="J395" i="2"/>
  <c r="C397" i="2" l="1"/>
  <c r="G397" i="2" s="1"/>
  <c r="F396" i="2"/>
  <c r="K396" i="2"/>
  <c r="I397" i="2"/>
  <c r="J396" i="2"/>
  <c r="C398" i="2" l="1"/>
  <c r="G398" i="2" s="1"/>
  <c r="F397" i="2"/>
  <c r="K397" i="2"/>
  <c r="I398" i="2"/>
  <c r="J397" i="2"/>
  <c r="C399" i="2" l="1"/>
  <c r="G399" i="2" s="1"/>
  <c r="F398" i="2"/>
  <c r="K398" i="2"/>
  <c r="I399" i="2"/>
  <c r="J398" i="2"/>
  <c r="C400" i="2" l="1"/>
  <c r="G400" i="2" s="1"/>
  <c r="F399" i="2"/>
  <c r="K399" i="2"/>
  <c r="I400" i="2"/>
  <c r="J399" i="2"/>
  <c r="C401" i="2" l="1"/>
  <c r="G401" i="2" s="1"/>
  <c r="F400" i="2"/>
  <c r="K400" i="2"/>
  <c r="I401" i="2"/>
  <c r="J400" i="2"/>
  <c r="C402" i="2" l="1"/>
  <c r="G402" i="2" s="1"/>
  <c r="F401" i="2"/>
  <c r="K401" i="2"/>
  <c r="I402" i="2"/>
  <c r="J401" i="2"/>
  <c r="C403" i="2" l="1"/>
  <c r="G403" i="2" s="1"/>
  <c r="F402" i="2"/>
  <c r="K402" i="2"/>
  <c r="I403" i="2"/>
  <c r="J402" i="2"/>
  <c r="C404" i="2" l="1"/>
  <c r="G404" i="2" s="1"/>
  <c r="F403" i="2"/>
  <c r="K403" i="2"/>
  <c r="I404" i="2"/>
  <c r="J403" i="2"/>
  <c r="C405" i="2" l="1"/>
  <c r="G405" i="2" s="1"/>
  <c r="F404" i="2"/>
  <c r="K404" i="2"/>
  <c r="I405" i="2"/>
  <c r="J404" i="2"/>
  <c r="C406" i="2" l="1"/>
  <c r="G406" i="2" s="1"/>
  <c r="F405" i="2"/>
  <c r="K405" i="2"/>
  <c r="I406" i="2"/>
  <c r="J405" i="2"/>
  <c r="C407" i="2" l="1"/>
  <c r="G407" i="2" s="1"/>
  <c r="F406" i="2"/>
  <c r="K406" i="2"/>
  <c r="I407" i="2"/>
  <c r="J406" i="2"/>
  <c r="C408" i="2" l="1"/>
  <c r="G408" i="2" s="1"/>
  <c r="F407" i="2"/>
  <c r="K407" i="2"/>
  <c r="I408" i="2"/>
  <c r="J407" i="2"/>
  <c r="C409" i="2" l="1"/>
  <c r="G409" i="2" s="1"/>
  <c r="F408" i="2"/>
  <c r="K408" i="2"/>
  <c r="I409" i="2"/>
  <c r="J408" i="2"/>
  <c r="C410" i="2" l="1"/>
  <c r="G410" i="2" s="1"/>
  <c r="F409" i="2"/>
  <c r="K409" i="2"/>
  <c r="I410" i="2"/>
  <c r="J409" i="2"/>
  <c r="C411" i="2" l="1"/>
  <c r="G411" i="2" s="1"/>
  <c r="F410" i="2"/>
  <c r="K410" i="2"/>
  <c r="I411" i="2"/>
  <c r="J410" i="2"/>
  <c r="C412" i="2" l="1"/>
  <c r="G412" i="2" s="1"/>
  <c r="F411" i="2"/>
  <c r="K411" i="2"/>
  <c r="I412" i="2"/>
  <c r="J411" i="2"/>
  <c r="C413" i="2" l="1"/>
  <c r="G413" i="2" s="1"/>
  <c r="F412" i="2"/>
  <c r="K412" i="2"/>
  <c r="I413" i="2"/>
  <c r="J412" i="2"/>
  <c r="C414" i="2" l="1"/>
  <c r="G414" i="2" s="1"/>
  <c r="F413" i="2"/>
  <c r="K413" i="2"/>
  <c r="I414" i="2"/>
  <c r="J413" i="2"/>
  <c r="C415" i="2" l="1"/>
  <c r="G415" i="2" s="1"/>
  <c r="F414" i="2"/>
  <c r="K414" i="2"/>
  <c r="I415" i="2"/>
  <c r="J414" i="2"/>
  <c r="C416" i="2" l="1"/>
  <c r="G416" i="2" s="1"/>
  <c r="F415" i="2"/>
  <c r="K415" i="2"/>
  <c r="I416" i="2"/>
  <c r="J415" i="2"/>
  <c r="C417" i="2" l="1"/>
  <c r="G417" i="2" s="1"/>
  <c r="F416" i="2"/>
  <c r="K416" i="2"/>
  <c r="I417" i="2"/>
  <c r="J416" i="2"/>
  <c r="C418" i="2" l="1"/>
  <c r="G418" i="2" s="1"/>
  <c r="F417" i="2"/>
  <c r="K417" i="2"/>
  <c r="I418" i="2"/>
  <c r="J417" i="2"/>
  <c r="C419" i="2" l="1"/>
  <c r="G419" i="2" s="1"/>
  <c r="F418" i="2"/>
  <c r="K418" i="2"/>
  <c r="I419" i="2"/>
  <c r="J418" i="2"/>
  <c r="C420" i="2" l="1"/>
  <c r="G420" i="2" s="1"/>
  <c r="F419" i="2"/>
  <c r="K419" i="2"/>
  <c r="I420" i="2"/>
  <c r="J419" i="2"/>
  <c r="C421" i="2" l="1"/>
  <c r="G421" i="2" s="1"/>
  <c r="F420" i="2"/>
  <c r="K420" i="2"/>
  <c r="I421" i="2"/>
  <c r="J420" i="2"/>
  <c r="C422" i="2" l="1"/>
  <c r="G422" i="2" s="1"/>
  <c r="F421" i="2"/>
  <c r="K421" i="2"/>
  <c r="I422" i="2"/>
  <c r="J421" i="2"/>
  <c r="C423" i="2" l="1"/>
  <c r="G423" i="2" s="1"/>
  <c r="F422" i="2"/>
  <c r="K422" i="2"/>
  <c r="I423" i="2"/>
  <c r="J422" i="2"/>
  <c r="C424" i="2" l="1"/>
  <c r="G424" i="2" s="1"/>
  <c r="F423" i="2"/>
  <c r="K423" i="2"/>
  <c r="I424" i="2"/>
  <c r="J423" i="2"/>
  <c r="C425" i="2" l="1"/>
  <c r="G425" i="2" s="1"/>
  <c r="F424" i="2"/>
  <c r="K424" i="2"/>
  <c r="I425" i="2"/>
  <c r="J424" i="2"/>
  <c r="C426" i="2" l="1"/>
  <c r="G426" i="2" s="1"/>
  <c r="F425" i="2"/>
  <c r="K425" i="2"/>
  <c r="I426" i="2"/>
  <c r="J425" i="2"/>
  <c r="C427" i="2" l="1"/>
  <c r="G427" i="2" s="1"/>
  <c r="F426" i="2"/>
  <c r="K426" i="2"/>
  <c r="I427" i="2"/>
  <c r="J426" i="2"/>
  <c r="C428" i="2" l="1"/>
  <c r="G428" i="2" s="1"/>
  <c r="F427" i="2"/>
  <c r="K427" i="2"/>
  <c r="I428" i="2"/>
  <c r="J427" i="2"/>
  <c r="C429" i="2" l="1"/>
  <c r="G429" i="2" s="1"/>
  <c r="F428" i="2"/>
  <c r="K428" i="2"/>
  <c r="I429" i="2"/>
  <c r="J428" i="2"/>
  <c r="C430" i="2" l="1"/>
  <c r="G430" i="2" s="1"/>
  <c r="F429" i="2"/>
  <c r="K429" i="2"/>
  <c r="I430" i="2"/>
  <c r="J429" i="2"/>
  <c r="C431" i="2" l="1"/>
  <c r="G431" i="2" s="1"/>
  <c r="F430" i="2"/>
  <c r="K430" i="2"/>
  <c r="I431" i="2"/>
  <c r="J430" i="2"/>
  <c r="C432" i="2" l="1"/>
  <c r="G432" i="2" s="1"/>
  <c r="F431" i="2"/>
  <c r="K431" i="2"/>
  <c r="I432" i="2"/>
  <c r="J431" i="2"/>
  <c r="C433" i="2" l="1"/>
  <c r="G433" i="2" s="1"/>
  <c r="F432" i="2"/>
  <c r="K432" i="2"/>
  <c r="I433" i="2"/>
  <c r="J432" i="2"/>
  <c r="C434" i="2" l="1"/>
  <c r="G434" i="2" s="1"/>
  <c r="F433" i="2"/>
  <c r="K433" i="2"/>
  <c r="I434" i="2"/>
  <c r="J433" i="2"/>
  <c r="C435" i="2" l="1"/>
  <c r="G435" i="2" s="1"/>
  <c r="F434" i="2"/>
  <c r="K434" i="2"/>
  <c r="I435" i="2"/>
  <c r="J434" i="2"/>
  <c r="C436" i="2" l="1"/>
  <c r="G436" i="2" s="1"/>
  <c r="F435" i="2"/>
  <c r="K435" i="2"/>
  <c r="I436" i="2"/>
  <c r="J435" i="2"/>
  <c r="C437" i="2" l="1"/>
  <c r="G437" i="2" s="1"/>
  <c r="F436" i="2"/>
  <c r="K436" i="2"/>
  <c r="I437" i="2"/>
  <c r="J436" i="2"/>
  <c r="C438" i="2" l="1"/>
  <c r="G438" i="2" s="1"/>
  <c r="F437" i="2"/>
  <c r="K437" i="2"/>
  <c r="I438" i="2"/>
  <c r="J437" i="2"/>
  <c r="C439" i="2" l="1"/>
  <c r="G439" i="2" s="1"/>
  <c r="F438" i="2"/>
  <c r="K438" i="2"/>
  <c r="I439" i="2"/>
  <c r="J438" i="2"/>
  <c r="C440" i="2" l="1"/>
  <c r="G440" i="2" s="1"/>
  <c r="F439" i="2"/>
  <c r="K439" i="2"/>
  <c r="I440" i="2"/>
  <c r="J439" i="2"/>
  <c r="C441" i="2" l="1"/>
  <c r="G441" i="2" s="1"/>
  <c r="F440" i="2"/>
  <c r="K440" i="2"/>
  <c r="I441" i="2"/>
  <c r="J440" i="2"/>
  <c r="C442" i="2" l="1"/>
  <c r="G442" i="2" s="1"/>
  <c r="F441" i="2"/>
  <c r="K441" i="2"/>
  <c r="I442" i="2"/>
  <c r="J441" i="2"/>
  <c r="C443" i="2" l="1"/>
  <c r="G443" i="2" s="1"/>
  <c r="F442" i="2"/>
  <c r="K442" i="2"/>
  <c r="I443" i="2"/>
  <c r="J442" i="2"/>
  <c r="C444" i="2" l="1"/>
  <c r="G444" i="2" s="1"/>
  <c r="F443" i="2"/>
  <c r="K443" i="2"/>
  <c r="I444" i="2"/>
  <c r="J443" i="2"/>
  <c r="C445" i="2" l="1"/>
  <c r="G445" i="2" s="1"/>
  <c r="F444" i="2"/>
  <c r="K444" i="2"/>
  <c r="I445" i="2"/>
  <c r="J444" i="2"/>
  <c r="C446" i="2" l="1"/>
  <c r="G446" i="2" s="1"/>
  <c r="F445" i="2"/>
  <c r="K445" i="2"/>
  <c r="I446" i="2"/>
  <c r="J445" i="2"/>
  <c r="C447" i="2" l="1"/>
  <c r="G447" i="2" s="1"/>
  <c r="F446" i="2"/>
  <c r="K446" i="2"/>
  <c r="I447" i="2"/>
  <c r="J446" i="2"/>
  <c r="C448" i="2" l="1"/>
  <c r="G448" i="2" s="1"/>
  <c r="F447" i="2"/>
  <c r="K447" i="2"/>
  <c r="I448" i="2"/>
  <c r="J447" i="2"/>
  <c r="C449" i="2" l="1"/>
  <c r="G449" i="2" s="1"/>
  <c r="F448" i="2"/>
  <c r="K448" i="2"/>
  <c r="I449" i="2"/>
  <c r="J448" i="2"/>
  <c r="C450" i="2" l="1"/>
  <c r="G450" i="2" s="1"/>
  <c r="F449" i="2"/>
  <c r="K449" i="2"/>
  <c r="I450" i="2"/>
  <c r="J449" i="2"/>
  <c r="C451" i="2" l="1"/>
  <c r="G451" i="2" s="1"/>
  <c r="F450" i="2"/>
  <c r="K450" i="2"/>
  <c r="I451" i="2"/>
  <c r="J450" i="2"/>
  <c r="C452" i="2" l="1"/>
  <c r="G452" i="2" s="1"/>
  <c r="F451" i="2"/>
  <c r="K451" i="2"/>
  <c r="I452" i="2"/>
  <c r="J451" i="2"/>
  <c r="C453" i="2" l="1"/>
  <c r="G453" i="2" s="1"/>
  <c r="F452" i="2"/>
  <c r="K452" i="2"/>
  <c r="I453" i="2"/>
  <c r="J452" i="2"/>
  <c r="C454" i="2" l="1"/>
  <c r="G454" i="2" s="1"/>
  <c r="F453" i="2"/>
  <c r="K453" i="2"/>
  <c r="I454" i="2"/>
  <c r="J453" i="2"/>
  <c r="C455" i="2" l="1"/>
  <c r="G455" i="2" s="1"/>
  <c r="F454" i="2"/>
  <c r="K454" i="2"/>
  <c r="I455" i="2"/>
  <c r="J454" i="2"/>
  <c r="C456" i="2" l="1"/>
  <c r="G456" i="2" s="1"/>
  <c r="F455" i="2"/>
  <c r="K455" i="2"/>
  <c r="I456" i="2"/>
  <c r="J455" i="2"/>
  <c r="C457" i="2" l="1"/>
  <c r="G457" i="2" s="1"/>
  <c r="F456" i="2"/>
  <c r="K456" i="2"/>
  <c r="I457" i="2"/>
  <c r="J456" i="2"/>
  <c r="C458" i="2" l="1"/>
  <c r="G458" i="2" s="1"/>
  <c r="F457" i="2"/>
  <c r="K457" i="2"/>
  <c r="I458" i="2"/>
  <c r="J457" i="2"/>
  <c r="C459" i="2" l="1"/>
  <c r="G459" i="2" s="1"/>
  <c r="F458" i="2"/>
  <c r="K458" i="2"/>
  <c r="I459" i="2"/>
  <c r="J458" i="2"/>
  <c r="C460" i="2" l="1"/>
  <c r="G460" i="2" s="1"/>
  <c r="F459" i="2"/>
  <c r="K459" i="2"/>
  <c r="I460" i="2"/>
  <c r="J459" i="2"/>
  <c r="C461" i="2" l="1"/>
  <c r="G461" i="2" s="1"/>
  <c r="F460" i="2"/>
  <c r="K460" i="2"/>
  <c r="I461" i="2"/>
  <c r="J460" i="2"/>
  <c r="C462" i="2" l="1"/>
  <c r="G462" i="2" s="1"/>
  <c r="F461" i="2"/>
  <c r="K461" i="2"/>
  <c r="I462" i="2"/>
  <c r="J461" i="2"/>
  <c r="C463" i="2" l="1"/>
  <c r="G463" i="2" s="1"/>
  <c r="F462" i="2"/>
  <c r="K462" i="2"/>
  <c r="I463" i="2"/>
  <c r="J462" i="2"/>
  <c r="C464" i="2" l="1"/>
  <c r="G464" i="2" s="1"/>
  <c r="F463" i="2"/>
  <c r="K463" i="2"/>
  <c r="I464" i="2"/>
  <c r="J463" i="2"/>
  <c r="C465" i="2" l="1"/>
  <c r="G465" i="2" s="1"/>
  <c r="F464" i="2"/>
  <c r="K464" i="2"/>
  <c r="I465" i="2"/>
  <c r="J464" i="2"/>
  <c r="C466" i="2" l="1"/>
  <c r="G466" i="2" s="1"/>
  <c r="F465" i="2"/>
  <c r="K465" i="2"/>
  <c r="I466" i="2"/>
  <c r="J465" i="2"/>
  <c r="C467" i="2" l="1"/>
  <c r="G467" i="2" s="1"/>
  <c r="F466" i="2"/>
  <c r="K466" i="2"/>
  <c r="I467" i="2"/>
  <c r="J466" i="2"/>
  <c r="C468" i="2" l="1"/>
  <c r="G468" i="2" s="1"/>
  <c r="F467" i="2"/>
  <c r="K467" i="2"/>
  <c r="I468" i="2"/>
  <c r="J467" i="2"/>
  <c r="C469" i="2" l="1"/>
  <c r="G469" i="2" s="1"/>
  <c r="F468" i="2"/>
  <c r="K468" i="2"/>
  <c r="I469" i="2"/>
  <c r="J468" i="2"/>
  <c r="C470" i="2" l="1"/>
  <c r="G470" i="2" s="1"/>
  <c r="F469" i="2"/>
  <c r="K469" i="2"/>
  <c r="I470" i="2"/>
  <c r="J469" i="2"/>
  <c r="C471" i="2" l="1"/>
  <c r="G471" i="2" s="1"/>
  <c r="F470" i="2"/>
  <c r="K470" i="2"/>
  <c r="I471" i="2"/>
  <c r="J470" i="2"/>
  <c r="C472" i="2" l="1"/>
  <c r="G472" i="2" s="1"/>
  <c r="F471" i="2"/>
  <c r="K471" i="2"/>
  <c r="I472" i="2"/>
  <c r="J471" i="2"/>
  <c r="C473" i="2" l="1"/>
  <c r="G473" i="2" s="1"/>
  <c r="F472" i="2"/>
  <c r="K472" i="2"/>
  <c r="I473" i="2"/>
  <c r="J472" i="2"/>
  <c r="C474" i="2" l="1"/>
  <c r="G474" i="2" s="1"/>
  <c r="F473" i="2"/>
  <c r="K473" i="2"/>
  <c r="I474" i="2"/>
  <c r="J473" i="2"/>
  <c r="C475" i="2" l="1"/>
  <c r="G475" i="2" s="1"/>
  <c r="F474" i="2"/>
  <c r="K474" i="2"/>
  <c r="I475" i="2"/>
  <c r="J474" i="2"/>
  <c r="C476" i="2" l="1"/>
  <c r="G476" i="2" s="1"/>
  <c r="F475" i="2"/>
  <c r="K475" i="2"/>
  <c r="I476" i="2"/>
  <c r="J475" i="2"/>
  <c r="C477" i="2" l="1"/>
  <c r="G477" i="2" s="1"/>
  <c r="F476" i="2"/>
  <c r="K476" i="2"/>
  <c r="I477" i="2"/>
  <c r="J476" i="2"/>
  <c r="C478" i="2" l="1"/>
  <c r="G478" i="2" s="1"/>
  <c r="F477" i="2"/>
  <c r="K477" i="2"/>
  <c r="I478" i="2"/>
  <c r="J477" i="2"/>
  <c r="C479" i="2" l="1"/>
  <c r="G479" i="2" s="1"/>
  <c r="F478" i="2"/>
  <c r="K478" i="2"/>
  <c r="I479" i="2"/>
  <c r="J478" i="2"/>
  <c r="C480" i="2" l="1"/>
  <c r="G480" i="2" s="1"/>
  <c r="F479" i="2"/>
  <c r="K479" i="2"/>
  <c r="I480" i="2"/>
  <c r="J479" i="2"/>
  <c r="C481" i="2" l="1"/>
  <c r="G481" i="2" s="1"/>
  <c r="F480" i="2"/>
  <c r="K480" i="2"/>
  <c r="I481" i="2"/>
  <c r="J480" i="2"/>
  <c r="C482" i="2" l="1"/>
  <c r="G482" i="2" s="1"/>
  <c r="F481" i="2"/>
  <c r="K481" i="2"/>
  <c r="I482" i="2"/>
  <c r="J481" i="2"/>
  <c r="C483" i="2" l="1"/>
  <c r="G483" i="2" s="1"/>
  <c r="F482" i="2"/>
  <c r="K482" i="2"/>
  <c r="I483" i="2"/>
  <c r="J482" i="2"/>
  <c r="C484" i="2" l="1"/>
  <c r="G484" i="2" s="1"/>
  <c r="F483" i="2"/>
  <c r="K483" i="2"/>
  <c r="I484" i="2"/>
  <c r="J483" i="2"/>
  <c r="C485" i="2" l="1"/>
  <c r="G485" i="2" s="1"/>
  <c r="F484" i="2"/>
  <c r="K484" i="2"/>
  <c r="I485" i="2"/>
  <c r="J484" i="2"/>
  <c r="C486" i="2" l="1"/>
  <c r="G486" i="2" s="1"/>
  <c r="F485" i="2"/>
  <c r="K485" i="2"/>
  <c r="I486" i="2"/>
  <c r="J485" i="2"/>
  <c r="C487" i="2" l="1"/>
  <c r="G487" i="2" s="1"/>
  <c r="F486" i="2"/>
  <c r="K486" i="2"/>
  <c r="I487" i="2"/>
  <c r="J486" i="2"/>
  <c r="C488" i="2" l="1"/>
  <c r="G488" i="2" s="1"/>
  <c r="F487" i="2"/>
  <c r="K487" i="2"/>
  <c r="I488" i="2"/>
  <c r="J487" i="2"/>
  <c r="C489" i="2" l="1"/>
  <c r="G489" i="2" s="1"/>
  <c r="F488" i="2"/>
  <c r="K488" i="2"/>
  <c r="I489" i="2"/>
  <c r="J488" i="2"/>
  <c r="C490" i="2" l="1"/>
  <c r="G490" i="2" s="1"/>
  <c r="F489" i="2"/>
  <c r="K489" i="2"/>
  <c r="I490" i="2"/>
  <c r="J489" i="2"/>
  <c r="C491" i="2" l="1"/>
  <c r="G491" i="2" s="1"/>
  <c r="F490" i="2"/>
  <c r="K490" i="2"/>
  <c r="I491" i="2"/>
  <c r="J490" i="2"/>
  <c r="C492" i="2" l="1"/>
  <c r="G492" i="2" s="1"/>
  <c r="F491" i="2"/>
  <c r="K491" i="2"/>
  <c r="I492" i="2"/>
  <c r="J491" i="2"/>
  <c r="C493" i="2" l="1"/>
  <c r="G493" i="2" s="1"/>
  <c r="F492" i="2"/>
  <c r="K492" i="2"/>
  <c r="I493" i="2"/>
  <c r="J492" i="2"/>
  <c r="C494" i="2" l="1"/>
  <c r="G494" i="2" s="1"/>
  <c r="F493" i="2"/>
  <c r="K493" i="2"/>
  <c r="I494" i="2"/>
  <c r="J493" i="2"/>
  <c r="C495" i="2" l="1"/>
  <c r="G495" i="2" s="1"/>
  <c r="F494" i="2"/>
  <c r="K494" i="2"/>
  <c r="I495" i="2"/>
  <c r="J494" i="2"/>
  <c r="C496" i="2" l="1"/>
  <c r="G496" i="2" s="1"/>
  <c r="F495" i="2"/>
  <c r="K495" i="2"/>
  <c r="I496" i="2"/>
  <c r="J495" i="2"/>
  <c r="C497" i="2" l="1"/>
  <c r="G497" i="2" s="1"/>
  <c r="F496" i="2"/>
  <c r="K496" i="2"/>
  <c r="I497" i="2"/>
  <c r="J496" i="2"/>
  <c r="C498" i="2" l="1"/>
  <c r="G498" i="2" s="1"/>
  <c r="F497" i="2"/>
  <c r="K497" i="2"/>
  <c r="I498" i="2"/>
  <c r="J497" i="2"/>
  <c r="C499" i="2" l="1"/>
  <c r="G499" i="2" s="1"/>
  <c r="F498" i="2"/>
  <c r="K498" i="2"/>
  <c r="I499" i="2"/>
  <c r="J498" i="2"/>
  <c r="C500" i="2" l="1"/>
  <c r="G500" i="2" s="1"/>
  <c r="F499" i="2"/>
  <c r="K499" i="2"/>
  <c r="I500" i="2"/>
  <c r="J499" i="2"/>
  <c r="C501" i="2" l="1"/>
  <c r="G501" i="2" s="1"/>
  <c r="F500" i="2"/>
  <c r="K500" i="2"/>
  <c r="I501" i="2"/>
  <c r="J500" i="2"/>
  <c r="C502" i="2" l="1"/>
  <c r="G502" i="2" s="1"/>
  <c r="F501" i="2"/>
  <c r="K501" i="2"/>
  <c r="I502" i="2"/>
  <c r="J501" i="2"/>
  <c r="C503" i="2" l="1"/>
  <c r="G503" i="2" s="1"/>
  <c r="F502" i="2"/>
  <c r="K502" i="2"/>
  <c r="I503" i="2"/>
  <c r="J502" i="2"/>
  <c r="C504" i="2" l="1"/>
  <c r="G504" i="2" s="1"/>
  <c r="F503" i="2"/>
  <c r="K503" i="2"/>
  <c r="I504" i="2"/>
  <c r="J503" i="2"/>
  <c r="C505" i="2" l="1"/>
  <c r="G505" i="2" s="1"/>
  <c r="F504" i="2"/>
  <c r="K504" i="2"/>
  <c r="I505" i="2"/>
  <c r="J504" i="2"/>
  <c r="C506" i="2" l="1"/>
  <c r="G506" i="2" s="1"/>
  <c r="F505" i="2"/>
  <c r="K505" i="2"/>
  <c r="I506" i="2"/>
  <c r="J505" i="2"/>
  <c r="C507" i="2" l="1"/>
  <c r="G507" i="2" s="1"/>
  <c r="F506" i="2"/>
  <c r="K506" i="2"/>
  <c r="I507" i="2"/>
  <c r="J506" i="2"/>
  <c r="C508" i="2" l="1"/>
  <c r="G508" i="2" s="1"/>
  <c r="F507" i="2"/>
  <c r="K507" i="2"/>
  <c r="I508" i="2"/>
  <c r="J507" i="2"/>
  <c r="C509" i="2" l="1"/>
  <c r="G509" i="2" s="1"/>
  <c r="F508" i="2"/>
  <c r="K508" i="2"/>
  <c r="I509" i="2"/>
  <c r="J508" i="2"/>
  <c r="C510" i="2" l="1"/>
  <c r="G510" i="2" s="1"/>
  <c r="F509" i="2"/>
  <c r="K509" i="2"/>
  <c r="I510" i="2"/>
  <c r="J509" i="2"/>
  <c r="C511" i="2" l="1"/>
  <c r="G511" i="2" s="1"/>
  <c r="F510" i="2"/>
  <c r="K510" i="2"/>
  <c r="I511" i="2"/>
  <c r="J510" i="2"/>
  <c r="C512" i="2" l="1"/>
  <c r="G512" i="2" s="1"/>
  <c r="F511" i="2"/>
  <c r="K511" i="2"/>
  <c r="I512" i="2"/>
  <c r="J511" i="2"/>
  <c r="C513" i="2" l="1"/>
  <c r="G513" i="2" s="1"/>
  <c r="F512" i="2"/>
  <c r="K512" i="2"/>
  <c r="I513" i="2"/>
  <c r="J512" i="2"/>
  <c r="C514" i="2" l="1"/>
  <c r="G514" i="2" s="1"/>
  <c r="F513" i="2"/>
  <c r="K513" i="2"/>
  <c r="I514" i="2"/>
  <c r="J513" i="2"/>
  <c r="C515" i="2" l="1"/>
  <c r="G515" i="2" s="1"/>
  <c r="F514" i="2"/>
  <c r="K514" i="2"/>
  <c r="I515" i="2"/>
  <c r="J514" i="2"/>
  <c r="C516" i="2" l="1"/>
  <c r="G516" i="2" s="1"/>
  <c r="F515" i="2"/>
  <c r="K515" i="2"/>
  <c r="I516" i="2"/>
  <c r="J515" i="2"/>
  <c r="C517" i="2" l="1"/>
  <c r="G517" i="2" s="1"/>
  <c r="F516" i="2"/>
  <c r="K516" i="2"/>
  <c r="I517" i="2"/>
  <c r="J516" i="2"/>
  <c r="C518" i="2" l="1"/>
  <c r="G518" i="2" s="1"/>
  <c r="F517" i="2"/>
  <c r="K517" i="2"/>
  <c r="I518" i="2"/>
  <c r="J517" i="2"/>
  <c r="C519" i="2" l="1"/>
  <c r="G519" i="2" s="1"/>
  <c r="F518" i="2"/>
  <c r="K518" i="2"/>
  <c r="I519" i="2"/>
  <c r="J518" i="2"/>
  <c r="C520" i="2" l="1"/>
  <c r="G520" i="2" s="1"/>
  <c r="F519" i="2"/>
  <c r="K519" i="2"/>
  <c r="I520" i="2"/>
  <c r="J519" i="2"/>
  <c r="C521" i="2" l="1"/>
  <c r="G521" i="2" s="1"/>
  <c r="F520" i="2"/>
  <c r="K520" i="2"/>
  <c r="I521" i="2"/>
  <c r="J520" i="2"/>
  <c r="C522" i="2" l="1"/>
  <c r="G522" i="2" s="1"/>
  <c r="F521" i="2"/>
  <c r="K521" i="2"/>
  <c r="I522" i="2"/>
  <c r="J521" i="2"/>
  <c r="C523" i="2" l="1"/>
  <c r="G523" i="2" s="1"/>
  <c r="F522" i="2"/>
  <c r="K522" i="2"/>
  <c r="I523" i="2"/>
  <c r="J522" i="2"/>
  <c r="C524" i="2" l="1"/>
  <c r="G524" i="2" s="1"/>
  <c r="F523" i="2"/>
  <c r="K523" i="2"/>
  <c r="I524" i="2"/>
  <c r="J523" i="2"/>
  <c r="C525" i="2" l="1"/>
  <c r="G525" i="2" s="1"/>
  <c r="F524" i="2"/>
  <c r="K524" i="2"/>
  <c r="I525" i="2"/>
  <c r="J524" i="2"/>
  <c r="C526" i="2" l="1"/>
  <c r="G526" i="2" s="1"/>
  <c r="F525" i="2"/>
  <c r="K525" i="2"/>
  <c r="I526" i="2"/>
  <c r="J525" i="2"/>
  <c r="C527" i="2" l="1"/>
  <c r="G527" i="2" s="1"/>
  <c r="F526" i="2"/>
  <c r="K526" i="2"/>
  <c r="I527" i="2"/>
  <c r="J526" i="2"/>
  <c r="C528" i="2" l="1"/>
  <c r="G528" i="2" s="1"/>
  <c r="F527" i="2"/>
  <c r="K527" i="2"/>
  <c r="I528" i="2"/>
  <c r="J527" i="2"/>
  <c r="C529" i="2" l="1"/>
  <c r="G529" i="2" s="1"/>
  <c r="F528" i="2"/>
  <c r="K528" i="2"/>
  <c r="I529" i="2"/>
  <c r="J528" i="2"/>
  <c r="C530" i="2" l="1"/>
  <c r="G530" i="2" s="1"/>
  <c r="F529" i="2"/>
  <c r="K529" i="2"/>
  <c r="I530" i="2"/>
  <c r="J529" i="2"/>
  <c r="C531" i="2" l="1"/>
  <c r="G531" i="2" s="1"/>
  <c r="F530" i="2"/>
  <c r="K530" i="2"/>
  <c r="I531" i="2"/>
  <c r="J530" i="2"/>
  <c r="C532" i="2" l="1"/>
  <c r="G532" i="2" s="1"/>
  <c r="F531" i="2"/>
  <c r="K531" i="2"/>
  <c r="I532" i="2"/>
  <c r="J531" i="2"/>
  <c r="C533" i="2" l="1"/>
  <c r="G533" i="2" s="1"/>
  <c r="F532" i="2"/>
  <c r="K532" i="2"/>
  <c r="I533" i="2"/>
  <c r="J532" i="2"/>
  <c r="C534" i="2" l="1"/>
  <c r="G534" i="2" s="1"/>
  <c r="F533" i="2"/>
  <c r="K533" i="2"/>
  <c r="I534" i="2"/>
  <c r="J533" i="2"/>
  <c r="C535" i="2" l="1"/>
  <c r="G535" i="2" s="1"/>
  <c r="F534" i="2"/>
  <c r="K534" i="2"/>
  <c r="I535" i="2"/>
  <c r="J534" i="2"/>
  <c r="C536" i="2" l="1"/>
  <c r="G536" i="2" s="1"/>
  <c r="F535" i="2"/>
  <c r="K535" i="2"/>
  <c r="I536" i="2"/>
  <c r="J535" i="2"/>
  <c r="C537" i="2" l="1"/>
  <c r="G537" i="2" s="1"/>
  <c r="F536" i="2"/>
  <c r="K536" i="2"/>
  <c r="I537" i="2"/>
  <c r="J536" i="2"/>
  <c r="C538" i="2" l="1"/>
  <c r="G538" i="2" s="1"/>
  <c r="F537" i="2"/>
  <c r="K537" i="2"/>
  <c r="I538" i="2"/>
  <c r="J537" i="2"/>
  <c r="C539" i="2" l="1"/>
  <c r="G539" i="2" s="1"/>
  <c r="F538" i="2"/>
  <c r="K538" i="2"/>
  <c r="I539" i="2"/>
  <c r="J538" i="2"/>
  <c r="C540" i="2" l="1"/>
  <c r="G540" i="2" s="1"/>
  <c r="F539" i="2"/>
  <c r="K539" i="2"/>
  <c r="I540" i="2"/>
  <c r="J539" i="2"/>
  <c r="C541" i="2" l="1"/>
  <c r="G541" i="2" s="1"/>
  <c r="F540" i="2"/>
  <c r="K540" i="2"/>
  <c r="I541" i="2"/>
  <c r="J540" i="2"/>
  <c r="C542" i="2" l="1"/>
  <c r="G542" i="2" s="1"/>
  <c r="F541" i="2"/>
  <c r="K541" i="2"/>
  <c r="I542" i="2"/>
  <c r="J541" i="2"/>
  <c r="C543" i="2" l="1"/>
  <c r="G543" i="2" s="1"/>
  <c r="F542" i="2"/>
  <c r="K542" i="2"/>
  <c r="I543" i="2"/>
  <c r="J542" i="2"/>
  <c r="C544" i="2" l="1"/>
  <c r="G544" i="2" s="1"/>
  <c r="F543" i="2"/>
  <c r="K543" i="2"/>
  <c r="I544" i="2"/>
  <c r="J543" i="2"/>
  <c r="C545" i="2" l="1"/>
  <c r="G545" i="2" s="1"/>
  <c r="F544" i="2"/>
  <c r="K544" i="2"/>
  <c r="I545" i="2"/>
  <c r="J544" i="2"/>
  <c r="C546" i="2" l="1"/>
  <c r="G546" i="2" s="1"/>
  <c r="F545" i="2"/>
  <c r="K545" i="2"/>
  <c r="I546" i="2"/>
  <c r="J545" i="2"/>
  <c r="C547" i="2" l="1"/>
  <c r="G547" i="2" s="1"/>
  <c r="F546" i="2"/>
  <c r="K546" i="2"/>
  <c r="I547" i="2"/>
  <c r="J546" i="2"/>
  <c r="C548" i="2" l="1"/>
  <c r="G548" i="2" s="1"/>
  <c r="F547" i="2"/>
  <c r="K547" i="2"/>
  <c r="I548" i="2"/>
  <c r="J547" i="2"/>
  <c r="C549" i="2" l="1"/>
  <c r="G549" i="2" s="1"/>
  <c r="F548" i="2"/>
  <c r="K548" i="2"/>
  <c r="I549" i="2"/>
  <c r="J548" i="2"/>
  <c r="C550" i="2" l="1"/>
  <c r="G550" i="2" s="1"/>
  <c r="F549" i="2"/>
  <c r="K549" i="2"/>
  <c r="I550" i="2"/>
  <c r="J549" i="2"/>
  <c r="C551" i="2" l="1"/>
  <c r="G551" i="2" s="1"/>
  <c r="F550" i="2"/>
  <c r="K550" i="2"/>
  <c r="I551" i="2"/>
  <c r="J550" i="2"/>
  <c r="C552" i="2" l="1"/>
  <c r="G552" i="2" s="1"/>
  <c r="F551" i="2"/>
  <c r="K551" i="2"/>
  <c r="I552" i="2"/>
  <c r="J551" i="2"/>
  <c r="C553" i="2" l="1"/>
  <c r="G553" i="2" s="1"/>
  <c r="F552" i="2"/>
  <c r="K552" i="2"/>
  <c r="I553" i="2"/>
  <c r="J552" i="2"/>
  <c r="C554" i="2" l="1"/>
  <c r="G554" i="2" s="1"/>
  <c r="F553" i="2"/>
  <c r="K553" i="2"/>
  <c r="I554" i="2"/>
  <c r="J553" i="2"/>
  <c r="C555" i="2" l="1"/>
  <c r="G555" i="2" s="1"/>
  <c r="F554" i="2"/>
  <c r="K554" i="2"/>
  <c r="I555" i="2"/>
  <c r="J554" i="2"/>
  <c r="C556" i="2" l="1"/>
  <c r="G556" i="2" s="1"/>
  <c r="F555" i="2"/>
  <c r="K555" i="2"/>
  <c r="I556" i="2"/>
  <c r="J555" i="2"/>
  <c r="C557" i="2" l="1"/>
  <c r="G557" i="2" s="1"/>
  <c r="F556" i="2"/>
  <c r="K556" i="2"/>
  <c r="I557" i="2"/>
  <c r="J556" i="2"/>
  <c r="C558" i="2" l="1"/>
  <c r="G558" i="2" s="1"/>
  <c r="F557" i="2"/>
  <c r="K557" i="2"/>
  <c r="I558" i="2"/>
  <c r="J557" i="2"/>
  <c r="C559" i="2" l="1"/>
  <c r="G559" i="2" s="1"/>
  <c r="F558" i="2"/>
  <c r="K558" i="2"/>
  <c r="I559" i="2"/>
  <c r="J558" i="2"/>
  <c r="C560" i="2" l="1"/>
  <c r="G560" i="2" s="1"/>
  <c r="F559" i="2"/>
  <c r="K559" i="2"/>
  <c r="I560" i="2"/>
  <c r="J559" i="2"/>
  <c r="C561" i="2" l="1"/>
  <c r="G561" i="2" s="1"/>
  <c r="F560" i="2"/>
  <c r="K560" i="2"/>
  <c r="I561" i="2"/>
  <c r="J560" i="2"/>
  <c r="C562" i="2" l="1"/>
  <c r="G562" i="2" s="1"/>
  <c r="F561" i="2"/>
  <c r="K561" i="2"/>
  <c r="I562" i="2"/>
  <c r="J561" i="2"/>
  <c r="C563" i="2" l="1"/>
  <c r="G563" i="2" s="1"/>
  <c r="F562" i="2"/>
  <c r="K562" i="2"/>
  <c r="I563" i="2"/>
  <c r="J562" i="2"/>
  <c r="C564" i="2" l="1"/>
  <c r="G564" i="2" s="1"/>
  <c r="F563" i="2"/>
  <c r="K563" i="2"/>
  <c r="I564" i="2"/>
  <c r="J563" i="2"/>
  <c r="C565" i="2" l="1"/>
  <c r="G565" i="2" s="1"/>
  <c r="F564" i="2"/>
  <c r="K564" i="2"/>
  <c r="I565" i="2"/>
  <c r="J564" i="2"/>
  <c r="C566" i="2" l="1"/>
  <c r="G566" i="2" s="1"/>
  <c r="F565" i="2"/>
  <c r="K565" i="2"/>
  <c r="I566" i="2"/>
  <c r="J565" i="2"/>
  <c r="C567" i="2" l="1"/>
  <c r="G567" i="2" s="1"/>
  <c r="F566" i="2"/>
  <c r="K566" i="2"/>
  <c r="I567" i="2"/>
  <c r="J566" i="2"/>
  <c r="C568" i="2" l="1"/>
  <c r="G568" i="2" s="1"/>
  <c r="F567" i="2"/>
  <c r="K567" i="2"/>
  <c r="I568" i="2"/>
  <c r="J567" i="2"/>
  <c r="C569" i="2" l="1"/>
  <c r="G569" i="2" s="1"/>
  <c r="F568" i="2"/>
  <c r="K568" i="2"/>
  <c r="I569" i="2"/>
  <c r="J568" i="2"/>
  <c r="C570" i="2" l="1"/>
  <c r="G570" i="2" s="1"/>
  <c r="F569" i="2"/>
  <c r="K569" i="2"/>
  <c r="I570" i="2"/>
  <c r="J569" i="2"/>
  <c r="C571" i="2" l="1"/>
  <c r="G571" i="2" s="1"/>
  <c r="F570" i="2"/>
  <c r="K570" i="2"/>
  <c r="I571" i="2"/>
  <c r="J570" i="2"/>
  <c r="C572" i="2" l="1"/>
  <c r="G572" i="2" s="1"/>
  <c r="F571" i="2"/>
  <c r="K571" i="2"/>
  <c r="I572" i="2"/>
  <c r="J571" i="2"/>
  <c r="C573" i="2" l="1"/>
  <c r="G573" i="2" s="1"/>
  <c r="F572" i="2"/>
  <c r="K572" i="2"/>
  <c r="I573" i="2"/>
  <c r="J572" i="2"/>
  <c r="C574" i="2" l="1"/>
  <c r="G574" i="2" s="1"/>
  <c r="F573" i="2"/>
  <c r="K573" i="2"/>
  <c r="I574" i="2"/>
  <c r="J573" i="2"/>
  <c r="C575" i="2" l="1"/>
  <c r="G575" i="2" s="1"/>
  <c r="F574" i="2"/>
  <c r="K574" i="2"/>
  <c r="I575" i="2"/>
  <c r="J574" i="2"/>
  <c r="C576" i="2" l="1"/>
  <c r="G576" i="2" s="1"/>
  <c r="F575" i="2"/>
  <c r="K575" i="2"/>
  <c r="I576" i="2"/>
  <c r="J575" i="2"/>
  <c r="C577" i="2" l="1"/>
  <c r="G577" i="2" s="1"/>
  <c r="F576" i="2"/>
  <c r="K576" i="2"/>
  <c r="I577" i="2"/>
  <c r="J576" i="2"/>
  <c r="C578" i="2" l="1"/>
  <c r="G578" i="2" s="1"/>
  <c r="F577" i="2"/>
  <c r="K577" i="2"/>
  <c r="I578" i="2"/>
  <c r="J577" i="2"/>
  <c r="C579" i="2" l="1"/>
  <c r="G579" i="2" s="1"/>
  <c r="F578" i="2"/>
  <c r="K578" i="2"/>
  <c r="I579" i="2"/>
  <c r="J578" i="2"/>
  <c r="C580" i="2" l="1"/>
  <c r="G580" i="2" s="1"/>
  <c r="F579" i="2"/>
  <c r="K579" i="2"/>
  <c r="I580" i="2"/>
  <c r="J579" i="2"/>
  <c r="C581" i="2" l="1"/>
  <c r="G581" i="2" s="1"/>
  <c r="F580" i="2"/>
  <c r="K580" i="2"/>
  <c r="I581" i="2"/>
  <c r="J580" i="2"/>
  <c r="C582" i="2" l="1"/>
  <c r="G582" i="2" s="1"/>
  <c r="F581" i="2"/>
  <c r="K581" i="2"/>
  <c r="I582" i="2"/>
  <c r="J581" i="2"/>
  <c r="C583" i="2" l="1"/>
  <c r="G583" i="2" s="1"/>
  <c r="F582" i="2"/>
  <c r="K582" i="2"/>
  <c r="I583" i="2"/>
  <c r="J582" i="2"/>
  <c r="C584" i="2" l="1"/>
  <c r="G584" i="2" s="1"/>
  <c r="F583" i="2"/>
  <c r="K583" i="2"/>
  <c r="I584" i="2"/>
  <c r="J583" i="2"/>
  <c r="C585" i="2" l="1"/>
  <c r="G585" i="2" s="1"/>
  <c r="F584" i="2"/>
  <c r="K584" i="2"/>
  <c r="I585" i="2"/>
  <c r="J584" i="2"/>
  <c r="C586" i="2" l="1"/>
  <c r="G586" i="2" s="1"/>
  <c r="F585" i="2"/>
  <c r="K585" i="2"/>
  <c r="I586" i="2"/>
  <c r="J585" i="2"/>
  <c r="C587" i="2" l="1"/>
  <c r="G587" i="2" s="1"/>
  <c r="F586" i="2"/>
  <c r="K586" i="2"/>
  <c r="I587" i="2"/>
  <c r="J586" i="2"/>
  <c r="C588" i="2" l="1"/>
  <c r="G588" i="2" s="1"/>
  <c r="F587" i="2"/>
  <c r="K587" i="2"/>
  <c r="I588" i="2"/>
  <c r="J587" i="2"/>
  <c r="C589" i="2" l="1"/>
  <c r="G589" i="2" s="1"/>
  <c r="F588" i="2"/>
  <c r="K588" i="2"/>
  <c r="I589" i="2"/>
  <c r="J588" i="2"/>
  <c r="C590" i="2" l="1"/>
  <c r="G590" i="2" s="1"/>
  <c r="F589" i="2"/>
  <c r="K589" i="2"/>
  <c r="I590" i="2"/>
  <c r="J589" i="2"/>
  <c r="C591" i="2" l="1"/>
  <c r="G591" i="2" s="1"/>
  <c r="F590" i="2"/>
  <c r="K590" i="2"/>
  <c r="I591" i="2"/>
  <c r="J590" i="2"/>
  <c r="C592" i="2" l="1"/>
  <c r="G592" i="2" s="1"/>
  <c r="F591" i="2"/>
  <c r="K591" i="2"/>
  <c r="I592" i="2"/>
  <c r="J591" i="2"/>
  <c r="C593" i="2" l="1"/>
  <c r="G593" i="2" s="1"/>
  <c r="F592" i="2"/>
  <c r="K592" i="2"/>
  <c r="I593" i="2"/>
  <c r="J592" i="2"/>
  <c r="C594" i="2" l="1"/>
  <c r="G594" i="2" s="1"/>
  <c r="F593" i="2"/>
  <c r="K593" i="2"/>
  <c r="I594" i="2"/>
  <c r="J593" i="2"/>
  <c r="C595" i="2" l="1"/>
  <c r="G595" i="2" s="1"/>
  <c r="F594" i="2"/>
  <c r="K594" i="2"/>
  <c r="I595" i="2"/>
  <c r="J594" i="2"/>
  <c r="C596" i="2" l="1"/>
  <c r="G596" i="2" s="1"/>
  <c r="F595" i="2"/>
  <c r="K595" i="2"/>
  <c r="I596" i="2"/>
  <c r="J595" i="2"/>
  <c r="C597" i="2" l="1"/>
  <c r="G597" i="2" s="1"/>
  <c r="F596" i="2"/>
  <c r="K596" i="2"/>
  <c r="I597" i="2"/>
  <c r="J596" i="2"/>
  <c r="C598" i="2" l="1"/>
  <c r="G598" i="2" s="1"/>
  <c r="F597" i="2"/>
  <c r="K597" i="2"/>
  <c r="I598" i="2"/>
  <c r="J597" i="2"/>
  <c r="C599" i="2" l="1"/>
  <c r="G599" i="2" s="1"/>
  <c r="F598" i="2"/>
  <c r="K598" i="2"/>
  <c r="I599" i="2"/>
  <c r="J598" i="2"/>
  <c r="C600" i="2" l="1"/>
  <c r="G600" i="2" s="1"/>
  <c r="F599" i="2"/>
  <c r="K599" i="2"/>
  <c r="I600" i="2"/>
  <c r="J599" i="2"/>
  <c r="C601" i="2" l="1"/>
  <c r="G601" i="2" s="1"/>
  <c r="F600" i="2"/>
  <c r="K600" i="2"/>
  <c r="I601" i="2"/>
  <c r="J600" i="2"/>
  <c r="C602" i="2" l="1"/>
  <c r="G602" i="2" s="1"/>
  <c r="F601" i="2"/>
  <c r="K601" i="2"/>
  <c r="I602" i="2"/>
  <c r="J601" i="2"/>
  <c r="C603" i="2" l="1"/>
  <c r="G603" i="2" s="1"/>
  <c r="F602" i="2"/>
  <c r="K602" i="2"/>
  <c r="I603" i="2"/>
  <c r="J602" i="2"/>
  <c r="C604" i="2" l="1"/>
  <c r="G604" i="2" s="1"/>
  <c r="F603" i="2"/>
  <c r="K603" i="2"/>
  <c r="I604" i="2"/>
  <c r="J603" i="2"/>
  <c r="C605" i="2" l="1"/>
  <c r="G605" i="2" s="1"/>
  <c r="F604" i="2"/>
  <c r="K604" i="2"/>
  <c r="I605" i="2"/>
  <c r="J604" i="2"/>
  <c r="C606" i="2" l="1"/>
  <c r="G606" i="2" s="1"/>
  <c r="F605" i="2"/>
  <c r="K605" i="2"/>
  <c r="I606" i="2"/>
  <c r="J605" i="2"/>
  <c r="C607" i="2" l="1"/>
  <c r="G607" i="2" s="1"/>
  <c r="F606" i="2"/>
  <c r="K606" i="2"/>
  <c r="I607" i="2"/>
  <c r="J606" i="2"/>
  <c r="C608" i="2" l="1"/>
  <c r="G608" i="2" s="1"/>
  <c r="F607" i="2"/>
  <c r="K607" i="2"/>
  <c r="I608" i="2"/>
  <c r="J607" i="2"/>
  <c r="C609" i="2" l="1"/>
  <c r="G609" i="2" s="1"/>
  <c r="F608" i="2"/>
  <c r="K608" i="2"/>
  <c r="I609" i="2"/>
  <c r="J608" i="2"/>
  <c r="C610" i="2" l="1"/>
  <c r="G610" i="2" s="1"/>
  <c r="F609" i="2"/>
  <c r="K609" i="2"/>
  <c r="I610" i="2"/>
  <c r="J609" i="2"/>
  <c r="C611" i="2" l="1"/>
  <c r="G611" i="2" s="1"/>
  <c r="F610" i="2"/>
  <c r="K610" i="2"/>
  <c r="I611" i="2"/>
  <c r="J610" i="2"/>
  <c r="C612" i="2" l="1"/>
  <c r="G612" i="2" s="1"/>
  <c r="F611" i="2"/>
  <c r="K611" i="2"/>
  <c r="I612" i="2"/>
  <c r="J611" i="2"/>
  <c r="C613" i="2" l="1"/>
  <c r="G613" i="2" s="1"/>
  <c r="F612" i="2"/>
  <c r="K612" i="2"/>
  <c r="I613" i="2"/>
  <c r="J612" i="2"/>
  <c r="C614" i="2" l="1"/>
  <c r="G614" i="2" s="1"/>
  <c r="F613" i="2"/>
  <c r="K613" i="2"/>
  <c r="I614" i="2"/>
  <c r="J613" i="2"/>
  <c r="C615" i="2" l="1"/>
  <c r="G615" i="2" s="1"/>
  <c r="F614" i="2"/>
  <c r="K614" i="2"/>
  <c r="I615" i="2"/>
  <c r="J614" i="2"/>
  <c r="C616" i="2" l="1"/>
  <c r="G616" i="2" s="1"/>
  <c r="F615" i="2"/>
  <c r="K615" i="2"/>
  <c r="I616" i="2"/>
  <c r="J615" i="2"/>
  <c r="C617" i="2" l="1"/>
  <c r="G617" i="2" s="1"/>
  <c r="F616" i="2"/>
  <c r="K616" i="2"/>
  <c r="I617" i="2"/>
  <c r="J616" i="2"/>
  <c r="C618" i="2" l="1"/>
  <c r="G618" i="2" s="1"/>
  <c r="F617" i="2"/>
  <c r="K617" i="2"/>
  <c r="I618" i="2"/>
  <c r="J617" i="2"/>
  <c r="C619" i="2" l="1"/>
  <c r="G619" i="2" s="1"/>
  <c r="F618" i="2"/>
  <c r="K618" i="2"/>
  <c r="I619" i="2"/>
  <c r="J618" i="2"/>
  <c r="C620" i="2" l="1"/>
  <c r="G620" i="2" s="1"/>
  <c r="F619" i="2"/>
  <c r="K619" i="2"/>
  <c r="I620" i="2"/>
  <c r="J619" i="2"/>
  <c r="C621" i="2" l="1"/>
  <c r="G621" i="2" s="1"/>
  <c r="F620" i="2"/>
  <c r="K620" i="2"/>
  <c r="I621" i="2"/>
  <c r="J620" i="2"/>
  <c r="C622" i="2" l="1"/>
  <c r="G622" i="2" s="1"/>
  <c r="F621" i="2"/>
  <c r="K621" i="2"/>
  <c r="I622" i="2"/>
  <c r="J621" i="2"/>
  <c r="C623" i="2" l="1"/>
  <c r="G623" i="2" s="1"/>
  <c r="F622" i="2"/>
  <c r="K622" i="2"/>
  <c r="I623" i="2"/>
  <c r="J622" i="2"/>
  <c r="C624" i="2" l="1"/>
  <c r="G624" i="2" s="1"/>
  <c r="F623" i="2"/>
  <c r="K623" i="2"/>
  <c r="I624" i="2"/>
  <c r="J623" i="2"/>
  <c r="C625" i="2" l="1"/>
  <c r="G625" i="2" s="1"/>
  <c r="F624" i="2"/>
  <c r="K624" i="2"/>
  <c r="I625" i="2"/>
  <c r="J624" i="2"/>
  <c r="C626" i="2" l="1"/>
  <c r="G626" i="2" s="1"/>
  <c r="F625" i="2"/>
  <c r="K625" i="2"/>
  <c r="I626" i="2"/>
  <c r="J625" i="2"/>
  <c r="C627" i="2" l="1"/>
  <c r="G627" i="2" s="1"/>
  <c r="F626" i="2"/>
  <c r="K626" i="2"/>
  <c r="I627" i="2"/>
  <c r="J626" i="2"/>
  <c r="C628" i="2" l="1"/>
  <c r="G628" i="2" s="1"/>
  <c r="F627" i="2"/>
  <c r="K627" i="2"/>
  <c r="I628" i="2"/>
  <c r="J627" i="2"/>
  <c r="C629" i="2" l="1"/>
  <c r="G629" i="2" s="1"/>
  <c r="F628" i="2"/>
  <c r="K628" i="2"/>
  <c r="I629" i="2"/>
  <c r="J628" i="2"/>
  <c r="C630" i="2" l="1"/>
  <c r="G630" i="2" s="1"/>
  <c r="F629" i="2"/>
  <c r="K629" i="2"/>
  <c r="I630" i="2"/>
  <c r="J629" i="2"/>
  <c r="C631" i="2" l="1"/>
  <c r="G631" i="2" s="1"/>
  <c r="F630" i="2"/>
  <c r="K630" i="2"/>
  <c r="I631" i="2"/>
  <c r="J630" i="2"/>
  <c r="C632" i="2" l="1"/>
  <c r="G632" i="2" s="1"/>
  <c r="F631" i="2"/>
  <c r="K631" i="2"/>
  <c r="I632" i="2"/>
  <c r="J631" i="2"/>
  <c r="C633" i="2" l="1"/>
  <c r="G633" i="2" s="1"/>
  <c r="F632" i="2"/>
  <c r="K632" i="2"/>
  <c r="I633" i="2"/>
  <c r="J632" i="2"/>
  <c r="C634" i="2" l="1"/>
  <c r="G634" i="2" s="1"/>
  <c r="F633" i="2"/>
  <c r="K633" i="2"/>
  <c r="I634" i="2"/>
  <c r="J633" i="2"/>
  <c r="C635" i="2" l="1"/>
  <c r="G635" i="2" s="1"/>
  <c r="F634" i="2"/>
  <c r="K634" i="2"/>
  <c r="I635" i="2"/>
  <c r="J634" i="2"/>
  <c r="C636" i="2" l="1"/>
  <c r="G636" i="2" s="1"/>
  <c r="F635" i="2"/>
  <c r="K635" i="2"/>
  <c r="I636" i="2"/>
  <c r="J635" i="2"/>
  <c r="C637" i="2" l="1"/>
  <c r="G637" i="2" s="1"/>
  <c r="F636" i="2"/>
  <c r="K636" i="2"/>
  <c r="I637" i="2"/>
  <c r="J636" i="2"/>
  <c r="C638" i="2" l="1"/>
  <c r="G638" i="2" s="1"/>
  <c r="F637" i="2"/>
  <c r="K637" i="2"/>
  <c r="I638" i="2"/>
  <c r="J637" i="2"/>
  <c r="C639" i="2" l="1"/>
  <c r="G639" i="2" s="1"/>
  <c r="F638" i="2"/>
  <c r="K638" i="2"/>
  <c r="I639" i="2"/>
  <c r="J638" i="2"/>
  <c r="C640" i="2" l="1"/>
  <c r="G640" i="2" s="1"/>
  <c r="F639" i="2"/>
  <c r="K639" i="2"/>
  <c r="I640" i="2"/>
  <c r="J639" i="2"/>
  <c r="C641" i="2" l="1"/>
  <c r="G641" i="2" s="1"/>
  <c r="F640" i="2"/>
  <c r="K640" i="2"/>
  <c r="I641" i="2"/>
  <c r="J640" i="2"/>
  <c r="C642" i="2" l="1"/>
  <c r="G642" i="2" s="1"/>
  <c r="F641" i="2"/>
  <c r="K641" i="2"/>
  <c r="I642" i="2"/>
  <c r="J641" i="2"/>
  <c r="C643" i="2" l="1"/>
  <c r="G643" i="2" s="1"/>
  <c r="F642" i="2"/>
  <c r="K642" i="2"/>
  <c r="I643" i="2"/>
  <c r="J642" i="2"/>
  <c r="C644" i="2" l="1"/>
  <c r="G644" i="2" s="1"/>
  <c r="F643" i="2"/>
  <c r="K643" i="2"/>
  <c r="I644" i="2"/>
  <c r="J643" i="2"/>
  <c r="C645" i="2" l="1"/>
  <c r="G645" i="2" s="1"/>
  <c r="F644" i="2"/>
  <c r="K644" i="2"/>
  <c r="I645" i="2"/>
  <c r="J644" i="2"/>
  <c r="C646" i="2" l="1"/>
  <c r="G646" i="2" s="1"/>
  <c r="F645" i="2"/>
  <c r="K645" i="2"/>
  <c r="I646" i="2"/>
  <c r="J645" i="2"/>
  <c r="C647" i="2" l="1"/>
  <c r="G647" i="2" s="1"/>
  <c r="F646" i="2"/>
  <c r="K646" i="2"/>
  <c r="I647" i="2"/>
  <c r="J646" i="2"/>
  <c r="C648" i="2" l="1"/>
  <c r="G648" i="2" s="1"/>
  <c r="F647" i="2"/>
  <c r="K647" i="2"/>
  <c r="I648" i="2"/>
  <c r="J647" i="2"/>
  <c r="C649" i="2" l="1"/>
  <c r="G649" i="2" s="1"/>
  <c r="F648" i="2"/>
  <c r="K648" i="2"/>
  <c r="I649" i="2"/>
  <c r="J648" i="2"/>
  <c r="C650" i="2" l="1"/>
  <c r="G650" i="2" s="1"/>
  <c r="F649" i="2"/>
  <c r="K649" i="2"/>
  <c r="I650" i="2"/>
  <c r="J649" i="2"/>
  <c r="C651" i="2" l="1"/>
  <c r="G651" i="2" s="1"/>
  <c r="F650" i="2"/>
  <c r="K650" i="2"/>
  <c r="I651" i="2"/>
  <c r="J650" i="2"/>
  <c r="C652" i="2" l="1"/>
  <c r="G652" i="2" s="1"/>
  <c r="F651" i="2"/>
  <c r="K651" i="2"/>
  <c r="I652" i="2"/>
  <c r="J651" i="2"/>
  <c r="C653" i="2" l="1"/>
  <c r="G653" i="2" s="1"/>
  <c r="F652" i="2"/>
  <c r="K652" i="2"/>
  <c r="I653" i="2"/>
  <c r="J652" i="2"/>
  <c r="C654" i="2" l="1"/>
  <c r="G654" i="2" s="1"/>
  <c r="F653" i="2"/>
  <c r="K653" i="2"/>
  <c r="I654" i="2"/>
  <c r="J653" i="2"/>
  <c r="C655" i="2" l="1"/>
  <c r="G655" i="2" s="1"/>
  <c r="F654" i="2"/>
  <c r="K654" i="2"/>
  <c r="I655" i="2"/>
  <c r="J654" i="2"/>
  <c r="C656" i="2" l="1"/>
  <c r="G656" i="2" s="1"/>
  <c r="F655" i="2"/>
  <c r="K655" i="2"/>
  <c r="I656" i="2"/>
  <c r="J655" i="2"/>
  <c r="C657" i="2" l="1"/>
  <c r="G657" i="2" s="1"/>
  <c r="F656" i="2"/>
  <c r="K656" i="2"/>
  <c r="I657" i="2"/>
  <c r="J656" i="2"/>
  <c r="C658" i="2" l="1"/>
  <c r="G658" i="2" s="1"/>
  <c r="F657" i="2"/>
  <c r="K657" i="2"/>
  <c r="I658" i="2"/>
  <c r="J657" i="2"/>
  <c r="C659" i="2" l="1"/>
  <c r="G659" i="2" s="1"/>
  <c r="F658" i="2"/>
  <c r="K658" i="2"/>
  <c r="I659" i="2"/>
  <c r="J658" i="2"/>
  <c r="C660" i="2" l="1"/>
  <c r="G660" i="2" s="1"/>
  <c r="F659" i="2"/>
  <c r="K659" i="2"/>
  <c r="I660" i="2"/>
  <c r="J659" i="2"/>
  <c r="C661" i="2" l="1"/>
  <c r="G661" i="2" s="1"/>
  <c r="F660" i="2"/>
  <c r="K660" i="2"/>
  <c r="I661" i="2"/>
  <c r="J660" i="2"/>
  <c r="C662" i="2" l="1"/>
  <c r="G662" i="2" s="1"/>
  <c r="F661" i="2"/>
  <c r="K661" i="2"/>
  <c r="I662" i="2"/>
  <c r="J661" i="2"/>
  <c r="C663" i="2" l="1"/>
  <c r="G663" i="2" s="1"/>
  <c r="F662" i="2"/>
  <c r="K662" i="2"/>
  <c r="I663" i="2"/>
  <c r="J662" i="2"/>
  <c r="C664" i="2" l="1"/>
  <c r="G664" i="2" s="1"/>
  <c r="F663" i="2"/>
  <c r="K663" i="2"/>
  <c r="I664" i="2"/>
  <c r="J663" i="2"/>
  <c r="C665" i="2" l="1"/>
  <c r="G665" i="2" s="1"/>
  <c r="F664" i="2"/>
  <c r="K664" i="2"/>
  <c r="I665" i="2"/>
  <c r="J664" i="2"/>
  <c r="C666" i="2" l="1"/>
  <c r="G666" i="2" s="1"/>
  <c r="F665" i="2"/>
  <c r="K665" i="2"/>
  <c r="I666" i="2"/>
  <c r="J665" i="2"/>
  <c r="C667" i="2" l="1"/>
  <c r="G667" i="2" s="1"/>
  <c r="F666" i="2"/>
  <c r="K666" i="2"/>
  <c r="I667" i="2"/>
  <c r="J666" i="2"/>
  <c r="C668" i="2" l="1"/>
  <c r="G668" i="2" s="1"/>
  <c r="F667" i="2"/>
  <c r="K667" i="2"/>
  <c r="I668" i="2"/>
  <c r="J667" i="2"/>
  <c r="C669" i="2" l="1"/>
  <c r="G669" i="2" s="1"/>
  <c r="F668" i="2"/>
  <c r="K668" i="2"/>
  <c r="I669" i="2"/>
  <c r="J668" i="2"/>
  <c r="C670" i="2" l="1"/>
  <c r="G670" i="2" s="1"/>
  <c r="F669" i="2"/>
  <c r="K669" i="2"/>
  <c r="I670" i="2"/>
  <c r="J669" i="2"/>
  <c r="C671" i="2" l="1"/>
  <c r="G671" i="2" s="1"/>
  <c r="F670" i="2"/>
  <c r="K670" i="2"/>
  <c r="I671" i="2"/>
  <c r="J670" i="2"/>
  <c r="C672" i="2" l="1"/>
  <c r="G672" i="2" s="1"/>
  <c r="F671" i="2"/>
  <c r="K671" i="2"/>
  <c r="I672" i="2"/>
  <c r="J671" i="2"/>
  <c r="C673" i="2" l="1"/>
  <c r="G673" i="2" s="1"/>
  <c r="F672" i="2"/>
  <c r="K672" i="2"/>
  <c r="I673" i="2"/>
  <c r="J672" i="2"/>
  <c r="C674" i="2" l="1"/>
  <c r="G674" i="2" s="1"/>
  <c r="F673" i="2"/>
  <c r="K673" i="2"/>
  <c r="I674" i="2"/>
  <c r="J673" i="2"/>
  <c r="C675" i="2" l="1"/>
  <c r="G675" i="2" s="1"/>
  <c r="F674" i="2"/>
  <c r="K674" i="2"/>
  <c r="I675" i="2"/>
  <c r="J674" i="2"/>
  <c r="C676" i="2" l="1"/>
  <c r="G676" i="2" s="1"/>
  <c r="F675" i="2"/>
  <c r="K675" i="2"/>
  <c r="I676" i="2"/>
  <c r="J675" i="2"/>
  <c r="C677" i="2" l="1"/>
  <c r="G677" i="2" s="1"/>
  <c r="F676" i="2"/>
  <c r="K676" i="2"/>
  <c r="I677" i="2"/>
  <c r="J676" i="2"/>
  <c r="C678" i="2" l="1"/>
  <c r="G678" i="2" s="1"/>
  <c r="F677" i="2"/>
  <c r="K677" i="2"/>
  <c r="I678" i="2"/>
  <c r="J677" i="2"/>
  <c r="C679" i="2" l="1"/>
  <c r="G679" i="2" s="1"/>
  <c r="F678" i="2"/>
  <c r="K678" i="2"/>
  <c r="I679" i="2"/>
  <c r="J678" i="2"/>
  <c r="C680" i="2" l="1"/>
  <c r="G680" i="2" s="1"/>
  <c r="F679" i="2"/>
  <c r="K679" i="2"/>
  <c r="I680" i="2"/>
  <c r="J679" i="2"/>
  <c r="C681" i="2" l="1"/>
  <c r="G681" i="2" s="1"/>
  <c r="F680" i="2"/>
  <c r="K680" i="2"/>
  <c r="I681" i="2"/>
  <c r="J680" i="2"/>
  <c r="C682" i="2" l="1"/>
  <c r="G682" i="2" s="1"/>
  <c r="F681" i="2"/>
  <c r="K681" i="2"/>
  <c r="I682" i="2"/>
  <c r="J681" i="2"/>
  <c r="C683" i="2" l="1"/>
  <c r="G683" i="2" s="1"/>
  <c r="F682" i="2"/>
  <c r="K682" i="2"/>
  <c r="I683" i="2"/>
  <c r="J682" i="2"/>
  <c r="C684" i="2" l="1"/>
  <c r="G684" i="2" s="1"/>
  <c r="F683" i="2"/>
  <c r="K683" i="2"/>
  <c r="I684" i="2"/>
  <c r="J683" i="2"/>
  <c r="C685" i="2" l="1"/>
  <c r="G685" i="2" s="1"/>
  <c r="F684" i="2"/>
  <c r="K684" i="2"/>
  <c r="I685" i="2"/>
  <c r="J684" i="2"/>
  <c r="C686" i="2" l="1"/>
  <c r="G686" i="2" s="1"/>
  <c r="F685" i="2"/>
  <c r="K685" i="2"/>
  <c r="I686" i="2"/>
  <c r="J685" i="2"/>
  <c r="C687" i="2" l="1"/>
  <c r="G687" i="2" s="1"/>
  <c r="F686" i="2"/>
  <c r="K686" i="2"/>
  <c r="I687" i="2"/>
  <c r="J686" i="2"/>
  <c r="C688" i="2" l="1"/>
  <c r="G688" i="2" s="1"/>
  <c r="F687" i="2"/>
  <c r="K687" i="2"/>
  <c r="I688" i="2"/>
  <c r="J687" i="2"/>
  <c r="C689" i="2" l="1"/>
  <c r="G689" i="2" s="1"/>
  <c r="F688" i="2"/>
  <c r="K688" i="2"/>
  <c r="I689" i="2"/>
  <c r="J688" i="2"/>
  <c r="C690" i="2" l="1"/>
  <c r="G690" i="2" s="1"/>
  <c r="F689" i="2"/>
  <c r="K689" i="2"/>
  <c r="I690" i="2"/>
  <c r="J689" i="2"/>
  <c r="C691" i="2" l="1"/>
  <c r="G691" i="2" s="1"/>
  <c r="F690" i="2"/>
  <c r="K690" i="2"/>
  <c r="I691" i="2"/>
  <c r="J690" i="2"/>
  <c r="C692" i="2" l="1"/>
  <c r="G692" i="2" s="1"/>
  <c r="F691" i="2"/>
  <c r="K691" i="2"/>
  <c r="I692" i="2"/>
  <c r="J691" i="2"/>
  <c r="C693" i="2" l="1"/>
  <c r="G693" i="2" s="1"/>
  <c r="F692" i="2"/>
  <c r="K692" i="2"/>
  <c r="I693" i="2"/>
  <c r="J692" i="2"/>
  <c r="C694" i="2" l="1"/>
  <c r="G694" i="2" s="1"/>
  <c r="F693" i="2"/>
  <c r="K693" i="2"/>
  <c r="I694" i="2"/>
  <c r="J693" i="2"/>
  <c r="C695" i="2" l="1"/>
  <c r="G695" i="2" s="1"/>
  <c r="F694" i="2"/>
  <c r="K694" i="2"/>
  <c r="I695" i="2"/>
  <c r="J694" i="2"/>
  <c r="C696" i="2" l="1"/>
  <c r="G696" i="2" s="1"/>
  <c r="F695" i="2"/>
  <c r="K695" i="2"/>
  <c r="I696" i="2"/>
  <c r="J695" i="2"/>
  <c r="C697" i="2" l="1"/>
  <c r="G697" i="2" s="1"/>
  <c r="F696" i="2"/>
  <c r="K696" i="2"/>
  <c r="I697" i="2"/>
  <c r="J696" i="2"/>
  <c r="C698" i="2" l="1"/>
  <c r="G698" i="2" s="1"/>
  <c r="F697" i="2"/>
  <c r="K697" i="2"/>
  <c r="I698" i="2"/>
  <c r="J697" i="2"/>
  <c r="C699" i="2" l="1"/>
  <c r="G699" i="2" s="1"/>
  <c r="F698" i="2"/>
  <c r="K698" i="2"/>
  <c r="I699" i="2"/>
  <c r="J698" i="2"/>
  <c r="C700" i="2" l="1"/>
  <c r="G700" i="2" s="1"/>
  <c r="F699" i="2"/>
  <c r="K699" i="2"/>
  <c r="I700" i="2"/>
  <c r="J699" i="2"/>
  <c r="C701" i="2" l="1"/>
  <c r="G701" i="2" s="1"/>
  <c r="F700" i="2"/>
  <c r="K700" i="2"/>
  <c r="I701" i="2"/>
  <c r="J700" i="2"/>
  <c r="C702" i="2" l="1"/>
  <c r="G702" i="2" s="1"/>
  <c r="F701" i="2"/>
  <c r="K701" i="2"/>
  <c r="I702" i="2"/>
  <c r="J701" i="2"/>
  <c r="C703" i="2" l="1"/>
  <c r="G703" i="2" s="1"/>
  <c r="F702" i="2"/>
  <c r="K702" i="2"/>
  <c r="I703" i="2"/>
  <c r="J702" i="2"/>
  <c r="C704" i="2" l="1"/>
  <c r="G704" i="2" s="1"/>
  <c r="F703" i="2"/>
  <c r="K703" i="2"/>
  <c r="I704" i="2"/>
  <c r="J703" i="2"/>
  <c r="C705" i="2" l="1"/>
  <c r="G705" i="2" s="1"/>
  <c r="F704" i="2"/>
  <c r="K704" i="2"/>
  <c r="I705" i="2"/>
  <c r="J704" i="2"/>
  <c r="C706" i="2" l="1"/>
  <c r="G706" i="2" s="1"/>
  <c r="F705" i="2"/>
  <c r="K705" i="2"/>
  <c r="I706" i="2"/>
  <c r="J705" i="2"/>
  <c r="C707" i="2" l="1"/>
  <c r="G707" i="2" s="1"/>
  <c r="F706" i="2"/>
  <c r="K706" i="2"/>
  <c r="I707" i="2"/>
  <c r="J706" i="2"/>
  <c r="C708" i="2" l="1"/>
  <c r="G708" i="2" s="1"/>
  <c r="F707" i="2"/>
  <c r="K707" i="2"/>
  <c r="I708" i="2"/>
  <c r="J707" i="2"/>
  <c r="C709" i="2" l="1"/>
  <c r="G709" i="2" s="1"/>
  <c r="F708" i="2"/>
  <c r="K708" i="2"/>
  <c r="I709" i="2"/>
  <c r="J708" i="2"/>
  <c r="C710" i="2" l="1"/>
  <c r="G710" i="2" s="1"/>
  <c r="F709" i="2"/>
  <c r="K709" i="2"/>
  <c r="I710" i="2"/>
  <c r="J709" i="2"/>
  <c r="C711" i="2" l="1"/>
  <c r="G711" i="2" s="1"/>
  <c r="F710" i="2"/>
  <c r="K710" i="2"/>
  <c r="I711" i="2"/>
  <c r="J710" i="2"/>
  <c r="C712" i="2" l="1"/>
  <c r="G712" i="2" s="1"/>
  <c r="F711" i="2"/>
  <c r="K711" i="2"/>
  <c r="I712" i="2"/>
  <c r="J711" i="2"/>
  <c r="C713" i="2" l="1"/>
  <c r="G713" i="2" s="1"/>
  <c r="F712" i="2"/>
  <c r="K712" i="2"/>
  <c r="I713" i="2"/>
  <c r="J712" i="2"/>
  <c r="C714" i="2" l="1"/>
  <c r="G714" i="2" s="1"/>
  <c r="F713" i="2"/>
  <c r="K713" i="2"/>
  <c r="I714" i="2"/>
  <c r="J713" i="2"/>
  <c r="C715" i="2" l="1"/>
  <c r="G715" i="2" s="1"/>
  <c r="F714" i="2"/>
  <c r="K714" i="2"/>
  <c r="I715" i="2"/>
  <c r="J714" i="2"/>
  <c r="C716" i="2" l="1"/>
  <c r="G716" i="2" s="1"/>
  <c r="F715" i="2"/>
  <c r="K715" i="2"/>
  <c r="I716" i="2"/>
  <c r="J715" i="2"/>
  <c r="C717" i="2" l="1"/>
  <c r="G717" i="2" s="1"/>
  <c r="F716" i="2"/>
  <c r="K716" i="2"/>
  <c r="I717" i="2"/>
  <c r="J716" i="2"/>
  <c r="C718" i="2" l="1"/>
  <c r="G718" i="2" s="1"/>
  <c r="F717" i="2"/>
  <c r="K717" i="2"/>
  <c r="I718" i="2"/>
  <c r="J717" i="2"/>
  <c r="C719" i="2" l="1"/>
  <c r="G719" i="2" s="1"/>
  <c r="F718" i="2"/>
  <c r="K718" i="2"/>
  <c r="I719" i="2"/>
  <c r="J718" i="2"/>
  <c r="C720" i="2" l="1"/>
  <c r="G720" i="2" s="1"/>
  <c r="F719" i="2"/>
  <c r="K719" i="2"/>
  <c r="I720" i="2"/>
  <c r="J719" i="2"/>
  <c r="C721" i="2" l="1"/>
  <c r="G721" i="2" s="1"/>
  <c r="F720" i="2"/>
  <c r="K720" i="2"/>
  <c r="I721" i="2"/>
  <c r="J720" i="2"/>
  <c r="C722" i="2" l="1"/>
  <c r="G722" i="2" s="1"/>
  <c r="F721" i="2"/>
  <c r="K721" i="2"/>
  <c r="I722" i="2"/>
  <c r="J721" i="2"/>
  <c r="C723" i="2" l="1"/>
  <c r="G723" i="2" s="1"/>
  <c r="F722" i="2"/>
  <c r="K722" i="2"/>
  <c r="I723" i="2"/>
  <c r="J722" i="2"/>
  <c r="C724" i="2" l="1"/>
  <c r="G724" i="2" s="1"/>
  <c r="F723" i="2"/>
  <c r="K723" i="2"/>
  <c r="I724" i="2"/>
  <c r="J723" i="2"/>
  <c r="C725" i="2" l="1"/>
  <c r="G725" i="2" s="1"/>
  <c r="F724" i="2"/>
  <c r="K724" i="2"/>
  <c r="I725" i="2"/>
  <c r="J724" i="2"/>
  <c r="C726" i="2" l="1"/>
  <c r="G726" i="2" s="1"/>
  <c r="F725" i="2"/>
  <c r="K725" i="2"/>
  <c r="I726" i="2"/>
  <c r="J725" i="2"/>
  <c r="C727" i="2" l="1"/>
  <c r="G727" i="2" s="1"/>
  <c r="F726" i="2"/>
  <c r="K726" i="2"/>
  <c r="I727" i="2"/>
  <c r="J726" i="2"/>
  <c r="C728" i="2" l="1"/>
  <c r="G728" i="2" s="1"/>
  <c r="F727" i="2"/>
  <c r="K727" i="2"/>
  <c r="I728" i="2"/>
  <c r="J727" i="2"/>
  <c r="C729" i="2" l="1"/>
  <c r="G729" i="2" s="1"/>
  <c r="F728" i="2"/>
  <c r="K728" i="2"/>
  <c r="I729" i="2"/>
  <c r="J728" i="2"/>
  <c r="C730" i="2" l="1"/>
  <c r="G730" i="2" s="1"/>
  <c r="F729" i="2"/>
  <c r="K729" i="2"/>
  <c r="I730" i="2"/>
  <c r="J729" i="2"/>
  <c r="C731" i="2" l="1"/>
  <c r="G731" i="2" s="1"/>
  <c r="F730" i="2"/>
  <c r="K730" i="2"/>
  <c r="I731" i="2"/>
  <c r="J730" i="2"/>
  <c r="C732" i="2" l="1"/>
  <c r="G732" i="2" s="1"/>
  <c r="F731" i="2"/>
  <c r="K731" i="2"/>
  <c r="I732" i="2"/>
  <c r="J731" i="2"/>
  <c r="C733" i="2" l="1"/>
  <c r="G733" i="2" s="1"/>
  <c r="F732" i="2"/>
  <c r="K732" i="2"/>
  <c r="I733" i="2"/>
  <c r="J732" i="2"/>
  <c r="C734" i="2" l="1"/>
  <c r="G734" i="2" s="1"/>
  <c r="F733" i="2"/>
  <c r="K733" i="2"/>
  <c r="I734" i="2"/>
  <c r="J733" i="2"/>
  <c r="C735" i="2" l="1"/>
  <c r="G735" i="2" s="1"/>
  <c r="F734" i="2"/>
  <c r="K734" i="2"/>
  <c r="I735" i="2"/>
  <c r="J734" i="2"/>
  <c r="C736" i="2" l="1"/>
  <c r="G736" i="2" s="1"/>
  <c r="F735" i="2"/>
  <c r="K735" i="2"/>
  <c r="I736" i="2"/>
  <c r="J735" i="2"/>
  <c r="C737" i="2" l="1"/>
  <c r="G737" i="2" s="1"/>
  <c r="F736" i="2"/>
  <c r="K736" i="2"/>
  <c r="I737" i="2"/>
  <c r="J736" i="2"/>
  <c r="C738" i="2" l="1"/>
  <c r="G738" i="2" s="1"/>
  <c r="F737" i="2"/>
  <c r="K737" i="2"/>
  <c r="I738" i="2"/>
  <c r="J737" i="2"/>
  <c r="C739" i="2" l="1"/>
  <c r="G739" i="2" s="1"/>
  <c r="F738" i="2"/>
  <c r="K738" i="2"/>
  <c r="I739" i="2"/>
  <c r="J738" i="2"/>
  <c r="C740" i="2" l="1"/>
  <c r="G740" i="2" s="1"/>
  <c r="F739" i="2"/>
  <c r="K739" i="2"/>
  <c r="I740" i="2"/>
  <c r="J739" i="2"/>
  <c r="C741" i="2" l="1"/>
  <c r="G741" i="2" s="1"/>
  <c r="F740" i="2"/>
  <c r="K740" i="2"/>
  <c r="I741" i="2"/>
  <c r="J740" i="2"/>
  <c r="C742" i="2" l="1"/>
  <c r="G742" i="2" s="1"/>
  <c r="F741" i="2"/>
  <c r="K741" i="2"/>
  <c r="I742" i="2"/>
  <c r="J741" i="2"/>
  <c r="C743" i="2" l="1"/>
  <c r="G743" i="2" s="1"/>
  <c r="F742" i="2"/>
  <c r="K742" i="2"/>
  <c r="I743" i="2"/>
  <c r="J742" i="2"/>
  <c r="C744" i="2" l="1"/>
  <c r="G744" i="2" s="1"/>
  <c r="F743" i="2"/>
  <c r="K743" i="2"/>
  <c r="I744" i="2"/>
  <c r="J743" i="2"/>
  <c r="C745" i="2" l="1"/>
  <c r="G745" i="2" s="1"/>
  <c r="F744" i="2"/>
  <c r="K744" i="2"/>
  <c r="I745" i="2"/>
  <c r="J744" i="2"/>
  <c r="C746" i="2" l="1"/>
  <c r="G746" i="2" s="1"/>
  <c r="F745" i="2"/>
  <c r="K745" i="2"/>
  <c r="I746" i="2"/>
  <c r="J745" i="2"/>
  <c r="C747" i="2" l="1"/>
  <c r="G747" i="2" s="1"/>
  <c r="F746" i="2"/>
  <c r="K746" i="2"/>
  <c r="I747" i="2"/>
  <c r="J746" i="2"/>
  <c r="C748" i="2" l="1"/>
  <c r="G748" i="2" s="1"/>
  <c r="F747" i="2"/>
  <c r="K747" i="2"/>
  <c r="I748" i="2"/>
  <c r="J747" i="2"/>
  <c r="C749" i="2" l="1"/>
  <c r="G749" i="2" s="1"/>
  <c r="F748" i="2"/>
  <c r="K748" i="2"/>
  <c r="I749" i="2"/>
  <c r="J748" i="2"/>
  <c r="C750" i="2" l="1"/>
  <c r="G750" i="2" s="1"/>
  <c r="F749" i="2"/>
  <c r="K749" i="2"/>
  <c r="I750" i="2"/>
  <c r="J749" i="2"/>
  <c r="C751" i="2" l="1"/>
  <c r="G751" i="2" s="1"/>
  <c r="F750" i="2"/>
  <c r="K750" i="2"/>
  <c r="I751" i="2"/>
  <c r="J750" i="2"/>
  <c r="C752" i="2" l="1"/>
  <c r="G752" i="2" s="1"/>
  <c r="F751" i="2"/>
  <c r="K751" i="2"/>
  <c r="I752" i="2"/>
  <c r="J751" i="2"/>
  <c r="C753" i="2" l="1"/>
  <c r="G753" i="2" s="1"/>
  <c r="F752" i="2"/>
  <c r="K752" i="2"/>
  <c r="I753" i="2"/>
  <c r="J752" i="2"/>
  <c r="C754" i="2" l="1"/>
  <c r="G754" i="2" s="1"/>
  <c r="F753" i="2"/>
  <c r="K753" i="2"/>
  <c r="I754" i="2"/>
  <c r="J753" i="2"/>
  <c r="C755" i="2" l="1"/>
  <c r="G755" i="2" s="1"/>
  <c r="F754" i="2"/>
  <c r="K754" i="2"/>
  <c r="I755" i="2"/>
  <c r="J754" i="2"/>
  <c r="C756" i="2" l="1"/>
  <c r="G756" i="2" s="1"/>
  <c r="F755" i="2"/>
  <c r="K755" i="2"/>
  <c r="I756" i="2"/>
  <c r="J755" i="2"/>
  <c r="C757" i="2" l="1"/>
  <c r="G757" i="2" s="1"/>
  <c r="F756" i="2"/>
  <c r="K756" i="2"/>
  <c r="I757" i="2"/>
  <c r="J756" i="2"/>
  <c r="C758" i="2" l="1"/>
  <c r="G758" i="2" s="1"/>
  <c r="F757" i="2"/>
  <c r="K757" i="2"/>
  <c r="I758" i="2"/>
  <c r="J757" i="2"/>
  <c r="C759" i="2" l="1"/>
  <c r="G759" i="2" s="1"/>
  <c r="F758" i="2"/>
  <c r="K758" i="2"/>
  <c r="I759" i="2"/>
  <c r="J758" i="2"/>
  <c r="C760" i="2" l="1"/>
  <c r="G760" i="2" s="1"/>
  <c r="F759" i="2"/>
  <c r="K759" i="2"/>
  <c r="I760" i="2"/>
  <c r="J759" i="2"/>
  <c r="C761" i="2" l="1"/>
  <c r="G761" i="2" s="1"/>
  <c r="F760" i="2"/>
  <c r="K760" i="2"/>
  <c r="I761" i="2"/>
  <c r="J760" i="2"/>
  <c r="C762" i="2" l="1"/>
  <c r="G762" i="2" s="1"/>
  <c r="F761" i="2"/>
  <c r="K761" i="2"/>
  <c r="I762" i="2"/>
  <c r="J761" i="2"/>
  <c r="C763" i="2" l="1"/>
  <c r="G763" i="2" s="1"/>
  <c r="F762" i="2"/>
  <c r="K762" i="2"/>
  <c r="I763" i="2"/>
  <c r="J762" i="2"/>
  <c r="C764" i="2" l="1"/>
  <c r="G764" i="2" s="1"/>
  <c r="F763" i="2"/>
  <c r="K763" i="2"/>
  <c r="I764" i="2"/>
  <c r="J763" i="2"/>
  <c r="C765" i="2" l="1"/>
  <c r="G765" i="2" s="1"/>
  <c r="F764" i="2"/>
  <c r="K764" i="2"/>
  <c r="I765" i="2"/>
  <c r="J764" i="2"/>
  <c r="C766" i="2" l="1"/>
  <c r="G766" i="2" s="1"/>
  <c r="F765" i="2"/>
  <c r="K765" i="2"/>
  <c r="I766" i="2"/>
  <c r="J765" i="2"/>
  <c r="C767" i="2" l="1"/>
  <c r="G767" i="2" s="1"/>
  <c r="F766" i="2"/>
  <c r="K766" i="2"/>
  <c r="I767" i="2"/>
  <c r="J766" i="2"/>
  <c r="C768" i="2" l="1"/>
  <c r="G768" i="2" s="1"/>
  <c r="F767" i="2"/>
  <c r="K767" i="2"/>
  <c r="I768" i="2"/>
  <c r="J767" i="2"/>
  <c r="C769" i="2" l="1"/>
  <c r="G769" i="2" s="1"/>
  <c r="F768" i="2"/>
  <c r="K768" i="2"/>
  <c r="I769" i="2"/>
  <c r="J768" i="2"/>
  <c r="C770" i="2" l="1"/>
  <c r="G770" i="2" s="1"/>
  <c r="F769" i="2"/>
  <c r="K769" i="2"/>
  <c r="I770" i="2"/>
  <c r="J769" i="2"/>
  <c r="C771" i="2" l="1"/>
  <c r="G771" i="2" s="1"/>
  <c r="F770" i="2"/>
  <c r="K770" i="2"/>
  <c r="I771" i="2"/>
  <c r="J770" i="2"/>
  <c r="C772" i="2" l="1"/>
  <c r="G772" i="2" s="1"/>
  <c r="F771" i="2"/>
  <c r="K771" i="2"/>
  <c r="I772" i="2"/>
  <c r="J771" i="2"/>
  <c r="C773" i="2" l="1"/>
  <c r="G773" i="2" s="1"/>
  <c r="F772" i="2"/>
  <c r="K772" i="2"/>
  <c r="I773" i="2"/>
  <c r="J772" i="2"/>
  <c r="C774" i="2" l="1"/>
  <c r="G774" i="2" s="1"/>
  <c r="F773" i="2"/>
  <c r="K773" i="2"/>
  <c r="I774" i="2"/>
  <c r="J773" i="2"/>
  <c r="C775" i="2" l="1"/>
  <c r="G775" i="2" s="1"/>
  <c r="F774" i="2"/>
  <c r="K774" i="2"/>
  <c r="I775" i="2"/>
  <c r="J774" i="2"/>
  <c r="C776" i="2" l="1"/>
  <c r="G776" i="2" s="1"/>
  <c r="F775" i="2"/>
  <c r="K775" i="2"/>
  <c r="I776" i="2"/>
  <c r="J775" i="2"/>
  <c r="C777" i="2" l="1"/>
  <c r="G777" i="2" s="1"/>
  <c r="F776" i="2"/>
  <c r="K776" i="2"/>
  <c r="I777" i="2"/>
  <c r="J776" i="2"/>
  <c r="C778" i="2" l="1"/>
  <c r="G778" i="2" s="1"/>
  <c r="F777" i="2"/>
  <c r="K777" i="2"/>
  <c r="I778" i="2"/>
  <c r="J777" i="2"/>
  <c r="C779" i="2" l="1"/>
  <c r="G779" i="2" s="1"/>
  <c r="F778" i="2"/>
  <c r="K778" i="2"/>
  <c r="I779" i="2"/>
  <c r="J778" i="2"/>
  <c r="C780" i="2" l="1"/>
  <c r="G780" i="2" s="1"/>
  <c r="F779" i="2"/>
  <c r="K779" i="2"/>
  <c r="I780" i="2"/>
  <c r="J779" i="2"/>
  <c r="C781" i="2" l="1"/>
  <c r="G781" i="2" s="1"/>
  <c r="F780" i="2"/>
  <c r="K780" i="2"/>
  <c r="I781" i="2"/>
  <c r="J780" i="2"/>
  <c r="C782" i="2" l="1"/>
  <c r="G782" i="2" s="1"/>
  <c r="F781" i="2"/>
  <c r="K781" i="2"/>
  <c r="I782" i="2"/>
  <c r="J781" i="2"/>
  <c r="C783" i="2" l="1"/>
  <c r="G783" i="2" s="1"/>
  <c r="F782" i="2"/>
  <c r="K782" i="2"/>
  <c r="I783" i="2"/>
  <c r="J782" i="2"/>
  <c r="C784" i="2" l="1"/>
  <c r="G784" i="2" s="1"/>
  <c r="F783" i="2"/>
  <c r="K783" i="2"/>
  <c r="I784" i="2"/>
  <c r="J783" i="2"/>
  <c r="C785" i="2" l="1"/>
  <c r="G785" i="2" s="1"/>
  <c r="F784" i="2"/>
  <c r="K784" i="2"/>
  <c r="I785" i="2"/>
  <c r="J784" i="2"/>
  <c r="C786" i="2" l="1"/>
  <c r="G786" i="2" s="1"/>
  <c r="F785" i="2"/>
  <c r="K785" i="2"/>
  <c r="I786" i="2"/>
  <c r="J785" i="2"/>
  <c r="C787" i="2" l="1"/>
  <c r="G787" i="2" s="1"/>
  <c r="F786" i="2"/>
  <c r="K786" i="2"/>
  <c r="I787" i="2"/>
  <c r="J786" i="2"/>
  <c r="C788" i="2" l="1"/>
  <c r="G788" i="2" s="1"/>
  <c r="F787" i="2"/>
  <c r="K787" i="2"/>
  <c r="I788" i="2"/>
  <c r="J787" i="2"/>
  <c r="C789" i="2" l="1"/>
  <c r="G789" i="2" s="1"/>
  <c r="F788" i="2"/>
  <c r="K788" i="2"/>
  <c r="I789" i="2"/>
  <c r="J788" i="2"/>
  <c r="C790" i="2" l="1"/>
  <c r="G790" i="2" s="1"/>
  <c r="F789" i="2"/>
  <c r="K789" i="2"/>
  <c r="I790" i="2"/>
  <c r="J789" i="2"/>
  <c r="C791" i="2" l="1"/>
  <c r="G791" i="2" s="1"/>
  <c r="F790" i="2"/>
  <c r="K790" i="2"/>
  <c r="I791" i="2"/>
  <c r="J790" i="2"/>
  <c r="C792" i="2" l="1"/>
  <c r="G792" i="2" s="1"/>
  <c r="F791" i="2"/>
  <c r="K791" i="2"/>
  <c r="I792" i="2"/>
  <c r="J791" i="2"/>
  <c r="C793" i="2" l="1"/>
  <c r="G793" i="2" s="1"/>
  <c r="F792" i="2"/>
  <c r="K792" i="2"/>
  <c r="I793" i="2"/>
  <c r="J792" i="2"/>
  <c r="C794" i="2" l="1"/>
  <c r="G794" i="2" s="1"/>
  <c r="F793" i="2"/>
  <c r="K793" i="2"/>
  <c r="I794" i="2"/>
  <c r="J793" i="2"/>
  <c r="C795" i="2" l="1"/>
  <c r="G795" i="2" s="1"/>
  <c r="F794" i="2"/>
  <c r="K794" i="2"/>
  <c r="I795" i="2"/>
  <c r="J794" i="2"/>
  <c r="C796" i="2" l="1"/>
  <c r="G796" i="2" s="1"/>
  <c r="F795" i="2"/>
  <c r="K795" i="2"/>
  <c r="I796" i="2"/>
  <c r="J795" i="2"/>
  <c r="C797" i="2" l="1"/>
  <c r="G797" i="2" s="1"/>
  <c r="F796" i="2"/>
  <c r="K796" i="2"/>
  <c r="I797" i="2"/>
  <c r="J796" i="2"/>
  <c r="C798" i="2" l="1"/>
  <c r="G798" i="2" s="1"/>
  <c r="F797" i="2"/>
  <c r="K797" i="2"/>
  <c r="I798" i="2"/>
  <c r="J797" i="2"/>
  <c r="C799" i="2" l="1"/>
  <c r="G799" i="2" s="1"/>
  <c r="F798" i="2"/>
  <c r="K798" i="2"/>
  <c r="I799" i="2"/>
  <c r="J798" i="2"/>
  <c r="C800" i="2" l="1"/>
  <c r="G800" i="2" s="1"/>
  <c r="F799" i="2"/>
  <c r="K799" i="2"/>
  <c r="I800" i="2"/>
  <c r="J799" i="2"/>
  <c r="C801" i="2" l="1"/>
  <c r="G801" i="2" s="1"/>
  <c r="F800" i="2"/>
  <c r="K800" i="2"/>
  <c r="I801" i="2"/>
  <c r="J800" i="2"/>
  <c r="C802" i="2" l="1"/>
  <c r="G802" i="2" s="1"/>
  <c r="F801" i="2"/>
  <c r="K801" i="2"/>
  <c r="I802" i="2"/>
  <c r="J801" i="2"/>
  <c r="C803" i="2" l="1"/>
  <c r="G803" i="2" s="1"/>
  <c r="F802" i="2"/>
  <c r="K802" i="2"/>
  <c r="I803" i="2"/>
  <c r="J802" i="2"/>
  <c r="C804" i="2" l="1"/>
  <c r="G804" i="2" s="1"/>
  <c r="F803" i="2"/>
  <c r="K803" i="2"/>
  <c r="I804" i="2"/>
  <c r="J803" i="2"/>
  <c r="C805" i="2" l="1"/>
  <c r="G805" i="2" s="1"/>
  <c r="F804" i="2"/>
  <c r="K804" i="2"/>
  <c r="I805" i="2"/>
  <c r="J804" i="2"/>
  <c r="C806" i="2" l="1"/>
  <c r="G806" i="2" s="1"/>
  <c r="F805" i="2"/>
  <c r="K805" i="2"/>
  <c r="I806" i="2"/>
  <c r="J805" i="2"/>
  <c r="C807" i="2" l="1"/>
  <c r="G807" i="2" s="1"/>
  <c r="F806" i="2"/>
  <c r="K806" i="2"/>
  <c r="I807" i="2"/>
  <c r="J806" i="2"/>
  <c r="C808" i="2" l="1"/>
  <c r="G808" i="2" s="1"/>
  <c r="F807" i="2"/>
  <c r="K807" i="2"/>
  <c r="I808" i="2"/>
  <c r="J807" i="2"/>
  <c r="C809" i="2" l="1"/>
  <c r="G809" i="2" s="1"/>
  <c r="F808" i="2"/>
  <c r="K808" i="2"/>
  <c r="I809" i="2"/>
  <c r="J808" i="2"/>
  <c r="C810" i="2" l="1"/>
  <c r="G810" i="2" s="1"/>
  <c r="F809" i="2"/>
  <c r="K809" i="2"/>
  <c r="I810" i="2"/>
  <c r="J809" i="2"/>
  <c r="C811" i="2" l="1"/>
  <c r="G811" i="2" s="1"/>
  <c r="F810" i="2"/>
  <c r="K810" i="2"/>
  <c r="I811" i="2"/>
  <c r="J810" i="2"/>
  <c r="C812" i="2" l="1"/>
  <c r="G812" i="2" s="1"/>
  <c r="F811" i="2"/>
  <c r="K811" i="2"/>
  <c r="I812" i="2"/>
  <c r="J811" i="2"/>
  <c r="C813" i="2" l="1"/>
  <c r="G813" i="2" s="1"/>
  <c r="F812" i="2"/>
  <c r="K812" i="2"/>
  <c r="I813" i="2"/>
  <c r="J812" i="2"/>
  <c r="C814" i="2" l="1"/>
  <c r="G814" i="2" s="1"/>
  <c r="F813" i="2"/>
  <c r="K813" i="2"/>
  <c r="I814" i="2"/>
  <c r="J813" i="2"/>
  <c r="C815" i="2" l="1"/>
  <c r="G815" i="2" s="1"/>
  <c r="F814" i="2"/>
  <c r="K814" i="2"/>
  <c r="I815" i="2"/>
  <c r="J814" i="2"/>
  <c r="C816" i="2" l="1"/>
  <c r="G816" i="2" s="1"/>
  <c r="F815" i="2"/>
  <c r="K815" i="2"/>
  <c r="I816" i="2"/>
  <c r="J815" i="2"/>
  <c r="C817" i="2" l="1"/>
  <c r="G817" i="2" s="1"/>
  <c r="F816" i="2"/>
  <c r="K816" i="2"/>
  <c r="I817" i="2"/>
  <c r="J816" i="2"/>
  <c r="C818" i="2" l="1"/>
  <c r="G818" i="2" s="1"/>
  <c r="F817" i="2"/>
  <c r="K817" i="2"/>
  <c r="I818" i="2"/>
  <c r="J817" i="2"/>
  <c r="C819" i="2" l="1"/>
  <c r="G819" i="2" s="1"/>
  <c r="F818" i="2"/>
  <c r="K818" i="2"/>
  <c r="I819" i="2"/>
  <c r="J818" i="2"/>
  <c r="C820" i="2" l="1"/>
  <c r="G820" i="2" s="1"/>
  <c r="F819" i="2"/>
  <c r="K819" i="2"/>
  <c r="I820" i="2"/>
  <c r="J819" i="2"/>
  <c r="C821" i="2" l="1"/>
  <c r="G821" i="2" s="1"/>
  <c r="F820" i="2"/>
  <c r="K820" i="2"/>
  <c r="I821" i="2"/>
  <c r="J820" i="2"/>
  <c r="C822" i="2" l="1"/>
  <c r="G822" i="2" s="1"/>
  <c r="F821" i="2"/>
  <c r="K821" i="2"/>
  <c r="I822" i="2"/>
  <c r="J821" i="2"/>
  <c r="C823" i="2" l="1"/>
  <c r="G823" i="2" s="1"/>
  <c r="F822" i="2"/>
  <c r="K822" i="2"/>
  <c r="I823" i="2"/>
  <c r="J822" i="2"/>
  <c r="C824" i="2" l="1"/>
  <c r="G824" i="2" s="1"/>
  <c r="F823" i="2"/>
  <c r="K823" i="2"/>
  <c r="I824" i="2"/>
  <c r="J823" i="2"/>
  <c r="C825" i="2" l="1"/>
  <c r="G825" i="2" s="1"/>
  <c r="F824" i="2"/>
  <c r="K824" i="2"/>
  <c r="I825" i="2"/>
  <c r="J824" i="2"/>
  <c r="C826" i="2" l="1"/>
  <c r="G826" i="2" s="1"/>
  <c r="F825" i="2"/>
  <c r="K825" i="2"/>
  <c r="I826" i="2"/>
  <c r="J825" i="2"/>
  <c r="C827" i="2" l="1"/>
  <c r="G827" i="2" s="1"/>
  <c r="F826" i="2"/>
  <c r="K826" i="2"/>
  <c r="I827" i="2"/>
  <c r="J826" i="2"/>
  <c r="C828" i="2" l="1"/>
  <c r="G828" i="2" s="1"/>
  <c r="F827" i="2"/>
  <c r="K827" i="2"/>
  <c r="I828" i="2"/>
  <c r="J827" i="2"/>
  <c r="C829" i="2" l="1"/>
  <c r="G829" i="2" s="1"/>
  <c r="F828" i="2"/>
  <c r="K828" i="2"/>
  <c r="I829" i="2"/>
  <c r="J828" i="2"/>
  <c r="C830" i="2" l="1"/>
  <c r="G830" i="2" s="1"/>
  <c r="F829" i="2"/>
  <c r="K829" i="2"/>
  <c r="I830" i="2"/>
  <c r="J829" i="2"/>
  <c r="C831" i="2" l="1"/>
  <c r="G831" i="2" s="1"/>
  <c r="F830" i="2"/>
  <c r="K830" i="2"/>
  <c r="I831" i="2"/>
  <c r="J830" i="2"/>
  <c r="C832" i="2" l="1"/>
  <c r="G832" i="2" s="1"/>
  <c r="F831" i="2"/>
  <c r="K831" i="2"/>
  <c r="I832" i="2"/>
  <c r="J831" i="2"/>
  <c r="C833" i="2" l="1"/>
  <c r="G833" i="2" s="1"/>
  <c r="F832" i="2"/>
  <c r="K832" i="2"/>
  <c r="I833" i="2"/>
  <c r="J832" i="2"/>
  <c r="C834" i="2" l="1"/>
  <c r="G834" i="2" s="1"/>
  <c r="F833" i="2"/>
  <c r="K833" i="2"/>
  <c r="I834" i="2"/>
  <c r="J833" i="2"/>
  <c r="C835" i="2" l="1"/>
  <c r="G835" i="2" s="1"/>
  <c r="F834" i="2"/>
  <c r="K834" i="2"/>
  <c r="I835" i="2"/>
  <c r="J834" i="2"/>
  <c r="C836" i="2" l="1"/>
  <c r="G836" i="2" s="1"/>
  <c r="F835" i="2"/>
  <c r="K835" i="2"/>
  <c r="I836" i="2"/>
  <c r="J835" i="2"/>
  <c r="C837" i="2" l="1"/>
  <c r="G837" i="2" s="1"/>
  <c r="F836" i="2"/>
  <c r="K836" i="2"/>
  <c r="I837" i="2"/>
  <c r="J836" i="2"/>
  <c r="C838" i="2" l="1"/>
  <c r="G838" i="2" s="1"/>
  <c r="F837" i="2"/>
  <c r="K837" i="2"/>
  <c r="I838" i="2"/>
  <c r="J837" i="2"/>
  <c r="C839" i="2" l="1"/>
  <c r="G839" i="2" s="1"/>
  <c r="F838" i="2"/>
  <c r="K838" i="2"/>
  <c r="I839" i="2"/>
  <c r="J838" i="2"/>
  <c r="C840" i="2" l="1"/>
  <c r="G840" i="2" s="1"/>
  <c r="F839" i="2"/>
  <c r="K839" i="2"/>
  <c r="I840" i="2"/>
  <c r="J839" i="2"/>
  <c r="C841" i="2" l="1"/>
  <c r="G841" i="2" s="1"/>
  <c r="F840" i="2"/>
  <c r="K840" i="2"/>
  <c r="I841" i="2"/>
  <c r="J840" i="2"/>
  <c r="C842" i="2" l="1"/>
  <c r="G842" i="2" s="1"/>
  <c r="F841" i="2"/>
  <c r="K841" i="2"/>
  <c r="I842" i="2"/>
  <c r="J841" i="2"/>
  <c r="C843" i="2" l="1"/>
  <c r="G843" i="2" s="1"/>
  <c r="F842" i="2"/>
  <c r="K842" i="2"/>
  <c r="I843" i="2"/>
  <c r="J842" i="2"/>
  <c r="C844" i="2" l="1"/>
  <c r="G844" i="2" s="1"/>
  <c r="F843" i="2"/>
  <c r="K843" i="2"/>
  <c r="I844" i="2"/>
  <c r="J843" i="2"/>
  <c r="C845" i="2" l="1"/>
  <c r="G845" i="2" s="1"/>
  <c r="F844" i="2"/>
  <c r="K844" i="2"/>
  <c r="I845" i="2"/>
  <c r="J844" i="2"/>
  <c r="C846" i="2" l="1"/>
  <c r="G846" i="2" s="1"/>
  <c r="F845" i="2"/>
  <c r="K845" i="2"/>
  <c r="I846" i="2"/>
  <c r="J845" i="2"/>
  <c r="C847" i="2" l="1"/>
  <c r="G847" i="2" s="1"/>
  <c r="F846" i="2"/>
  <c r="K846" i="2"/>
  <c r="I847" i="2"/>
  <c r="J846" i="2"/>
  <c r="C848" i="2" l="1"/>
  <c r="G848" i="2" s="1"/>
  <c r="F847" i="2"/>
  <c r="K847" i="2"/>
  <c r="I848" i="2"/>
  <c r="J847" i="2"/>
  <c r="C849" i="2" l="1"/>
  <c r="G849" i="2" s="1"/>
  <c r="F848" i="2"/>
  <c r="K848" i="2"/>
  <c r="I849" i="2"/>
  <c r="J848" i="2"/>
  <c r="C850" i="2" l="1"/>
  <c r="G850" i="2" s="1"/>
  <c r="F849" i="2"/>
  <c r="K849" i="2"/>
  <c r="I850" i="2"/>
  <c r="J849" i="2"/>
  <c r="C851" i="2" l="1"/>
  <c r="G851" i="2" s="1"/>
  <c r="F850" i="2"/>
  <c r="K850" i="2"/>
  <c r="I851" i="2"/>
  <c r="J850" i="2"/>
  <c r="C852" i="2" l="1"/>
  <c r="G852" i="2" s="1"/>
  <c r="F851" i="2"/>
  <c r="K851" i="2"/>
  <c r="I852" i="2"/>
  <c r="J851" i="2"/>
  <c r="C853" i="2" l="1"/>
  <c r="G853" i="2" s="1"/>
  <c r="F852" i="2"/>
  <c r="K852" i="2"/>
  <c r="I853" i="2"/>
  <c r="J852" i="2"/>
  <c r="C854" i="2" l="1"/>
  <c r="G854" i="2" s="1"/>
  <c r="F853" i="2"/>
  <c r="K853" i="2"/>
  <c r="I854" i="2"/>
  <c r="J853" i="2"/>
  <c r="C855" i="2" l="1"/>
  <c r="G855" i="2" s="1"/>
  <c r="F854" i="2"/>
  <c r="K854" i="2"/>
  <c r="I855" i="2"/>
  <c r="J854" i="2"/>
  <c r="C856" i="2" l="1"/>
  <c r="G856" i="2" s="1"/>
  <c r="F855" i="2"/>
  <c r="K855" i="2"/>
  <c r="I856" i="2"/>
  <c r="J855" i="2"/>
  <c r="C857" i="2" l="1"/>
  <c r="G857" i="2" s="1"/>
  <c r="F856" i="2"/>
  <c r="K856" i="2"/>
  <c r="I857" i="2"/>
  <c r="J856" i="2"/>
  <c r="C858" i="2" l="1"/>
  <c r="G858" i="2" s="1"/>
  <c r="F857" i="2"/>
  <c r="K857" i="2"/>
  <c r="I858" i="2"/>
  <c r="J857" i="2"/>
  <c r="C859" i="2" l="1"/>
  <c r="G859" i="2" s="1"/>
  <c r="F858" i="2"/>
  <c r="K858" i="2"/>
  <c r="I859" i="2"/>
  <c r="J858" i="2"/>
  <c r="C860" i="2" l="1"/>
  <c r="G860" i="2" s="1"/>
  <c r="F859" i="2"/>
  <c r="K859" i="2"/>
  <c r="I860" i="2"/>
  <c r="J859" i="2"/>
  <c r="C861" i="2" l="1"/>
  <c r="G861" i="2" s="1"/>
  <c r="F860" i="2"/>
  <c r="K860" i="2"/>
  <c r="I861" i="2"/>
  <c r="J860" i="2"/>
  <c r="C862" i="2" l="1"/>
  <c r="G862" i="2" s="1"/>
  <c r="F861" i="2"/>
  <c r="K861" i="2"/>
  <c r="I862" i="2"/>
  <c r="J861" i="2"/>
  <c r="C863" i="2" l="1"/>
  <c r="G863" i="2" s="1"/>
  <c r="F862" i="2"/>
  <c r="K862" i="2"/>
  <c r="I863" i="2"/>
  <c r="J862" i="2"/>
  <c r="C864" i="2" l="1"/>
  <c r="G864" i="2" s="1"/>
  <c r="F863" i="2"/>
  <c r="K863" i="2"/>
  <c r="I864" i="2"/>
  <c r="J863" i="2"/>
  <c r="C865" i="2" l="1"/>
  <c r="G865" i="2" s="1"/>
  <c r="F864" i="2"/>
  <c r="K864" i="2"/>
  <c r="I865" i="2"/>
  <c r="J864" i="2"/>
  <c r="C866" i="2" l="1"/>
  <c r="G866" i="2" s="1"/>
  <c r="F865" i="2"/>
  <c r="K865" i="2"/>
  <c r="I866" i="2"/>
  <c r="J865" i="2"/>
  <c r="C867" i="2" l="1"/>
  <c r="G867" i="2" s="1"/>
  <c r="F866" i="2"/>
  <c r="K866" i="2"/>
  <c r="I867" i="2"/>
  <c r="J866" i="2"/>
  <c r="C868" i="2" l="1"/>
  <c r="G868" i="2" s="1"/>
  <c r="F867" i="2"/>
  <c r="K867" i="2"/>
  <c r="I868" i="2"/>
  <c r="J867" i="2"/>
  <c r="C869" i="2" l="1"/>
  <c r="G869" i="2" s="1"/>
  <c r="F868" i="2"/>
  <c r="K868" i="2"/>
  <c r="I869" i="2"/>
  <c r="J868" i="2"/>
  <c r="C870" i="2" l="1"/>
  <c r="G870" i="2" s="1"/>
  <c r="F869" i="2"/>
  <c r="K869" i="2"/>
  <c r="I870" i="2"/>
  <c r="J869" i="2"/>
  <c r="C871" i="2" l="1"/>
  <c r="G871" i="2" s="1"/>
  <c r="F870" i="2"/>
  <c r="K870" i="2"/>
  <c r="I871" i="2"/>
  <c r="J870" i="2"/>
  <c r="C872" i="2" l="1"/>
  <c r="G872" i="2" s="1"/>
  <c r="F871" i="2"/>
  <c r="K871" i="2"/>
  <c r="I872" i="2"/>
  <c r="J871" i="2"/>
  <c r="C873" i="2" l="1"/>
  <c r="G873" i="2" s="1"/>
  <c r="F872" i="2"/>
  <c r="K872" i="2"/>
  <c r="I873" i="2"/>
  <c r="J872" i="2"/>
  <c r="C874" i="2" l="1"/>
  <c r="G874" i="2" s="1"/>
  <c r="F873" i="2"/>
  <c r="K873" i="2"/>
  <c r="I874" i="2"/>
  <c r="J873" i="2"/>
  <c r="C875" i="2" l="1"/>
  <c r="G875" i="2" s="1"/>
  <c r="F874" i="2"/>
  <c r="K874" i="2"/>
  <c r="I875" i="2"/>
  <c r="J874" i="2"/>
  <c r="C876" i="2" l="1"/>
  <c r="G876" i="2" s="1"/>
  <c r="F875" i="2"/>
  <c r="K875" i="2"/>
  <c r="I876" i="2"/>
  <c r="J875" i="2"/>
  <c r="C877" i="2" l="1"/>
  <c r="G877" i="2" s="1"/>
  <c r="F876" i="2"/>
  <c r="K876" i="2"/>
  <c r="I877" i="2"/>
  <c r="J876" i="2"/>
  <c r="C878" i="2" l="1"/>
  <c r="G878" i="2" s="1"/>
  <c r="F877" i="2"/>
  <c r="K877" i="2"/>
  <c r="I878" i="2"/>
  <c r="J877" i="2"/>
  <c r="C879" i="2" l="1"/>
  <c r="G879" i="2" s="1"/>
  <c r="F878" i="2"/>
  <c r="K878" i="2"/>
  <c r="I879" i="2"/>
  <c r="J878" i="2"/>
  <c r="C880" i="2" l="1"/>
  <c r="G880" i="2" s="1"/>
  <c r="F879" i="2"/>
  <c r="K879" i="2"/>
  <c r="I880" i="2"/>
  <c r="J879" i="2"/>
  <c r="C881" i="2" l="1"/>
  <c r="G881" i="2" s="1"/>
  <c r="F880" i="2"/>
  <c r="K880" i="2"/>
  <c r="I881" i="2"/>
  <c r="J880" i="2"/>
  <c r="C882" i="2" l="1"/>
  <c r="G882" i="2" s="1"/>
  <c r="F881" i="2"/>
  <c r="K881" i="2"/>
  <c r="I882" i="2"/>
  <c r="J881" i="2"/>
  <c r="C883" i="2" l="1"/>
  <c r="G883" i="2" s="1"/>
  <c r="F882" i="2"/>
  <c r="K882" i="2"/>
  <c r="I883" i="2"/>
  <c r="J882" i="2"/>
  <c r="C884" i="2" l="1"/>
  <c r="G884" i="2" s="1"/>
  <c r="F883" i="2"/>
  <c r="K883" i="2"/>
  <c r="I884" i="2"/>
  <c r="J883" i="2"/>
  <c r="C885" i="2" l="1"/>
  <c r="G885" i="2" s="1"/>
  <c r="F884" i="2"/>
  <c r="K884" i="2"/>
  <c r="I885" i="2"/>
  <c r="J884" i="2"/>
  <c r="C886" i="2" l="1"/>
  <c r="G886" i="2" s="1"/>
  <c r="F885" i="2"/>
  <c r="K885" i="2"/>
  <c r="I886" i="2"/>
  <c r="J885" i="2"/>
  <c r="C887" i="2" l="1"/>
  <c r="G887" i="2" s="1"/>
  <c r="F886" i="2"/>
  <c r="K886" i="2"/>
  <c r="I887" i="2"/>
  <c r="J886" i="2"/>
  <c r="C888" i="2" l="1"/>
  <c r="G888" i="2" s="1"/>
  <c r="F887" i="2"/>
  <c r="K887" i="2"/>
  <c r="I888" i="2"/>
  <c r="J887" i="2"/>
  <c r="C889" i="2" l="1"/>
  <c r="G889" i="2" s="1"/>
  <c r="F888" i="2"/>
  <c r="K888" i="2"/>
  <c r="I889" i="2"/>
  <c r="J888" i="2"/>
  <c r="C890" i="2" l="1"/>
  <c r="G890" i="2" s="1"/>
  <c r="F889" i="2"/>
  <c r="K889" i="2"/>
  <c r="I890" i="2"/>
  <c r="J889" i="2"/>
  <c r="C891" i="2" l="1"/>
  <c r="G891" i="2" s="1"/>
  <c r="F890" i="2"/>
  <c r="K890" i="2"/>
  <c r="I891" i="2"/>
  <c r="J890" i="2"/>
  <c r="C892" i="2" l="1"/>
  <c r="G892" i="2" s="1"/>
  <c r="F891" i="2"/>
  <c r="K891" i="2"/>
  <c r="I892" i="2"/>
  <c r="J891" i="2"/>
  <c r="C893" i="2" l="1"/>
  <c r="G893" i="2" s="1"/>
  <c r="F892" i="2"/>
  <c r="K892" i="2"/>
  <c r="I893" i="2"/>
  <c r="J892" i="2"/>
  <c r="C894" i="2" l="1"/>
  <c r="G894" i="2" s="1"/>
  <c r="F893" i="2"/>
  <c r="K893" i="2"/>
  <c r="I894" i="2"/>
  <c r="J893" i="2"/>
  <c r="C895" i="2" l="1"/>
  <c r="G895" i="2" s="1"/>
  <c r="F894" i="2"/>
  <c r="K894" i="2"/>
  <c r="I895" i="2"/>
  <c r="J894" i="2"/>
  <c r="C896" i="2" l="1"/>
  <c r="G896" i="2" s="1"/>
  <c r="F895" i="2"/>
  <c r="K895" i="2"/>
  <c r="I896" i="2"/>
  <c r="J895" i="2"/>
  <c r="C897" i="2" l="1"/>
  <c r="G897" i="2" s="1"/>
  <c r="F896" i="2"/>
  <c r="K896" i="2"/>
  <c r="I897" i="2"/>
  <c r="J896" i="2"/>
  <c r="C898" i="2" l="1"/>
  <c r="G898" i="2" s="1"/>
  <c r="F897" i="2"/>
  <c r="K897" i="2"/>
  <c r="I898" i="2"/>
  <c r="J897" i="2"/>
  <c r="C899" i="2" l="1"/>
  <c r="G899" i="2" s="1"/>
  <c r="F898" i="2"/>
  <c r="K898" i="2"/>
  <c r="I899" i="2"/>
  <c r="J898" i="2"/>
  <c r="C900" i="2" l="1"/>
  <c r="G900" i="2" s="1"/>
  <c r="F899" i="2"/>
  <c r="K899" i="2"/>
  <c r="I900" i="2"/>
  <c r="J899" i="2"/>
  <c r="C901" i="2" l="1"/>
  <c r="G901" i="2" s="1"/>
  <c r="F900" i="2"/>
  <c r="K900" i="2"/>
  <c r="I901" i="2"/>
  <c r="J900" i="2"/>
  <c r="C902" i="2" l="1"/>
  <c r="G902" i="2" s="1"/>
  <c r="F901" i="2"/>
  <c r="K901" i="2"/>
  <c r="I902" i="2"/>
  <c r="J901" i="2"/>
  <c r="C903" i="2" l="1"/>
  <c r="G903" i="2" s="1"/>
  <c r="F902" i="2"/>
  <c r="K902" i="2"/>
  <c r="I903" i="2"/>
  <c r="J902" i="2"/>
  <c r="C904" i="2" l="1"/>
  <c r="G904" i="2" s="1"/>
  <c r="F903" i="2"/>
  <c r="K903" i="2"/>
  <c r="I904" i="2"/>
  <c r="J903" i="2"/>
  <c r="C905" i="2" l="1"/>
  <c r="G905" i="2" s="1"/>
  <c r="F904" i="2"/>
  <c r="K904" i="2"/>
  <c r="I905" i="2"/>
  <c r="J904" i="2"/>
  <c r="C906" i="2" l="1"/>
  <c r="G906" i="2" s="1"/>
  <c r="F905" i="2"/>
  <c r="K905" i="2"/>
  <c r="I906" i="2"/>
  <c r="J905" i="2"/>
  <c r="C907" i="2" l="1"/>
  <c r="G907" i="2" s="1"/>
  <c r="F906" i="2"/>
  <c r="K906" i="2"/>
  <c r="I907" i="2"/>
  <c r="J906" i="2"/>
  <c r="C908" i="2" l="1"/>
  <c r="G908" i="2" s="1"/>
  <c r="F907" i="2"/>
  <c r="K907" i="2"/>
  <c r="I908" i="2"/>
  <c r="J907" i="2"/>
  <c r="C909" i="2" l="1"/>
  <c r="G909" i="2" s="1"/>
  <c r="F908" i="2"/>
  <c r="K908" i="2"/>
  <c r="I909" i="2"/>
  <c r="J908" i="2"/>
  <c r="C910" i="2" l="1"/>
  <c r="G910" i="2" s="1"/>
  <c r="F909" i="2"/>
  <c r="K909" i="2"/>
  <c r="I910" i="2"/>
  <c r="J909" i="2"/>
  <c r="C911" i="2" l="1"/>
  <c r="G911" i="2" s="1"/>
  <c r="F910" i="2"/>
  <c r="K910" i="2"/>
  <c r="I911" i="2"/>
  <c r="J910" i="2"/>
  <c r="C912" i="2" l="1"/>
  <c r="G912" i="2" s="1"/>
  <c r="F911" i="2"/>
  <c r="K911" i="2"/>
  <c r="I912" i="2"/>
  <c r="J911" i="2"/>
  <c r="C913" i="2" l="1"/>
  <c r="G913" i="2" s="1"/>
  <c r="F912" i="2"/>
  <c r="K912" i="2"/>
  <c r="I913" i="2"/>
  <c r="J912" i="2"/>
  <c r="C914" i="2" l="1"/>
  <c r="G914" i="2" s="1"/>
  <c r="F913" i="2"/>
  <c r="K913" i="2"/>
  <c r="I914" i="2"/>
  <c r="J913" i="2"/>
  <c r="C915" i="2" l="1"/>
  <c r="G915" i="2" s="1"/>
  <c r="F914" i="2"/>
  <c r="K914" i="2"/>
  <c r="I915" i="2"/>
  <c r="J914" i="2"/>
  <c r="C916" i="2" l="1"/>
  <c r="G916" i="2" s="1"/>
  <c r="F915" i="2"/>
  <c r="K915" i="2"/>
  <c r="I916" i="2"/>
  <c r="J915" i="2"/>
  <c r="C917" i="2" l="1"/>
  <c r="G917" i="2" s="1"/>
  <c r="F916" i="2"/>
  <c r="K916" i="2"/>
  <c r="I917" i="2"/>
  <c r="J916" i="2"/>
  <c r="C918" i="2" l="1"/>
  <c r="G918" i="2" s="1"/>
  <c r="F917" i="2"/>
  <c r="K917" i="2"/>
  <c r="I918" i="2"/>
  <c r="J917" i="2"/>
  <c r="C919" i="2" l="1"/>
  <c r="G919" i="2" s="1"/>
  <c r="F918" i="2"/>
  <c r="K918" i="2"/>
  <c r="I919" i="2"/>
  <c r="J918" i="2"/>
  <c r="C920" i="2" l="1"/>
  <c r="G920" i="2" s="1"/>
  <c r="F919" i="2"/>
  <c r="K919" i="2"/>
  <c r="I920" i="2"/>
  <c r="J919" i="2"/>
  <c r="C921" i="2" l="1"/>
  <c r="G921" i="2" s="1"/>
  <c r="F920" i="2"/>
  <c r="K920" i="2"/>
  <c r="I921" i="2"/>
  <c r="J920" i="2"/>
  <c r="C922" i="2" l="1"/>
  <c r="G922" i="2" s="1"/>
  <c r="F921" i="2"/>
  <c r="K921" i="2"/>
  <c r="I922" i="2"/>
  <c r="J921" i="2"/>
  <c r="C923" i="2" l="1"/>
  <c r="G923" i="2" s="1"/>
  <c r="F922" i="2"/>
  <c r="K922" i="2"/>
  <c r="I923" i="2"/>
  <c r="J922" i="2"/>
  <c r="C924" i="2" l="1"/>
  <c r="G924" i="2" s="1"/>
  <c r="F923" i="2"/>
  <c r="K923" i="2"/>
  <c r="I924" i="2"/>
  <c r="J923" i="2"/>
  <c r="C925" i="2" l="1"/>
  <c r="G925" i="2" s="1"/>
  <c r="F924" i="2"/>
  <c r="K924" i="2"/>
  <c r="I925" i="2"/>
  <c r="J924" i="2"/>
  <c r="C926" i="2" l="1"/>
  <c r="G926" i="2" s="1"/>
  <c r="F925" i="2"/>
  <c r="K925" i="2"/>
  <c r="I926" i="2"/>
  <c r="J925" i="2"/>
  <c r="C927" i="2" l="1"/>
  <c r="G927" i="2" s="1"/>
  <c r="F926" i="2"/>
  <c r="K926" i="2"/>
  <c r="I927" i="2"/>
  <c r="J926" i="2"/>
  <c r="C928" i="2" l="1"/>
  <c r="G928" i="2" s="1"/>
  <c r="F927" i="2"/>
  <c r="K927" i="2"/>
  <c r="I928" i="2"/>
  <c r="J927" i="2"/>
  <c r="C929" i="2" l="1"/>
  <c r="G929" i="2" s="1"/>
  <c r="F928" i="2"/>
  <c r="K928" i="2"/>
  <c r="I929" i="2"/>
  <c r="J928" i="2"/>
  <c r="C930" i="2" l="1"/>
  <c r="G930" i="2" s="1"/>
  <c r="F929" i="2"/>
  <c r="K929" i="2"/>
  <c r="I930" i="2"/>
  <c r="J929" i="2"/>
  <c r="C931" i="2" l="1"/>
  <c r="G931" i="2" s="1"/>
  <c r="F930" i="2"/>
  <c r="K930" i="2"/>
  <c r="I931" i="2"/>
  <c r="J930" i="2"/>
  <c r="C932" i="2" l="1"/>
  <c r="G932" i="2" s="1"/>
  <c r="F931" i="2"/>
  <c r="K931" i="2"/>
  <c r="I932" i="2"/>
  <c r="J931" i="2"/>
  <c r="C933" i="2" l="1"/>
  <c r="G933" i="2" s="1"/>
  <c r="F932" i="2"/>
  <c r="K932" i="2"/>
  <c r="I933" i="2"/>
  <c r="J932" i="2"/>
  <c r="C934" i="2" l="1"/>
  <c r="G934" i="2" s="1"/>
  <c r="F933" i="2"/>
  <c r="K933" i="2"/>
  <c r="I934" i="2"/>
  <c r="J933" i="2"/>
  <c r="C935" i="2" l="1"/>
  <c r="G935" i="2" s="1"/>
  <c r="F934" i="2"/>
  <c r="K934" i="2"/>
  <c r="I935" i="2"/>
  <c r="J934" i="2"/>
  <c r="C936" i="2" l="1"/>
  <c r="G936" i="2" s="1"/>
  <c r="F935" i="2"/>
  <c r="K935" i="2"/>
  <c r="I936" i="2"/>
  <c r="J935" i="2"/>
  <c r="C937" i="2" l="1"/>
  <c r="G937" i="2" s="1"/>
  <c r="F936" i="2"/>
  <c r="K936" i="2"/>
  <c r="I937" i="2"/>
  <c r="J936" i="2"/>
  <c r="C938" i="2" l="1"/>
  <c r="G938" i="2" s="1"/>
  <c r="F937" i="2"/>
  <c r="K937" i="2"/>
  <c r="I938" i="2"/>
  <c r="J937" i="2"/>
  <c r="C939" i="2" l="1"/>
  <c r="G939" i="2" s="1"/>
  <c r="F938" i="2"/>
  <c r="K938" i="2"/>
  <c r="I939" i="2"/>
  <c r="J938" i="2"/>
  <c r="C940" i="2" l="1"/>
  <c r="G940" i="2" s="1"/>
  <c r="F939" i="2"/>
  <c r="K939" i="2"/>
  <c r="I940" i="2"/>
  <c r="J939" i="2"/>
  <c r="C941" i="2" l="1"/>
  <c r="G941" i="2" s="1"/>
  <c r="F940" i="2"/>
  <c r="K940" i="2"/>
  <c r="I941" i="2"/>
  <c r="J940" i="2"/>
  <c r="C942" i="2" l="1"/>
  <c r="G942" i="2" s="1"/>
  <c r="F941" i="2"/>
  <c r="K941" i="2"/>
  <c r="I942" i="2"/>
  <c r="J941" i="2"/>
  <c r="C943" i="2" l="1"/>
  <c r="G943" i="2" s="1"/>
  <c r="F942" i="2"/>
  <c r="K942" i="2"/>
  <c r="I943" i="2"/>
  <c r="J942" i="2"/>
  <c r="C944" i="2" l="1"/>
  <c r="G944" i="2" s="1"/>
  <c r="F943" i="2"/>
  <c r="K943" i="2"/>
  <c r="I944" i="2"/>
  <c r="J943" i="2"/>
  <c r="C945" i="2" l="1"/>
  <c r="G945" i="2" s="1"/>
  <c r="F944" i="2"/>
  <c r="K944" i="2"/>
  <c r="I945" i="2"/>
  <c r="J944" i="2"/>
  <c r="C946" i="2" l="1"/>
  <c r="G946" i="2" s="1"/>
  <c r="F945" i="2"/>
  <c r="K945" i="2"/>
  <c r="I946" i="2"/>
  <c r="J945" i="2"/>
  <c r="C947" i="2" l="1"/>
  <c r="G947" i="2" s="1"/>
  <c r="F946" i="2"/>
  <c r="K946" i="2"/>
  <c r="I947" i="2"/>
  <c r="J946" i="2"/>
  <c r="C948" i="2" l="1"/>
  <c r="G948" i="2" s="1"/>
  <c r="F947" i="2"/>
  <c r="K947" i="2"/>
  <c r="I948" i="2"/>
  <c r="J947" i="2"/>
  <c r="C949" i="2" l="1"/>
  <c r="G949" i="2" s="1"/>
  <c r="F948" i="2"/>
  <c r="K948" i="2"/>
  <c r="I949" i="2"/>
  <c r="J948" i="2"/>
  <c r="C950" i="2" l="1"/>
  <c r="G950" i="2" s="1"/>
  <c r="F949" i="2"/>
  <c r="K949" i="2"/>
  <c r="I950" i="2"/>
  <c r="J949" i="2"/>
  <c r="C951" i="2" l="1"/>
  <c r="G951" i="2" s="1"/>
  <c r="F950" i="2"/>
  <c r="K950" i="2"/>
  <c r="I951" i="2"/>
  <c r="J950" i="2"/>
  <c r="C952" i="2" l="1"/>
  <c r="G952" i="2" s="1"/>
  <c r="F951" i="2"/>
  <c r="K951" i="2"/>
  <c r="I952" i="2"/>
  <c r="J951" i="2"/>
  <c r="C953" i="2" l="1"/>
  <c r="G953" i="2" s="1"/>
  <c r="F952" i="2"/>
  <c r="K952" i="2"/>
  <c r="I953" i="2"/>
  <c r="J952" i="2"/>
  <c r="C954" i="2" l="1"/>
  <c r="G954" i="2" s="1"/>
  <c r="F953" i="2"/>
  <c r="K953" i="2"/>
  <c r="I954" i="2"/>
  <c r="J953" i="2"/>
  <c r="C955" i="2" l="1"/>
  <c r="G955" i="2" s="1"/>
  <c r="F954" i="2"/>
  <c r="K954" i="2"/>
  <c r="I955" i="2"/>
  <c r="J954" i="2"/>
  <c r="C956" i="2" l="1"/>
  <c r="G956" i="2" s="1"/>
  <c r="F955" i="2"/>
  <c r="K955" i="2"/>
  <c r="I956" i="2"/>
  <c r="J955" i="2"/>
  <c r="C957" i="2" l="1"/>
  <c r="G957" i="2" s="1"/>
  <c r="F956" i="2"/>
  <c r="K956" i="2"/>
  <c r="I957" i="2"/>
  <c r="J956" i="2"/>
  <c r="C958" i="2" l="1"/>
  <c r="G958" i="2" s="1"/>
  <c r="F957" i="2"/>
  <c r="K957" i="2"/>
  <c r="I958" i="2"/>
  <c r="J957" i="2"/>
  <c r="C959" i="2" l="1"/>
  <c r="G959" i="2" s="1"/>
  <c r="F958" i="2"/>
  <c r="K958" i="2"/>
  <c r="I959" i="2"/>
  <c r="J958" i="2"/>
  <c r="C960" i="2" l="1"/>
  <c r="G960" i="2" s="1"/>
  <c r="F959" i="2"/>
  <c r="K959" i="2"/>
  <c r="I960" i="2"/>
  <c r="J959" i="2"/>
  <c r="C961" i="2" l="1"/>
  <c r="G961" i="2" s="1"/>
  <c r="F960" i="2"/>
  <c r="K960" i="2"/>
  <c r="I961" i="2"/>
  <c r="J960" i="2"/>
  <c r="C962" i="2" l="1"/>
  <c r="G962" i="2" s="1"/>
  <c r="F961" i="2"/>
  <c r="K961" i="2"/>
  <c r="I962" i="2"/>
  <c r="J961" i="2"/>
  <c r="C963" i="2" l="1"/>
  <c r="G963" i="2" s="1"/>
  <c r="F962" i="2"/>
  <c r="K962" i="2"/>
  <c r="I963" i="2"/>
  <c r="J962" i="2"/>
  <c r="C964" i="2" l="1"/>
  <c r="G964" i="2" s="1"/>
  <c r="F963" i="2"/>
  <c r="K963" i="2"/>
  <c r="I964" i="2"/>
  <c r="J963" i="2"/>
  <c r="C965" i="2" l="1"/>
  <c r="G965" i="2" s="1"/>
  <c r="F964" i="2"/>
  <c r="K964" i="2"/>
  <c r="I965" i="2"/>
  <c r="J964" i="2"/>
  <c r="C966" i="2" l="1"/>
  <c r="G966" i="2" s="1"/>
  <c r="F965" i="2"/>
  <c r="K965" i="2"/>
  <c r="I966" i="2"/>
  <c r="J965" i="2"/>
  <c r="C967" i="2" l="1"/>
  <c r="G967" i="2" s="1"/>
  <c r="F966" i="2"/>
  <c r="K966" i="2"/>
  <c r="I967" i="2"/>
  <c r="J966" i="2"/>
  <c r="C968" i="2" l="1"/>
  <c r="G968" i="2" s="1"/>
  <c r="F967" i="2"/>
  <c r="K967" i="2"/>
  <c r="I968" i="2"/>
  <c r="J967" i="2"/>
  <c r="C969" i="2" l="1"/>
  <c r="G969" i="2" s="1"/>
  <c r="F968" i="2"/>
  <c r="K968" i="2"/>
  <c r="I969" i="2"/>
  <c r="J968" i="2"/>
  <c r="C970" i="2" l="1"/>
  <c r="G970" i="2" s="1"/>
  <c r="F969" i="2"/>
  <c r="K969" i="2"/>
  <c r="I970" i="2"/>
  <c r="J969" i="2"/>
  <c r="C971" i="2" l="1"/>
  <c r="G971" i="2" s="1"/>
  <c r="F970" i="2"/>
  <c r="K970" i="2"/>
  <c r="I971" i="2"/>
  <c r="J970" i="2"/>
  <c r="C972" i="2" l="1"/>
  <c r="G972" i="2" s="1"/>
  <c r="F971" i="2"/>
  <c r="K971" i="2"/>
  <c r="I972" i="2"/>
  <c r="J971" i="2"/>
  <c r="C973" i="2" l="1"/>
  <c r="G973" i="2" s="1"/>
  <c r="F972" i="2"/>
  <c r="K972" i="2"/>
  <c r="I973" i="2"/>
  <c r="J972" i="2"/>
  <c r="C974" i="2" l="1"/>
  <c r="G974" i="2" s="1"/>
  <c r="F973" i="2"/>
  <c r="K973" i="2"/>
  <c r="I974" i="2"/>
  <c r="J973" i="2"/>
  <c r="C975" i="2" l="1"/>
  <c r="G975" i="2" s="1"/>
  <c r="F974" i="2"/>
  <c r="K974" i="2"/>
  <c r="I975" i="2"/>
  <c r="J974" i="2"/>
  <c r="C976" i="2" l="1"/>
  <c r="G976" i="2" s="1"/>
  <c r="F975" i="2"/>
  <c r="K975" i="2"/>
  <c r="I976" i="2"/>
  <c r="J975" i="2"/>
  <c r="C977" i="2" l="1"/>
  <c r="G977" i="2" s="1"/>
  <c r="F976" i="2"/>
  <c r="K976" i="2"/>
  <c r="I977" i="2"/>
  <c r="J976" i="2"/>
  <c r="C978" i="2" l="1"/>
  <c r="G978" i="2" s="1"/>
  <c r="F977" i="2"/>
  <c r="K977" i="2"/>
  <c r="I978" i="2"/>
  <c r="J977" i="2"/>
  <c r="C979" i="2" l="1"/>
  <c r="G979" i="2" s="1"/>
  <c r="F978" i="2"/>
  <c r="K978" i="2"/>
  <c r="I979" i="2"/>
  <c r="J978" i="2"/>
  <c r="C980" i="2" l="1"/>
  <c r="G980" i="2" s="1"/>
  <c r="F979" i="2"/>
  <c r="K979" i="2"/>
  <c r="I980" i="2"/>
  <c r="J979" i="2"/>
  <c r="C981" i="2" l="1"/>
  <c r="G981" i="2" s="1"/>
  <c r="F980" i="2"/>
  <c r="K980" i="2"/>
  <c r="I981" i="2"/>
  <c r="J980" i="2"/>
  <c r="C982" i="2" l="1"/>
  <c r="G982" i="2" s="1"/>
  <c r="F981" i="2"/>
  <c r="K981" i="2"/>
  <c r="I982" i="2"/>
  <c r="J981" i="2"/>
  <c r="C983" i="2" l="1"/>
  <c r="G983" i="2" s="1"/>
  <c r="F982" i="2"/>
  <c r="K982" i="2"/>
  <c r="I983" i="2"/>
  <c r="J982" i="2"/>
  <c r="C984" i="2" l="1"/>
  <c r="G984" i="2" s="1"/>
  <c r="F983" i="2"/>
  <c r="K983" i="2"/>
  <c r="I984" i="2"/>
  <c r="J983" i="2"/>
  <c r="C985" i="2" l="1"/>
  <c r="G985" i="2" s="1"/>
  <c r="F984" i="2"/>
  <c r="K984" i="2"/>
  <c r="I985" i="2"/>
  <c r="J984" i="2"/>
  <c r="C986" i="2" l="1"/>
  <c r="G986" i="2" s="1"/>
  <c r="F985" i="2"/>
  <c r="K985" i="2"/>
  <c r="I986" i="2"/>
  <c r="J985" i="2"/>
  <c r="C987" i="2" l="1"/>
  <c r="G987" i="2" s="1"/>
  <c r="F986" i="2"/>
  <c r="K986" i="2"/>
  <c r="I987" i="2"/>
  <c r="J986" i="2"/>
  <c r="C988" i="2" l="1"/>
  <c r="G988" i="2" s="1"/>
  <c r="F987" i="2"/>
  <c r="K987" i="2"/>
  <c r="I988" i="2"/>
  <c r="J987" i="2"/>
  <c r="C989" i="2" l="1"/>
  <c r="G989" i="2" s="1"/>
  <c r="F988" i="2"/>
  <c r="K988" i="2"/>
  <c r="I989" i="2"/>
  <c r="J988" i="2"/>
  <c r="C990" i="2" l="1"/>
  <c r="G990" i="2" s="1"/>
  <c r="F989" i="2"/>
  <c r="K989" i="2"/>
  <c r="I990" i="2"/>
  <c r="J989" i="2"/>
  <c r="C991" i="2" l="1"/>
  <c r="G991" i="2" s="1"/>
  <c r="F990" i="2"/>
  <c r="K990" i="2"/>
  <c r="I991" i="2"/>
  <c r="J990" i="2"/>
  <c r="C992" i="2" l="1"/>
  <c r="G992" i="2" s="1"/>
  <c r="F991" i="2"/>
  <c r="K991" i="2"/>
  <c r="I992" i="2"/>
  <c r="J991" i="2"/>
  <c r="C993" i="2" l="1"/>
  <c r="G993" i="2" s="1"/>
  <c r="F992" i="2"/>
  <c r="K992" i="2"/>
  <c r="I993" i="2"/>
  <c r="J992" i="2"/>
  <c r="C994" i="2" l="1"/>
  <c r="G994" i="2" s="1"/>
  <c r="F993" i="2"/>
  <c r="K993" i="2"/>
  <c r="I994" i="2"/>
  <c r="J993" i="2"/>
  <c r="C995" i="2" l="1"/>
  <c r="G995" i="2" s="1"/>
  <c r="F994" i="2"/>
  <c r="K994" i="2"/>
  <c r="I995" i="2"/>
  <c r="J994" i="2"/>
  <c r="C996" i="2" l="1"/>
  <c r="G996" i="2" s="1"/>
  <c r="F995" i="2"/>
  <c r="K995" i="2"/>
  <c r="I996" i="2"/>
  <c r="J995" i="2"/>
  <c r="C997" i="2" l="1"/>
  <c r="G997" i="2" s="1"/>
  <c r="F996" i="2"/>
  <c r="K996" i="2"/>
  <c r="I997" i="2"/>
  <c r="J996" i="2"/>
  <c r="C998" i="2" l="1"/>
  <c r="G998" i="2" s="1"/>
  <c r="F997" i="2"/>
  <c r="K997" i="2"/>
  <c r="I998" i="2"/>
  <c r="J997" i="2"/>
  <c r="C999" i="2" l="1"/>
  <c r="G999" i="2" s="1"/>
  <c r="F998" i="2"/>
  <c r="K998" i="2"/>
  <c r="I999" i="2"/>
  <c r="J998" i="2"/>
  <c r="C1000" i="2" l="1"/>
  <c r="G1000" i="2" s="1"/>
  <c r="F999" i="2"/>
  <c r="K999" i="2"/>
  <c r="I1000" i="2"/>
  <c r="J999" i="2"/>
  <c r="C1001" i="2" l="1"/>
  <c r="G1001" i="2" s="1"/>
  <c r="F1000" i="2"/>
  <c r="K1000" i="2"/>
  <c r="I1001" i="2"/>
  <c r="J1000" i="2"/>
  <c r="C1002" i="2" l="1"/>
  <c r="G1002" i="2" s="1"/>
  <c r="F1001" i="2"/>
  <c r="K1001" i="2"/>
  <c r="I1002" i="2"/>
  <c r="J1001" i="2"/>
  <c r="C1003" i="2" l="1"/>
  <c r="G1003" i="2" s="1"/>
  <c r="F1002" i="2"/>
  <c r="K1002" i="2"/>
  <c r="I1003" i="2"/>
  <c r="J1002" i="2"/>
  <c r="C1004" i="2" l="1"/>
  <c r="G1004" i="2" s="1"/>
  <c r="F1003" i="2"/>
  <c r="K1003" i="2"/>
  <c r="I1004" i="2"/>
  <c r="J1003" i="2"/>
  <c r="C1005" i="2" l="1"/>
  <c r="G1005" i="2" s="1"/>
  <c r="F1004" i="2"/>
  <c r="K1004" i="2"/>
  <c r="I1005" i="2"/>
  <c r="J1004" i="2"/>
  <c r="C1006" i="2" l="1"/>
  <c r="G1006" i="2" s="1"/>
  <c r="F1005" i="2"/>
  <c r="K1005" i="2"/>
  <c r="I1006" i="2"/>
  <c r="J1005" i="2"/>
  <c r="C1007" i="2" l="1"/>
  <c r="G1007" i="2" s="1"/>
  <c r="F1006" i="2"/>
  <c r="K1006" i="2"/>
  <c r="I1007" i="2"/>
  <c r="J1006" i="2"/>
  <c r="C1008" i="2" l="1"/>
  <c r="G1008" i="2" s="1"/>
  <c r="F1007" i="2"/>
  <c r="K1007" i="2"/>
  <c r="I1008" i="2"/>
  <c r="J1007" i="2"/>
  <c r="C1009" i="2" l="1"/>
  <c r="G1009" i="2" s="1"/>
  <c r="F1008" i="2"/>
  <c r="K1008" i="2"/>
  <c r="I1009" i="2"/>
  <c r="J1008" i="2"/>
  <c r="C1010" i="2" l="1"/>
  <c r="G1010" i="2" s="1"/>
  <c r="F1009" i="2"/>
  <c r="K1009" i="2"/>
  <c r="I1010" i="2"/>
  <c r="J1009" i="2"/>
  <c r="C1011" i="2" l="1"/>
  <c r="G1011" i="2" s="1"/>
  <c r="F1010" i="2"/>
  <c r="K1010" i="2"/>
  <c r="I1011" i="2"/>
  <c r="J1010" i="2"/>
  <c r="C1012" i="2" l="1"/>
  <c r="G1012" i="2" s="1"/>
  <c r="F1011" i="2"/>
  <c r="K1011" i="2"/>
  <c r="I1012" i="2"/>
  <c r="J1011" i="2"/>
  <c r="C1013" i="2" l="1"/>
  <c r="G1013" i="2" s="1"/>
  <c r="F1012" i="2"/>
  <c r="K1012" i="2"/>
  <c r="I1013" i="2"/>
  <c r="J1012" i="2"/>
  <c r="C1014" i="2" l="1"/>
  <c r="G1014" i="2" s="1"/>
  <c r="F1013" i="2"/>
  <c r="K1013" i="2"/>
  <c r="I1014" i="2"/>
  <c r="J1013" i="2"/>
  <c r="C1015" i="2" l="1"/>
  <c r="G1015" i="2" s="1"/>
  <c r="F1014" i="2"/>
  <c r="K1014" i="2"/>
  <c r="I1015" i="2"/>
  <c r="J1014" i="2"/>
  <c r="C1016" i="2" l="1"/>
  <c r="G1016" i="2" s="1"/>
  <c r="F1015" i="2"/>
  <c r="K1015" i="2"/>
  <c r="I1016" i="2"/>
  <c r="J1015" i="2"/>
  <c r="C1017" i="2" l="1"/>
  <c r="G1017" i="2" s="1"/>
  <c r="F1016" i="2"/>
  <c r="K1016" i="2"/>
  <c r="I1017" i="2"/>
  <c r="J1016" i="2"/>
  <c r="C1018" i="2" l="1"/>
  <c r="G1018" i="2" s="1"/>
  <c r="F1017" i="2"/>
  <c r="K1017" i="2"/>
  <c r="I1018" i="2"/>
  <c r="J1017" i="2"/>
  <c r="C1019" i="2" l="1"/>
  <c r="G1019" i="2" s="1"/>
  <c r="F1018" i="2"/>
  <c r="K1018" i="2"/>
  <c r="I1019" i="2"/>
  <c r="J1018" i="2"/>
  <c r="C1020" i="2" l="1"/>
  <c r="G1020" i="2" s="1"/>
  <c r="F1019" i="2"/>
  <c r="K1019" i="2"/>
  <c r="I1020" i="2"/>
  <c r="J1019" i="2"/>
  <c r="C1021" i="2" l="1"/>
  <c r="G1021" i="2" s="1"/>
  <c r="F1020" i="2"/>
  <c r="K1020" i="2"/>
  <c r="I1021" i="2"/>
  <c r="J1020" i="2"/>
  <c r="C1022" i="2" l="1"/>
  <c r="G1022" i="2" s="1"/>
  <c r="F1021" i="2"/>
  <c r="K1021" i="2"/>
  <c r="I1022" i="2"/>
  <c r="J1021" i="2"/>
  <c r="C1023" i="2" l="1"/>
  <c r="G1023" i="2" s="1"/>
  <c r="F1022" i="2"/>
  <c r="K1022" i="2"/>
  <c r="I1023" i="2"/>
  <c r="J1022" i="2"/>
  <c r="C1024" i="2" l="1"/>
  <c r="G1024" i="2" s="1"/>
  <c r="F1023" i="2"/>
  <c r="K1023" i="2"/>
  <c r="I1024" i="2"/>
  <c r="J1023" i="2"/>
  <c r="C1025" i="2" l="1"/>
  <c r="G1025" i="2" s="1"/>
  <c r="F1024" i="2"/>
  <c r="K1024" i="2"/>
  <c r="I1025" i="2"/>
  <c r="J1024" i="2"/>
  <c r="C1026" i="2" l="1"/>
  <c r="G1026" i="2" s="1"/>
  <c r="F1025" i="2"/>
  <c r="K1025" i="2"/>
  <c r="I1026" i="2"/>
  <c r="J1025" i="2"/>
  <c r="C1027" i="2" l="1"/>
  <c r="G1027" i="2" s="1"/>
  <c r="F1026" i="2"/>
  <c r="K1026" i="2"/>
  <c r="I1027" i="2"/>
  <c r="J1026" i="2"/>
  <c r="C1028" i="2" l="1"/>
  <c r="G1028" i="2" s="1"/>
  <c r="F1027" i="2"/>
  <c r="K1027" i="2"/>
  <c r="I1028" i="2"/>
  <c r="J1027" i="2"/>
  <c r="C1029" i="2" l="1"/>
  <c r="G1029" i="2" s="1"/>
  <c r="F1028" i="2"/>
  <c r="K1028" i="2"/>
  <c r="I1029" i="2"/>
  <c r="J1028" i="2"/>
  <c r="C1030" i="2" l="1"/>
  <c r="G1030" i="2" s="1"/>
  <c r="F1029" i="2"/>
  <c r="K1029" i="2"/>
  <c r="I1030" i="2"/>
  <c r="J1029" i="2"/>
  <c r="C1031" i="2" l="1"/>
  <c r="G1031" i="2" s="1"/>
  <c r="F1030" i="2"/>
  <c r="K1030" i="2"/>
  <c r="I1031" i="2"/>
  <c r="J1030" i="2"/>
  <c r="C1032" i="2" l="1"/>
  <c r="G1032" i="2" s="1"/>
  <c r="F1031" i="2"/>
  <c r="K1031" i="2"/>
  <c r="I1032" i="2"/>
  <c r="J1031" i="2"/>
  <c r="C1033" i="2" l="1"/>
  <c r="G1033" i="2" s="1"/>
  <c r="F1032" i="2"/>
  <c r="K1032" i="2"/>
  <c r="I1033" i="2"/>
  <c r="J1032" i="2"/>
  <c r="C1034" i="2" l="1"/>
  <c r="G1034" i="2" s="1"/>
  <c r="F1033" i="2"/>
  <c r="K1033" i="2"/>
  <c r="I1034" i="2"/>
  <c r="J1033" i="2"/>
  <c r="C1035" i="2" l="1"/>
  <c r="G1035" i="2" s="1"/>
  <c r="F1034" i="2"/>
  <c r="K1034" i="2"/>
  <c r="I1035" i="2"/>
  <c r="J1034" i="2"/>
  <c r="C1036" i="2" l="1"/>
  <c r="G1036" i="2" s="1"/>
  <c r="F1035" i="2"/>
  <c r="K1035" i="2"/>
  <c r="I1036" i="2"/>
  <c r="J1035" i="2"/>
  <c r="C1037" i="2" l="1"/>
  <c r="G1037" i="2" s="1"/>
  <c r="F1036" i="2"/>
  <c r="K1036" i="2"/>
  <c r="I1037" i="2"/>
  <c r="J1036" i="2"/>
  <c r="C1038" i="2" l="1"/>
  <c r="G1038" i="2" s="1"/>
  <c r="F1037" i="2"/>
  <c r="K1037" i="2"/>
  <c r="I1038" i="2"/>
  <c r="J1037" i="2"/>
  <c r="C1039" i="2" l="1"/>
  <c r="G1039" i="2" s="1"/>
  <c r="F1038" i="2"/>
  <c r="K1038" i="2"/>
  <c r="I1039" i="2"/>
  <c r="J1038" i="2"/>
  <c r="C1040" i="2" l="1"/>
  <c r="G1040" i="2" s="1"/>
  <c r="F1039" i="2"/>
  <c r="K1039" i="2"/>
  <c r="I1040" i="2"/>
  <c r="J1039" i="2"/>
  <c r="C1041" i="2" l="1"/>
  <c r="G1041" i="2" s="1"/>
  <c r="F1040" i="2"/>
  <c r="K1040" i="2"/>
  <c r="I1041" i="2"/>
  <c r="J1040" i="2"/>
  <c r="C1042" i="2" l="1"/>
  <c r="G1042" i="2" s="1"/>
  <c r="F1041" i="2"/>
  <c r="K1041" i="2"/>
  <c r="I1042" i="2"/>
  <c r="J1041" i="2"/>
  <c r="C1043" i="2" l="1"/>
  <c r="G1043" i="2" s="1"/>
  <c r="F1042" i="2"/>
  <c r="K1042" i="2"/>
  <c r="I1043" i="2"/>
  <c r="J1042" i="2"/>
  <c r="C1044" i="2" l="1"/>
  <c r="G1044" i="2" s="1"/>
  <c r="F1043" i="2"/>
  <c r="K1043" i="2"/>
  <c r="I1044" i="2"/>
  <c r="J1043" i="2"/>
  <c r="C1045" i="2" l="1"/>
  <c r="G1045" i="2" s="1"/>
  <c r="F1044" i="2"/>
  <c r="K1044" i="2"/>
  <c r="I1045" i="2"/>
  <c r="J1044" i="2"/>
  <c r="C1046" i="2" l="1"/>
  <c r="G1046" i="2" s="1"/>
  <c r="F1045" i="2"/>
  <c r="K1045" i="2"/>
  <c r="I1046" i="2"/>
  <c r="J1045" i="2"/>
  <c r="C1047" i="2" l="1"/>
  <c r="G1047" i="2" s="1"/>
  <c r="F1046" i="2"/>
  <c r="K1046" i="2"/>
  <c r="I1047" i="2"/>
  <c r="J1046" i="2"/>
  <c r="C1048" i="2" l="1"/>
  <c r="G1048" i="2" s="1"/>
  <c r="F1047" i="2"/>
  <c r="K1047" i="2"/>
  <c r="I1048" i="2"/>
  <c r="J1047" i="2"/>
  <c r="C1049" i="2" l="1"/>
  <c r="G1049" i="2" s="1"/>
  <c r="F1048" i="2"/>
  <c r="K1048" i="2"/>
  <c r="I1049" i="2"/>
  <c r="J1048" i="2"/>
  <c r="C1050" i="2" l="1"/>
  <c r="G1050" i="2" s="1"/>
  <c r="F1049" i="2"/>
  <c r="K1049" i="2"/>
  <c r="I1050" i="2"/>
  <c r="J1049" i="2"/>
  <c r="C1051" i="2" l="1"/>
  <c r="G1051" i="2" s="1"/>
  <c r="F1050" i="2"/>
  <c r="K1050" i="2"/>
  <c r="I1051" i="2"/>
  <c r="J1050" i="2"/>
  <c r="C1052" i="2" l="1"/>
  <c r="G1052" i="2" s="1"/>
  <c r="F1051" i="2"/>
  <c r="K1051" i="2"/>
  <c r="I1052" i="2"/>
  <c r="J1051" i="2"/>
  <c r="C1053" i="2" l="1"/>
  <c r="G1053" i="2" s="1"/>
  <c r="F1052" i="2"/>
  <c r="K1052" i="2"/>
  <c r="I1053" i="2"/>
  <c r="J1052" i="2"/>
  <c r="C1054" i="2" l="1"/>
  <c r="G1054" i="2" s="1"/>
  <c r="F1053" i="2"/>
  <c r="K1053" i="2"/>
  <c r="I1054" i="2"/>
  <c r="J1053" i="2"/>
  <c r="C1055" i="2" l="1"/>
  <c r="G1055" i="2" s="1"/>
  <c r="F1054" i="2"/>
  <c r="K1054" i="2"/>
  <c r="I1055" i="2"/>
  <c r="J1054" i="2"/>
  <c r="C1056" i="2" l="1"/>
  <c r="G1056" i="2" s="1"/>
  <c r="F1055" i="2"/>
  <c r="K1055" i="2"/>
  <c r="I1056" i="2"/>
  <c r="J1055" i="2"/>
  <c r="C1057" i="2" l="1"/>
  <c r="G1057" i="2" s="1"/>
  <c r="F1056" i="2"/>
  <c r="K1056" i="2"/>
  <c r="I1057" i="2"/>
  <c r="J1056" i="2"/>
  <c r="C1058" i="2" l="1"/>
  <c r="G1058" i="2" s="1"/>
  <c r="F1057" i="2"/>
  <c r="K1057" i="2"/>
  <c r="I1058" i="2"/>
  <c r="J1057" i="2"/>
  <c r="C1059" i="2" l="1"/>
  <c r="G1059" i="2" s="1"/>
  <c r="F1058" i="2"/>
  <c r="K1058" i="2"/>
  <c r="I1059" i="2"/>
  <c r="J1058" i="2"/>
  <c r="C1060" i="2" l="1"/>
  <c r="G1060" i="2" s="1"/>
  <c r="F1059" i="2"/>
  <c r="K1059" i="2"/>
  <c r="I1060" i="2"/>
  <c r="J1059" i="2"/>
  <c r="C1061" i="2" l="1"/>
  <c r="G1061" i="2" s="1"/>
  <c r="F1060" i="2"/>
  <c r="K1060" i="2"/>
  <c r="I1061" i="2"/>
  <c r="J1060" i="2"/>
  <c r="C1062" i="2" l="1"/>
  <c r="G1062" i="2" s="1"/>
  <c r="F1061" i="2"/>
  <c r="K1061" i="2"/>
  <c r="I1062" i="2"/>
  <c r="J1061" i="2"/>
  <c r="C1063" i="2" l="1"/>
  <c r="G1063" i="2" s="1"/>
  <c r="F1062" i="2"/>
  <c r="K1062" i="2"/>
  <c r="I1063" i="2"/>
  <c r="J1062" i="2"/>
  <c r="C1064" i="2" l="1"/>
  <c r="G1064" i="2" s="1"/>
  <c r="F1063" i="2"/>
  <c r="K1063" i="2"/>
  <c r="I1064" i="2"/>
  <c r="J1063" i="2"/>
  <c r="C1065" i="2" l="1"/>
  <c r="G1065" i="2" s="1"/>
  <c r="F1064" i="2"/>
  <c r="K1064" i="2"/>
  <c r="I1065" i="2"/>
  <c r="J1064" i="2"/>
  <c r="C1066" i="2" l="1"/>
  <c r="G1066" i="2" s="1"/>
  <c r="F1065" i="2"/>
  <c r="K1065" i="2"/>
  <c r="I1066" i="2"/>
  <c r="J1065" i="2"/>
  <c r="C1067" i="2" l="1"/>
  <c r="G1067" i="2" s="1"/>
  <c r="F1066" i="2"/>
  <c r="K1066" i="2"/>
  <c r="I1067" i="2"/>
  <c r="J1066" i="2"/>
  <c r="C1068" i="2" l="1"/>
  <c r="G1068" i="2" s="1"/>
  <c r="F1067" i="2"/>
  <c r="K1067" i="2"/>
  <c r="I1068" i="2"/>
  <c r="J1067" i="2"/>
  <c r="C1069" i="2" l="1"/>
  <c r="G1069" i="2" s="1"/>
  <c r="F1068" i="2"/>
  <c r="K1068" i="2"/>
  <c r="I1069" i="2"/>
  <c r="J1068" i="2"/>
  <c r="C1070" i="2" l="1"/>
  <c r="G1070" i="2" s="1"/>
  <c r="F1069" i="2"/>
  <c r="K1069" i="2"/>
  <c r="I1070" i="2"/>
  <c r="J1069" i="2"/>
  <c r="C1071" i="2" l="1"/>
  <c r="G1071" i="2" s="1"/>
  <c r="F1070" i="2"/>
  <c r="K1070" i="2"/>
  <c r="I1071" i="2"/>
  <c r="J1070" i="2"/>
  <c r="C1072" i="2" l="1"/>
  <c r="G1072" i="2" s="1"/>
  <c r="F1071" i="2"/>
  <c r="K1071" i="2"/>
  <c r="I1072" i="2"/>
  <c r="J1071" i="2"/>
  <c r="C1073" i="2" l="1"/>
  <c r="G1073" i="2" s="1"/>
  <c r="F1072" i="2"/>
  <c r="K1072" i="2"/>
  <c r="I1073" i="2"/>
  <c r="J1072" i="2"/>
  <c r="C1074" i="2" l="1"/>
  <c r="G1074" i="2" s="1"/>
  <c r="F1073" i="2"/>
  <c r="K1073" i="2"/>
  <c r="I1074" i="2"/>
  <c r="J1073" i="2"/>
  <c r="C1075" i="2" l="1"/>
  <c r="G1075" i="2" s="1"/>
  <c r="F1074" i="2"/>
  <c r="K1074" i="2"/>
  <c r="I1075" i="2"/>
  <c r="J1074" i="2"/>
  <c r="C1076" i="2" l="1"/>
  <c r="G1076" i="2" s="1"/>
  <c r="F1075" i="2"/>
  <c r="K1075" i="2"/>
  <c r="I1076" i="2"/>
  <c r="J1075" i="2"/>
  <c r="C1077" i="2" l="1"/>
  <c r="G1077" i="2" s="1"/>
  <c r="F1076" i="2"/>
  <c r="K1076" i="2"/>
  <c r="I1077" i="2"/>
  <c r="J1076" i="2"/>
  <c r="C1078" i="2" l="1"/>
  <c r="G1078" i="2" s="1"/>
  <c r="F1077" i="2"/>
  <c r="K1077" i="2"/>
  <c r="I1078" i="2"/>
  <c r="J1077" i="2"/>
  <c r="C1079" i="2" l="1"/>
  <c r="G1079" i="2" s="1"/>
  <c r="F1078" i="2"/>
  <c r="K1078" i="2"/>
  <c r="I1079" i="2"/>
  <c r="J1078" i="2"/>
  <c r="C1080" i="2" l="1"/>
  <c r="G1080" i="2" s="1"/>
  <c r="F1079" i="2"/>
  <c r="K1079" i="2"/>
  <c r="I1080" i="2"/>
  <c r="J1079" i="2"/>
  <c r="C1081" i="2" l="1"/>
  <c r="G1081" i="2" s="1"/>
  <c r="F1080" i="2"/>
  <c r="K1080" i="2"/>
  <c r="I1081" i="2"/>
  <c r="J1080" i="2"/>
  <c r="C1082" i="2" l="1"/>
  <c r="G1082" i="2" s="1"/>
  <c r="F1081" i="2"/>
  <c r="K1081" i="2"/>
  <c r="I1082" i="2"/>
  <c r="J1081" i="2"/>
  <c r="C1083" i="2" l="1"/>
  <c r="G1083" i="2" s="1"/>
  <c r="F1082" i="2"/>
  <c r="K1082" i="2"/>
  <c r="I1083" i="2"/>
  <c r="J1082" i="2"/>
  <c r="C1084" i="2" l="1"/>
  <c r="G1084" i="2" s="1"/>
  <c r="F1083" i="2"/>
  <c r="K1083" i="2"/>
  <c r="I1084" i="2"/>
  <c r="J1083" i="2"/>
  <c r="C1085" i="2" l="1"/>
  <c r="G1085" i="2" s="1"/>
  <c r="F1084" i="2"/>
  <c r="K1084" i="2"/>
  <c r="I1085" i="2"/>
  <c r="J1084" i="2"/>
  <c r="C1086" i="2" l="1"/>
  <c r="G1086" i="2" s="1"/>
  <c r="F1085" i="2"/>
  <c r="K1085" i="2"/>
  <c r="I1086" i="2"/>
  <c r="J1085" i="2"/>
  <c r="C1087" i="2" l="1"/>
  <c r="G1087" i="2" s="1"/>
  <c r="F1086" i="2"/>
  <c r="K1086" i="2"/>
  <c r="I1087" i="2"/>
  <c r="J1086" i="2"/>
  <c r="C1088" i="2" l="1"/>
  <c r="G1088" i="2" s="1"/>
  <c r="F1087" i="2"/>
  <c r="K1087" i="2"/>
  <c r="I1088" i="2"/>
  <c r="J1087" i="2"/>
  <c r="C1089" i="2" l="1"/>
  <c r="G1089" i="2" s="1"/>
  <c r="F1088" i="2"/>
  <c r="K1088" i="2"/>
  <c r="I1089" i="2"/>
  <c r="J1088" i="2"/>
  <c r="C1090" i="2" l="1"/>
  <c r="G1090" i="2" s="1"/>
  <c r="F1089" i="2"/>
  <c r="K1089" i="2"/>
  <c r="I1090" i="2"/>
  <c r="J1089" i="2"/>
  <c r="C1091" i="2" l="1"/>
  <c r="G1091" i="2" s="1"/>
  <c r="F1090" i="2"/>
  <c r="K1090" i="2"/>
  <c r="I1091" i="2"/>
  <c r="J1090" i="2"/>
  <c r="C1092" i="2" l="1"/>
  <c r="G1092" i="2" s="1"/>
  <c r="F1091" i="2"/>
  <c r="K1091" i="2"/>
  <c r="I1092" i="2"/>
  <c r="J1091" i="2"/>
  <c r="C1093" i="2" l="1"/>
  <c r="G1093" i="2" s="1"/>
  <c r="F1092" i="2"/>
  <c r="K1092" i="2"/>
  <c r="I1093" i="2"/>
  <c r="J1092" i="2"/>
  <c r="C1094" i="2" l="1"/>
  <c r="G1094" i="2" s="1"/>
  <c r="F1093" i="2"/>
  <c r="K1093" i="2"/>
  <c r="I1094" i="2"/>
  <c r="J1093" i="2"/>
  <c r="C1095" i="2" l="1"/>
  <c r="G1095" i="2" s="1"/>
  <c r="F1094" i="2"/>
  <c r="K1094" i="2"/>
  <c r="I1095" i="2"/>
  <c r="J1094" i="2"/>
  <c r="C1096" i="2" l="1"/>
  <c r="G1096" i="2" s="1"/>
  <c r="F1095" i="2"/>
  <c r="K1095" i="2"/>
  <c r="I1096" i="2"/>
  <c r="J1095" i="2"/>
  <c r="C1097" i="2" l="1"/>
  <c r="G1097" i="2" s="1"/>
  <c r="F1096" i="2"/>
  <c r="K1096" i="2"/>
  <c r="I1097" i="2"/>
  <c r="J1096" i="2"/>
  <c r="C1098" i="2" l="1"/>
  <c r="G1098" i="2" s="1"/>
  <c r="F1097" i="2"/>
  <c r="K1097" i="2"/>
  <c r="I1098" i="2"/>
  <c r="J1097" i="2"/>
  <c r="C1099" i="2" l="1"/>
  <c r="G1099" i="2" s="1"/>
  <c r="F1098" i="2"/>
  <c r="K1098" i="2"/>
  <c r="I1099" i="2"/>
  <c r="J1098" i="2"/>
  <c r="C1100" i="2" l="1"/>
  <c r="G1100" i="2" s="1"/>
  <c r="F1099" i="2"/>
  <c r="K1099" i="2"/>
  <c r="I1100" i="2"/>
  <c r="J1099" i="2"/>
  <c r="C1101" i="2" l="1"/>
  <c r="G1101" i="2" s="1"/>
  <c r="F1100" i="2"/>
  <c r="K1100" i="2"/>
  <c r="I1101" i="2"/>
  <c r="J1100" i="2"/>
  <c r="C1102" i="2" l="1"/>
  <c r="G1102" i="2" s="1"/>
  <c r="F1101" i="2"/>
  <c r="K1101" i="2"/>
  <c r="I1102" i="2"/>
  <c r="J1101" i="2"/>
  <c r="C1103" i="2" l="1"/>
  <c r="G1103" i="2" s="1"/>
  <c r="F1102" i="2"/>
  <c r="K1102" i="2"/>
  <c r="I1103" i="2"/>
  <c r="J1102" i="2"/>
  <c r="C1104" i="2" l="1"/>
  <c r="G1104" i="2" s="1"/>
  <c r="F1103" i="2"/>
  <c r="K1103" i="2"/>
  <c r="I1104" i="2"/>
  <c r="J1103" i="2"/>
  <c r="C1105" i="2" l="1"/>
  <c r="G1105" i="2" s="1"/>
  <c r="F1104" i="2"/>
  <c r="K1104" i="2"/>
  <c r="I1105" i="2"/>
  <c r="J1104" i="2"/>
  <c r="C1106" i="2" l="1"/>
  <c r="G1106" i="2" s="1"/>
  <c r="F1105" i="2"/>
  <c r="K1105" i="2"/>
  <c r="I1106" i="2"/>
  <c r="J1105" i="2"/>
  <c r="C1107" i="2" l="1"/>
  <c r="G1107" i="2" s="1"/>
  <c r="F1106" i="2"/>
  <c r="K1106" i="2"/>
  <c r="I1107" i="2"/>
  <c r="J1106" i="2"/>
  <c r="C1108" i="2" l="1"/>
  <c r="G1108" i="2" s="1"/>
  <c r="F1107" i="2"/>
  <c r="K1107" i="2"/>
  <c r="I1108" i="2"/>
  <c r="J1107" i="2"/>
  <c r="C1109" i="2" l="1"/>
  <c r="G1109" i="2" s="1"/>
  <c r="F1108" i="2"/>
  <c r="K1108" i="2"/>
  <c r="I1109" i="2"/>
  <c r="J1108" i="2"/>
  <c r="C1110" i="2" l="1"/>
  <c r="G1110" i="2" s="1"/>
  <c r="F1109" i="2"/>
  <c r="K1109" i="2"/>
  <c r="I1110" i="2"/>
  <c r="J1109" i="2"/>
  <c r="C1111" i="2" l="1"/>
  <c r="G1111" i="2" s="1"/>
  <c r="F1110" i="2"/>
  <c r="K1110" i="2"/>
  <c r="I1111" i="2"/>
  <c r="J1110" i="2"/>
  <c r="C1112" i="2" l="1"/>
  <c r="G1112" i="2" s="1"/>
  <c r="F1111" i="2"/>
  <c r="K1111" i="2"/>
  <c r="I1112" i="2"/>
  <c r="J1111" i="2"/>
  <c r="C1113" i="2" l="1"/>
  <c r="G1113" i="2" s="1"/>
  <c r="F1112" i="2"/>
  <c r="K1112" i="2"/>
  <c r="I1113" i="2"/>
  <c r="J1112" i="2"/>
  <c r="C1114" i="2" l="1"/>
  <c r="G1114" i="2" s="1"/>
  <c r="F1113" i="2"/>
  <c r="K1113" i="2"/>
  <c r="I1114" i="2"/>
  <c r="J1113" i="2"/>
  <c r="C1115" i="2" l="1"/>
  <c r="G1115" i="2" s="1"/>
  <c r="F1114" i="2"/>
  <c r="K1114" i="2"/>
  <c r="I1115" i="2"/>
  <c r="J1114" i="2"/>
  <c r="C1116" i="2" l="1"/>
  <c r="G1116" i="2" s="1"/>
  <c r="F1115" i="2"/>
  <c r="K1115" i="2"/>
  <c r="I1116" i="2"/>
  <c r="J1115" i="2"/>
  <c r="C1117" i="2" l="1"/>
  <c r="G1117" i="2" s="1"/>
  <c r="F1116" i="2"/>
  <c r="K1116" i="2"/>
  <c r="I1117" i="2"/>
  <c r="J1116" i="2"/>
  <c r="C1118" i="2" l="1"/>
  <c r="G1118" i="2" s="1"/>
  <c r="F1117" i="2"/>
  <c r="K1117" i="2"/>
  <c r="I1118" i="2"/>
  <c r="J1117" i="2"/>
  <c r="C1119" i="2" l="1"/>
  <c r="G1119" i="2" s="1"/>
  <c r="F1118" i="2"/>
  <c r="K1118" i="2"/>
  <c r="I1119" i="2"/>
  <c r="J1118" i="2"/>
  <c r="C1120" i="2" l="1"/>
  <c r="G1120" i="2" s="1"/>
  <c r="F1119" i="2"/>
  <c r="K1119" i="2"/>
  <c r="I1120" i="2"/>
  <c r="J1119" i="2"/>
  <c r="C1121" i="2" l="1"/>
  <c r="G1121" i="2" s="1"/>
  <c r="F1120" i="2"/>
  <c r="K1120" i="2"/>
  <c r="I1121" i="2"/>
  <c r="J1120" i="2"/>
  <c r="C1122" i="2" l="1"/>
  <c r="G1122" i="2" s="1"/>
  <c r="F1121" i="2"/>
  <c r="K1121" i="2"/>
  <c r="I1122" i="2"/>
  <c r="J1121" i="2"/>
  <c r="C1123" i="2" l="1"/>
  <c r="G1123" i="2" s="1"/>
  <c r="F1122" i="2"/>
  <c r="K1122" i="2"/>
  <c r="I1123" i="2"/>
  <c r="J1122" i="2"/>
  <c r="C1124" i="2" l="1"/>
  <c r="G1124" i="2" s="1"/>
  <c r="F1123" i="2"/>
  <c r="K1123" i="2"/>
  <c r="I1124" i="2"/>
  <c r="J1123" i="2"/>
  <c r="C1125" i="2" l="1"/>
  <c r="G1125" i="2" s="1"/>
  <c r="F1124" i="2"/>
  <c r="K1124" i="2"/>
  <c r="I1125" i="2"/>
  <c r="J1124" i="2"/>
  <c r="C1126" i="2" l="1"/>
  <c r="G1126" i="2" s="1"/>
  <c r="F1125" i="2"/>
  <c r="K1125" i="2"/>
  <c r="I1126" i="2"/>
  <c r="J1125" i="2"/>
  <c r="C1127" i="2" l="1"/>
  <c r="G1127" i="2" s="1"/>
  <c r="F1126" i="2"/>
  <c r="K1126" i="2"/>
  <c r="I1127" i="2"/>
  <c r="J1126" i="2"/>
  <c r="C1128" i="2" l="1"/>
  <c r="G1128" i="2" s="1"/>
  <c r="F1127" i="2"/>
  <c r="K1127" i="2"/>
  <c r="I1128" i="2"/>
  <c r="J1127" i="2"/>
  <c r="C1129" i="2" l="1"/>
  <c r="G1129" i="2" s="1"/>
  <c r="F1128" i="2"/>
  <c r="K1128" i="2"/>
  <c r="I1129" i="2"/>
  <c r="J1128" i="2"/>
  <c r="C1130" i="2" l="1"/>
  <c r="G1130" i="2" s="1"/>
  <c r="F1129" i="2"/>
  <c r="K1129" i="2"/>
  <c r="I1130" i="2"/>
  <c r="J1129" i="2"/>
  <c r="C1131" i="2" l="1"/>
  <c r="G1131" i="2" s="1"/>
  <c r="F1130" i="2"/>
  <c r="K1130" i="2"/>
  <c r="I1131" i="2"/>
  <c r="J1130" i="2"/>
  <c r="C1132" i="2" l="1"/>
  <c r="G1132" i="2" s="1"/>
  <c r="F1131" i="2"/>
  <c r="K1131" i="2"/>
  <c r="I1132" i="2"/>
  <c r="J1131" i="2"/>
  <c r="C1133" i="2" l="1"/>
  <c r="G1133" i="2" s="1"/>
  <c r="F1132" i="2"/>
  <c r="K1132" i="2"/>
  <c r="I1133" i="2"/>
  <c r="J1132" i="2"/>
  <c r="C1134" i="2" l="1"/>
  <c r="G1134" i="2" s="1"/>
  <c r="F1133" i="2"/>
  <c r="K1133" i="2"/>
  <c r="I1134" i="2"/>
  <c r="J1133" i="2"/>
  <c r="C1135" i="2" l="1"/>
  <c r="G1135" i="2" s="1"/>
  <c r="F1134" i="2"/>
  <c r="K1134" i="2"/>
  <c r="I1135" i="2"/>
  <c r="J1134" i="2"/>
  <c r="C1136" i="2" l="1"/>
  <c r="G1136" i="2" s="1"/>
  <c r="F1135" i="2"/>
  <c r="K1135" i="2"/>
  <c r="I1136" i="2"/>
  <c r="J1135" i="2"/>
  <c r="C1137" i="2" l="1"/>
  <c r="G1137" i="2" s="1"/>
  <c r="F1136" i="2"/>
  <c r="K1136" i="2"/>
  <c r="I1137" i="2"/>
  <c r="J1136" i="2"/>
  <c r="C1138" i="2" l="1"/>
  <c r="G1138" i="2" s="1"/>
  <c r="F1137" i="2"/>
  <c r="K1137" i="2"/>
  <c r="I1138" i="2"/>
  <c r="J1137" i="2"/>
  <c r="C1139" i="2" l="1"/>
  <c r="G1139" i="2" s="1"/>
  <c r="F1138" i="2"/>
  <c r="K1138" i="2"/>
  <c r="I1139" i="2"/>
  <c r="J1138" i="2"/>
  <c r="C1140" i="2" l="1"/>
  <c r="G1140" i="2" s="1"/>
  <c r="F1139" i="2"/>
  <c r="K1139" i="2"/>
  <c r="I1140" i="2"/>
  <c r="J1139" i="2"/>
  <c r="C1141" i="2" l="1"/>
  <c r="G1141" i="2" s="1"/>
  <c r="F1140" i="2"/>
  <c r="K1140" i="2"/>
  <c r="I1141" i="2"/>
  <c r="J1140" i="2"/>
  <c r="C1142" i="2" l="1"/>
  <c r="G1142" i="2" s="1"/>
  <c r="F1141" i="2"/>
  <c r="K1141" i="2"/>
  <c r="I1142" i="2"/>
  <c r="J1141" i="2"/>
  <c r="C1143" i="2" l="1"/>
  <c r="G1143" i="2" s="1"/>
  <c r="F1142" i="2"/>
  <c r="K1142" i="2"/>
  <c r="I1143" i="2"/>
  <c r="J1142" i="2"/>
  <c r="C1144" i="2" l="1"/>
  <c r="G1144" i="2" s="1"/>
  <c r="F1143" i="2"/>
  <c r="K1143" i="2"/>
  <c r="I1144" i="2"/>
  <c r="J1143" i="2"/>
  <c r="C1145" i="2" l="1"/>
  <c r="G1145" i="2" s="1"/>
  <c r="F1144" i="2"/>
  <c r="K1144" i="2"/>
  <c r="I1145" i="2"/>
  <c r="J1144" i="2"/>
  <c r="C1146" i="2" l="1"/>
  <c r="G1146" i="2" s="1"/>
  <c r="F1145" i="2"/>
  <c r="K1145" i="2"/>
  <c r="I1146" i="2"/>
  <c r="J1145" i="2"/>
  <c r="C1147" i="2" l="1"/>
  <c r="G1147" i="2" s="1"/>
  <c r="F1146" i="2"/>
  <c r="K1146" i="2"/>
  <c r="I1147" i="2"/>
  <c r="J1146" i="2"/>
  <c r="C1148" i="2" l="1"/>
  <c r="G1148" i="2" s="1"/>
  <c r="F1147" i="2"/>
  <c r="K1147" i="2"/>
  <c r="I1148" i="2"/>
  <c r="J1147" i="2"/>
  <c r="C1149" i="2" l="1"/>
  <c r="G1149" i="2" s="1"/>
  <c r="F1148" i="2"/>
  <c r="K1148" i="2"/>
  <c r="I1149" i="2"/>
  <c r="J1148" i="2"/>
  <c r="C1150" i="2" l="1"/>
  <c r="G1150" i="2" s="1"/>
  <c r="F1149" i="2"/>
  <c r="K1149" i="2"/>
  <c r="I1150" i="2"/>
  <c r="J1149" i="2"/>
  <c r="C1151" i="2" l="1"/>
  <c r="G1151" i="2" s="1"/>
  <c r="F1150" i="2"/>
  <c r="K1150" i="2"/>
  <c r="I1151" i="2"/>
  <c r="J1150" i="2"/>
  <c r="C1152" i="2" l="1"/>
  <c r="G1152" i="2" s="1"/>
  <c r="F1151" i="2"/>
  <c r="K1151" i="2"/>
  <c r="I1152" i="2"/>
  <c r="J1151" i="2"/>
  <c r="C1153" i="2" l="1"/>
  <c r="G1153" i="2" s="1"/>
  <c r="F1152" i="2"/>
  <c r="K1152" i="2"/>
  <c r="I1153" i="2"/>
  <c r="J1152" i="2"/>
  <c r="C1154" i="2" l="1"/>
  <c r="G1154" i="2" s="1"/>
  <c r="F1153" i="2"/>
  <c r="K1153" i="2"/>
  <c r="I1154" i="2"/>
  <c r="J1153" i="2"/>
  <c r="C1155" i="2" l="1"/>
  <c r="G1155" i="2" s="1"/>
  <c r="F1154" i="2"/>
  <c r="K1154" i="2"/>
  <c r="I1155" i="2"/>
  <c r="J1154" i="2"/>
  <c r="C1156" i="2" l="1"/>
  <c r="G1156" i="2" s="1"/>
  <c r="F1155" i="2"/>
  <c r="K1155" i="2"/>
  <c r="I1156" i="2"/>
  <c r="J1155" i="2"/>
  <c r="C1157" i="2" l="1"/>
  <c r="G1157" i="2" s="1"/>
  <c r="F1156" i="2"/>
  <c r="K1156" i="2"/>
  <c r="I1157" i="2"/>
  <c r="J1156" i="2"/>
  <c r="C1158" i="2" l="1"/>
  <c r="G1158" i="2" s="1"/>
  <c r="F1157" i="2"/>
  <c r="K1157" i="2"/>
  <c r="I1158" i="2"/>
  <c r="J1157" i="2"/>
  <c r="C1159" i="2" l="1"/>
  <c r="G1159" i="2" s="1"/>
  <c r="F1158" i="2"/>
  <c r="K1158" i="2"/>
  <c r="I1159" i="2"/>
  <c r="J1158" i="2"/>
  <c r="C1160" i="2" l="1"/>
  <c r="G1160" i="2" s="1"/>
  <c r="F1159" i="2"/>
  <c r="K1159" i="2"/>
  <c r="I1160" i="2"/>
  <c r="J1159" i="2"/>
  <c r="C1161" i="2" l="1"/>
  <c r="G1161" i="2" s="1"/>
  <c r="F1160" i="2"/>
  <c r="K1160" i="2"/>
  <c r="I1161" i="2"/>
  <c r="J1160" i="2"/>
  <c r="C1162" i="2" l="1"/>
  <c r="G1162" i="2" s="1"/>
  <c r="F1161" i="2"/>
  <c r="K1161" i="2"/>
  <c r="I1162" i="2"/>
  <c r="J1161" i="2"/>
  <c r="C1163" i="2" l="1"/>
  <c r="G1163" i="2" s="1"/>
  <c r="F1162" i="2"/>
  <c r="K1162" i="2"/>
  <c r="I1163" i="2"/>
  <c r="J1162" i="2"/>
  <c r="C1164" i="2" l="1"/>
  <c r="G1164" i="2" s="1"/>
  <c r="F1163" i="2"/>
  <c r="K1163" i="2"/>
  <c r="I1164" i="2"/>
  <c r="J1163" i="2"/>
  <c r="C1165" i="2" l="1"/>
  <c r="G1165" i="2" s="1"/>
  <c r="F1164" i="2"/>
  <c r="K1164" i="2"/>
  <c r="I1165" i="2"/>
  <c r="J1164" i="2"/>
  <c r="C1166" i="2" l="1"/>
  <c r="G1166" i="2" s="1"/>
  <c r="F1165" i="2"/>
  <c r="K1165" i="2"/>
  <c r="I1166" i="2"/>
  <c r="J1165" i="2"/>
  <c r="C1167" i="2" l="1"/>
  <c r="G1167" i="2" s="1"/>
  <c r="F1166" i="2"/>
  <c r="K1166" i="2"/>
  <c r="I1167" i="2"/>
  <c r="J1166" i="2"/>
  <c r="C1168" i="2" l="1"/>
  <c r="G1168" i="2" s="1"/>
  <c r="F1167" i="2"/>
  <c r="K1167" i="2"/>
  <c r="I1168" i="2"/>
  <c r="J1167" i="2"/>
  <c r="C1169" i="2" l="1"/>
  <c r="G1169" i="2" s="1"/>
  <c r="F1168" i="2"/>
  <c r="K1168" i="2"/>
  <c r="I1169" i="2"/>
  <c r="J1168" i="2"/>
  <c r="C1170" i="2" l="1"/>
  <c r="G1170" i="2" s="1"/>
  <c r="F1169" i="2"/>
  <c r="K1169" i="2"/>
  <c r="I1170" i="2"/>
  <c r="J1169" i="2"/>
  <c r="C1171" i="2" l="1"/>
  <c r="G1171" i="2" s="1"/>
  <c r="F1170" i="2"/>
  <c r="K1170" i="2"/>
  <c r="I1171" i="2"/>
  <c r="J1170" i="2"/>
  <c r="C1172" i="2" l="1"/>
  <c r="G1172" i="2" s="1"/>
  <c r="F1171" i="2"/>
  <c r="K1171" i="2"/>
  <c r="I1172" i="2"/>
  <c r="J1171" i="2"/>
  <c r="C1173" i="2" l="1"/>
  <c r="G1173" i="2" s="1"/>
  <c r="F1172" i="2"/>
  <c r="K1172" i="2"/>
  <c r="I1173" i="2"/>
  <c r="J1172" i="2"/>
  <c r="C1174" i="2" l="1"/>
  <c r="G1174" i="2" s="1"/>
  <c r="F1173" i="2"/>
  <c r="K1173" i="2"/>
  <c r="I1174" i="2"/>
  <c r="J1173" i="2"/>
  <c r="C1175" i="2" l="1"/>
  <c r="G1175" i="2" s="1"/>
  <c r="F1174" i="2"/>
  <c r="K1174" i="2"/>
  <c r="I1175" i="2"/>
  <c r="J1174" i="2"/>
  <c r="C1176" i="2" l="1"/>
  <c r="G1176" i="2" s="1"/>
  <c r="F1175" i="2"/>
  <c r="K1175" i="2"/>
  <c r="I1176" i="2"/>
  <c r="J1175" i="2"/>
  <c r="C1177" i="2" l="1"/>
  <c r="G1177" i="2" s="1"/>
  <c r="F1176" i="2"/>
  <c r="K1176" i="2"/>
  <c r="I1177" i="2"/>
  <c r="J1176" i="2"/>
  <c r="C1178" i="2" l="1"/>
  <c r="G1178" i="2" s="1"/>
  <c r="F1177" i="2"/>
  <c r="K1177" i="2"/>
  <c r="I1178" i="2"/>
  <c r="J1177" i="2"/>
  <c r="C1179" i="2" l="1"/>
  <c r="G1179" i="2" s="1"/>
  <c r="F1178" i="2"/>
  <c r="K1178" i="2"/>
  <c r="I1179" i="2"/>
  <c r="J1178" i="2"/>
  <c r="C1180" i="2" l="1"/>
  <c r="G1180" i="2" s="1"/>
  <c r="F1179" i="2"/>
  <c r="K1179" i="2"/>
  <c r="I1180" i="2"/>
  <c r="J1179" i="2"/>
  <c r="C1181" i="2" l="1"/>
  <c r="G1181" i="2" s="1"/>
  <c r="F1180" i="2"/>
  <c r="K1180" i="2"/>
  <c r="I1181" i="2"/>
  <c r="J1180" i="2"/>
  <c r="C1182" i="2" l="1"/>
  <c r="G1182" i="2" s="1"/>
  <c r="F1181" i="2"/>
  <c r="K1181" i="2"/>
  <c r="I1182" i="2"/>
  <c r="J1181" i="2"/>
  <c r="C1183" i="2" l="1"/>
  <c r="G1183" i="2" s="1"/>
  <c r="F1182" i="2"/>
  <c r="K1182" i="2"/>
  <c r="I1183" i="2"/>
  <c r="J1182" i="2"/>
  <c r="C1184" i="2" l="1"/>
  <c r="G1184" i="2" s="1"/>
  <c r="F1183" i="2"/>
  <c r="K1183" i="2"/>
  <c r="I1184" i="2"/>
  <c r="J1183" i="2"/>
  <c r="C1185" i="2" l="1"/>
  <c r="G1185" i="2" s="1"/>
  <c r="F1184" i="2"/>
  <c r="K1184" i="2"/>
  <c r="I1185" i="2"/>
  <c r="J1184" i="2"/>
  <c r="C1186" i="2" l="1"/>
  <c r="G1186" i="2" s="1"/>
  <c r="F1185" i="2"/>
  <c r="K1185" i="2"/>
  <c r="I1186" i="2"/>
  <c r="J1185" i="2"/>
  <c r="C1187" i="2" l="1"/>
  <c r="G1187" i="2" s="1"/>
  <c r="F1186" i="2"/>
  <c r="K1186" i="2"/>
  <c r="I1187" i="2"/>
  <c r="J1186" i="2"/>
  <c r="C1188" i="2" l="1"/>
  <c r="G1188" i="2" s="1"/>
  <c r="F1187" i="2"/>
  <c r="K1187" i="2"/>
  <c r="I1188" i="2"/>
  <c r="J1187" i="2"/>
  <c r="C1189" i="2" l="1"/>
  <c r="G1189" i="2" s="1"/>
  <c r="F1188" i="2"/>
  <c r="K1188" i="2"/>
  <c r="I1189" i="2"/>
  <c r="J1188" i="2"/>
  <c r="C1190" i="2" l="1"/>
  <c r="G1190" i="2" s="1"/>
  <c r="F1189" i="2"/>
  <c r="K1189" i="2"/>
  <c r="I1190" i="2"/>
  <c r="J1189" i="2"/>
  <c r="C1191" i="2" l="1"/>
  <c r="G1191" i="2" s="1"/>
  <c r="F1190" i="2"/>
  <c r="K1190" i="2"/>
  <c r="I1191" i="2"/>
  <c r="J1190" i="2"/>
  <c r="C1192" i="2" l="1"/>
  <c r="G1192" i="2" s="1"/>
  <c r="F1191" i="2"/>
  <c r="K1191" i="2"/>
  <c r="I1192" i="2"/>
  <c r="J1191" i="2"/>
  <c r="C1193" i="2" l="1"/>
  <c r="G1193" i="2" s="1"/>
  <c r="F1192" i="2"/>
  <c r="K1192" i="2"/>
  <c r="I1193" i="2"/>
  <c r="J1192" i="2"/>
  <c r="C1194" i="2" l="1"/>
  <c r="G1194" i="2" s="1"/>
  <c r="F1193" i="2"/>
  <c r="K1193" i="2"/>
  <c r="I1194" i="2"/>
  <c r="J1193" i="2"/>
  <c r="C1195" i="2" l="1"/>
  <c r="G1195" i="2" s="1"/>
  <c r="F1194" i="2"/>
  <c r="K1194" i="2"/>
  <c r="I1195" i="2"/>
  <c r="J1194" i="2"/>
  <c r="C1196" i="2" l="1"/>
  <c r="G1196" i="2" s="1"/>
  <c r="F1195" i="2"/>
  <c r="K1195" i="2"/>
  <c r="I1196" i="2"/>
  <c r="J1195" i="2"/>
  <c r="C1197" i="2" l="1"/>
  <c r="G1197" i="2" s="1"/>
  <c r="F1196" i="2"/>
  <c r="K1196" i="2"/>
  <c r="I1197" i="2"/>
  <c r="J1196" i="2"/>
  <c r="C1198" i="2" l="1"/>
  <c r="G1198" i="2" s="1"/>
  <c r="F1197" i="2"/>
  <c r="K1197" i="2"/>
  <c r="I1198" i="2"/>
  <c r="J1197" i="2"/>
  <c r="C1199" i="2" l="1"/>
  <c r="G1199" i="2" s="1"/>
  <c r="F1198" i="2"/>
  <c r="K1198" i="2"/>
  <c r="I1199" i="2"/>
  <c r="J1198" i="2"/>
  <c r="C1200" i="2" l="1"/>
  <c r="G1200" i="2" s="1"/>
  <c r="F1199" i="2"/>
  <c r="K1199" i="2"/>
  <c r="I1200" i="2"/>
  <c r="J1199" i="2"/>
  <c r="C1201" i="2" l="1"/>
  <c r="G1201" i="2" s="1"/>
  <c r="F1200" i="2"/>
  <c r="K1200" i="2"/>
  <c r="I1201" i="2"/>
  <c r="J1200" i="2"/>
  <c r="C1202" i="2" l="1"/>
  <c r="G1202" i="2" s="1"/>
  <c r="F1201" i="2"/>
  <c r="K1201" i="2"/>
  <c r="I1202" i="2"/>
  <c r="J1201" i="2"/>
  <c r="C1203" i="2" l="1"/>
  <c r="G1203" i="2" s="1"/>
  <c r="F1202" i="2"/>
  <c r="K1202" i="2"/>
  <c r="I1203" i="2"/>
  <c r="J1202" i="2"/>
  <c r="C1204" i="2" l="1"/>
  <c r="G1204" i="2" s="1"/>
  <c r="F1203" i="2"/>
  <c r="K1203" i="2"/>
  <c r="I1204" i="2"/>
  <c r="J1203" i="2"/>
  <c r="C1205" i="2" l="1"/>
  <c r="G1205" i="2" s="1"/>
  <c r="F1204" i="2"/>
  <c r="K1204" i="2"/>
  <c r="I1205" i="2"/>
  <c r="J1204" i="2"/>
  <c r="C1206" i="2" l="1"/>
  <c r="G1206" i="2" s="1"/>
  <c r="F1205" i="2"/>
  <c r="K1205" i="2"/>
  <c r="I1206" i="2"/>
  <c r="J1205" i="2"/>
  <c r="C1207" i="2" l="1"/>
  <c r="G1207" i="2" s="1"/>
  <c r="F1206" i="2"/>
  <c r="K1206" i="2"/>
  <c r="I1207" i="2"/>
  <c r="J1206" i="2"/>
  <c r="C1208" i="2" l="1"/>
  <c r="G1208" i="2" s="1"/>
  <c r="F1207" i="2"/>
  <c r="K1207" i="2"/>
  <c r="I1208" i="2"/>
  <c r="J1207" i="2"/>
  <c r="C1209" i="2" l="1"/>
  <c r="G1209" i="2" s="1"/>
  <c r="F1208" i="2"/>
  <c r="K1208" i="2"/>
  <c r="I1209" i="2"/>
  <c r="J1208" i="2"/>
  <c r="C1210" i="2" l="1"/>
  <c r="G1210" i="2" s="1"/>
  <c r="F1209" i="2"/>
  <c r="K1209" i="2"/>
  <c r="I1210" i="2"/>
  <c r="J1209" i="2"/>
  <c r="C1211" i="2" l="1"/>
  <c r="G1211" i="2" s="1"/>
  <c r="F1210" i="2"/>
  <c r="K1210" i="2"/>
  <c r="I1211" i="2"/>
  <c r="J1210" i="2"/>
  <c r="C1212" i="2" l="1"/>
  <c r="G1212" i="2" s="1"/>
  <c r="F1211" i="2"/>
  <c r="K1211" i="2"/>
  <c r="I1212" i="2"/>
  <c r="J1211" i="2"/>
  <c r="C1213" i="2" l="1"/>
  <c r="G1213" i="2" s="1"/>
  <c r="F1212" i="2"/>
  <c r="K1212" i="2"/>
  <c r="I1213" i="2"/>
  <c r="J1212" i="2"/>
  <c r="C1214" i="2" l="1"/>
  <c r="G1214" i="2" s="1"/>
  <c r="F1213" i="2"/>
  <c r="K1213" i="2"/>
  <c r="I1214" i="2"/>
  <c r="J1213" i="2"/>
  <c r="C1215" i="2" l="1"/>
  <c r="G1215" i="2" s="1"/>
  <c r="F1214" i="2"/>
  <c r="K1214" i="2"/>
  <c r="I1215" i="2"/>
  <c r="J1214" i="2"/>
  <c r="C1216" i="2" l="1"/>
  <c r="G1216" i="2" s="1"/>
  <c r="F1215" i="2"/>
  <c r="K1215" i="2"/>
  <c r="I1216" i="2"/>
  <c r="J1215" i="2"/>
  <c r="C1217" i="2" l="1"/>
  <c r="G1217" i="2" s="1"/>
  <c r="F1216" i="2"/>
  <c r="K1216" i="2"/>
  <c r="I1217" i="2"/>
  <c r="J1216" i="2"/>
  <c r="C1218" i="2" l="1"/>
  <c r="G1218" i="2" s="1"/>
  <c r="F1217" i="2"/>
  <c r="K1217" i="2"/>
  <c r="I1218" i="2"/>
  <c r="J1217" i="2"/>
  <c r="C1219" i="2" l="1"/>
  <c r="G1219" i="2" s="1"/>
  <c r="F1218" i="2"/>
  <c r="K1218" i="2"/>
  <c r="I1219" i="2"/>
  <c r="J1218" i="2"/>
  <c r="C1220" i="2" l="1"/>
  <c r="G1220" i="2" s="1"/>
  <c r="F1219" i="2"/>
  <c r="K1219" i="2"/>
  <c r="I1220" i="2"/>
  <c r="J1219" i="2"/>
  <c r="C1221" i="2" l="1"/>
  <c r="G1221" i="2" s="1"/>
  <c r="F1220" i="2"/>
  <c r="K1220" i="2"/>
  <c r="I1221" i="2"/>
  <c r="J1220" i="2"/>
  <c r="C1222" i="2" l="1"/>
  <c r="G1222" i="2" s="1"/>
  <c r="F1221" i="2"/>
  <c r="K1221" i="2"/>
  <c r="I1222" i="2"/>
  <c r="J1221" i="2"/>
  <c r="C1223" i="2" l="1"/>
  <c r="G1223" i="2" s="1"/>
  <c r="F1222" i="2"/>
  <c r="K1222" i="2"/>
  <c r="I1223" i="2"/>
  <c r="J1222" i="2"/>
  <c r="C1224" i="2" l="1"/>
  <c r="G1224" i="2" s="1"/>
  <c r="F1223" i="2"/>
  <c r="K1223" i="2"/>
  <c r="I1224" i="2"/>
  <c r="J1223" i="2"/>
  <c r="C1225" i="2" l="1"/>
  <c r="G1225" i="2" s="1"/>
  <c r="F1224" i="2"/>
  <c r="K1224" i="2"/>
  <c r="I1225" i="2"/>
  <c r="J1224" i="2"/>
  <c r="C1226" i="2" l="1"/>
  <c r="G1226" i="2" s="1"/>
  <c r="F1225" i="2"/>
  <c r="K1225" i="2"/>
  <c r="I1226" i="2"/>
  <c r="J1225" i="2"/>
  <c r="C1227" i="2" l="1"/>
  <c r="G1227" i="2" s="1"/>
  <c r="F1226" i="2"/>
  <c r="K1226" i="2"/>
  <c r="I1227" i="2"/>
  <c r="J1226" i="2"/>
  <c r="C1228" i="2" l="1"/>
  <c r="G1228" i="2" s="1"/>
  <c r="F1227" i="2"/>
  <c r="K1227" i="2"/>
  <c r="I1228" i="2"/>
  <c r="J1227" i="2"/>
  <c r="C1229" i="2" l="1"/>
  <c r="G1229" i="2" s="1"/>
  <c r="F1228" i="2"/>
  <c r="K1228" i="2"/>
  <c r="I1229" i="2"/>
  <c r="J1228" i="2"/>
  <c r="C1230" i="2" l="1"/>
  <c r="G1230" i="2" s="1"/>
  <c r="F1229" i="2"/>
  <c r="K1229" i="2"/>
  <c r="I1230" i="2"/>
  <c r="J1229" i="2"/>
  <c r="C1231" i="2" l="1"/>
  <c r="G1231" i="2" s="1"/>
  <c r="F1230" i="2"/>
  <c r="K1230" i="2"/>
  <c r="I1231" i="2"/>
  <c r="J1230" i="2"/>
  <c r="C1232" i="2" l="1"/>
  <c r="G1232" i="2" s="1"/>
  <c r="F1231" i="2"/>
  <c r="K1231" i="2"/>
  <c r="I1232" i="2"/>
  <c r="J1231" i="2"/>
  <c r="C1233" i="2" l="1"/>
  <c r="G1233" i="2" s="1"/>
  <c r="F1232" i="2"/>
  <c r="K1232" i="2"/>
  <c r="I1233" i="2"/>
  <c r="J1232" i="2"/>
  <c r="C1234" i="2" l="1"/>
  <c r="G1234" i="2" s="1"/>
  <c r="F1233" i="2"/>
  <c r="K1233" i="2"/>
  <c r="I1234" i="2"/>
  <c r="J1233" i="2"/>
  <c r="C1235" i="2" l="1"/>
  <c r="G1235" i="2" s="1"/>
  <c r="F1234" i="2"/>
  <c r="K1234" i="2"/>
  <c r="I1235" i="2"/>
  <c r="J1234" i="2"/>
  <c r="C1236" i="2" l="1"/>
  <c r="G1236" i="2" s="1"/>
  <c r="F1235" i="2"/>
  <c r="K1235" i="2"/>
  <c r="I1236" i="2"/>
  <c r="J1235" i="2"/>
  <c r="C1237" i="2" l="1"/>
  <c r="G1237" i="2" s="1"/>
  <c r="F1236" i="2"/>
  <c r="K1236" i="2"/>
  <c r="I1237" i="2"/>
  <c r="J1236" i="2"/>
  <c r="C1238" i="2" l="1"/>
  <c r="G1238" i="2" s="1"/>
  <c r="F1237" i="2"/>
  <c r="K1237" i="2"/>
  <c r="I1238" i="2"/>
  <c r="J1237" i="2"/>
  <c r="C1239" i="2" l="1"/>
  <c r="G1239" i="2" s="1"/>
  <c r="F1238" i="2"/>
  <c r="K1238" i="2"/>
  <c r="I1239" i="2"/>
  <c r="J1238" i="2"/>
  <c r="C1240" i="2" l="1"/>
  <c r="G1240" i="2" s="1"/>
  <c r="F1239" i="2"/>
  <c r="K1239" i="2"/>
  <c r="I1240" i="2"/>
  <c r="J1239" i="2"/>
  <c r="C1241" i="2" l="1"/>
  <c r="G1241" i="2" s="1"/>
  <c r="F1240" i="2"/>
  <c r="K1240" i="2"/>
  <c r="I1241" i="2"/>
  <c r="J1240" i="2"/>
  <c r="C1242" i="2" l="1"/>
  <c r="G1242" i="2" s="1"/>
  <c r="F1241" i="2"/>
  <c r="K1241" i="2"/>
  <c r="I1242" i="2"/>
  <c r="J1241" i="2"/>
  <c r="C1243" i="2" l="1"/>
  <c r="G1243" i="2" s="1"/>
  <c r="F1242" i="2"/>
  <c r="K1242" i="2"/>
  <c r="I1243" i="2"/>
  <c r="J1242" i="2"/>
  <c r="C1244" i="2" l="1"/>
  <c r="G1244" i="2" s="1"/>
  <c r="F1243" i="2"/>
  <c r="K1243" i="2"/>
  <c r="I1244" i="2"/>
  <c r="J1243" i="2"/>
  <c r="C1245" i="2" l="1"/>
  <c r="G1245" i="2" s="1"/>
  <c r="F1244" i="2"/>
  <c r="K1244" i="2"/>
  <c r="I1245" i="2"/>
  <c r="J1244" i="2"/>
  <c r="C1246" i="2" l="1"/>
  <c r="G1246" i="2" s="1"/>
  <c r="F1245" i="2"/>
  <c r="K1245" i="2"/>
  <c r="I1246" i="2"/>
  <c r="J1245" i="2"/>
  <c r="C1247" i="2" l="1"/>
  <c r="G1247" i="2" s="1"/>
  <c r="F1246" i="2"/>
  <c r="K1246" i="2"/>
  <c r="I1247" i="2"/>
  <c r="J1246" i="2"/>
  <c r="C1248" i="2" l="1"/>
  <c r="G1248" i="2" s="1"/>
  <c r="F1247" i="2"/>
  <c r="K1247" i="2"/>
  <c r="I1248" i="2"/>
  <c r="J1247" i="2"/>
  <c r="C1249" i="2" l="1"/>
  <c r="G1249" i="2" s="1"/>
  <c r="F1248" i="2"/>
  <c r="K1248" i="2"/>
  <c r="I1249" i="2"/>
  <c r="J1248" i="2"/>
  <c r="C1250" i="2" l="1"/>
  <c r="G1250" i="2" s="1"/>
  <c r="F1249" i="2"/>
  <c r="K1249" i="2"/>
  <c r="I1250" i="2"/>
  <c r="J1249" i="2"/>
  <c r="F1250" i="2" l="1"/>
  <c r="K1250" i="2"/>
  <c r="C1251" i="2"/>
  <c r="G1251" i="2" s="1"/>
  <c r="I1251" i="2"/>
  <c r="J1250" i="2"/>
  <c r="C1252" i="2" l="1"/>
  <c r="G1252" i="2" s="1"/>
  <c r="F1251" i="2"/>
  <c r="K1251" i="2"/>
  <c r="I1252" i="2"/>
  <c r="J1251" i="2"/>
  <c r="C1253" i="2" l="1"/>
  <c r="G1253" i="2" s="1"/>
  <c r="F1252" i="2"/>
  <c r="K1252" i="2"/>
  <c r="I1253" i="2"/>
  <c r="J1252" i="2"/>
  <c r="F1253" i="2" l="1"/>
  <c r="K1253" i="2"/>
  <c r="C1254" i="2"/>
  <c r="G1254" i="2" s="1"/>
  <c r="I1254" i="2"/>
  <c r="J1253" i="2"/>
  <c r="F1254" i="2" l="1"/>
  <c r="C1255" i="2"/>
  <c r="G1255" i="2" s="1"/>
  <c r="K1254" i="2"/>
  <c r="I1255" i="2"/>
  <c r="J1254" i="2"/>
  <c r="K1255" i="2" l="1"/>
  <c r="F1255" i="2"/>
  <c r="C1256" i="2"/>
  <c r="G1256" i="2" s="1"/>
  <c r="I1256" i="2"/>
  <c r="J1255" i="2"/>
  <c r="C1257" i="2" l="1"/>
  <c r="G1257" i="2" s="1"/>
  <c r="F1256" i="2"/>
  <c r="K1256" i="2"/>
  <c r="I1257" i="2"/>
  <c r="J1256" i="2"/>
  <c r="F1257" i="2" l="1"/>
  <c r="C1258" i="2"/>
  <c r="G1258" i="2" s="1"/>
  <c r="K1257" i="2"/>
  <c r="I1258" i="2"/>
  <c r="J1257" i="2"/>
  <c r="C1259" i="2"/>
  <c r="G1259" i="2" s="1"/>
  <c r="F1258" i="2" l="1"/>
  <c r="K1258" i="2"/>
  <c r="K1259" i="2"/>
  <c r="I1259" i="2"/>
  <c r="J1258" i="2"/>
  <c r="C1260" i="2"/>
  <c r="G1260" i="2" s="1"/>
  <c r="F1259" i="2"/>
  <c r="K1260" i="2" l="1"/>
  <c r="I1260" i="2"/>
  <c r="J1259" i="2"/>
  <c r="C1261" i="2"/>
  <c r="G1261" i="2" s="1"/>
  <c r="F1260" i="2"/>
  <c r="K1261" i="2" l="1"/>
  <c r="I1261" i="2"/>
  <c r="J1260" i="2"/>
  <c r="C1262" i="2"/>
  <c r="G1262" i="2" s="1"/>
  <c r="F1261" i="2"/>
  <c r="K1262" i="2" l="1"/>
  <c r="I1262" i="2"/>
  <c r="J1261" i="2"/>
  <c r="C1263" i="2"/>
  <c r="G1263" i="2" s="1"/>
  <c r="F1262" i="2"/>
  <c r="K1263" i="2" l="1"/>
  <c r="I1263" i="2"/>
  <c r="J1262" i="2"/>
  <c r="C1264" i="2"/>
  <c r="G1264" i="2" s="1"/>
  <c r="F1263" i="2"/>
  <c r="K1264" i="2" l="1"/>
  <c r="I1264" i="2"/>
  <c r="J1263" i="2"/>
  <c r="C1265" i="2"/>
  <c r="G1265" i="2" s="1"/>
  <c r="F1264" i="2"/>
  <c r="K1265" i="2" l="1"/>
  <c r="I1265" i="2"/>
  <c r="J1264" i="2"/>
  <c r="C1266" i="2"/>
  <c r="G1266" i="2" s="1"/>
  <c r="F1265" i="2"/>
  <c r="K1266" i="2" l="1"/>
  <c r="I1266" i="2"/>
  <c r="J1265" i="2"/>
  <c r="C1267" i="2"/>
  <c r="G1267" i="2" s="1"/>
  <c r="F1266" i="2"/>
  <c r="K1267" i="2" l="1"/>
  <c r="I1267" i="2"/>
  <c r="J1266" i="2"/>
  <c r="C1268" i="2"/>
  <c r="G1268" i="2" s="1"/>
  <c r="F1267" i="2"/>
  <c r="K1268" i="2" l="1"/>
  <c r="I1268" i="2"/>
  <c r="J1267" i="2"/>
  <c r="C1269" i="2"/>
  <c r="G1269" i="2" s="1"/>
  <c r="F1268" i="2"/>
  <c r="K1269" i="2" l="1"/>
  <c r="I1269" i="2"/>
  <c r="J1268" i="2"/>
  <c r="C1270" i="2"/>
  <c r="G1270" i="2" s="1"/>
  <c r="F1269" i="2"/>
  <c r="K1270" i="2" l="1"/>
  <c r="I1270" i="2"/>
  <c r="J1269" i="2"/>
  <c r="C1271" i="2"/>
  <c r="G1271" i="2" s="1"/>
  <c r="F1270" i="2"/>
  <c r="K1271" i="2" l="1"/>
  <c r="I1271" i="2"/>
  <c r="J1270" i="2"/>
  <c r="C1272" i="2"/>
  <c r="G1272" i="2" s="1"/>
  <c r="F1271" i="2"/>
  <c r="K1272" i="2" l="1"/>
  <c r="I1272" i="2"/>
  <c r="J1271" i="2"/>
  <c r="C1273" i="2"/>
  <c r="G1273" i="2" s="1"/>
  <c r="F1272" i="2"/>
  <c r="K1273" i="2" l="1"/>
  <c r="I1273" i="2"/>
  <c r="J1272" i="2"/>
  <c r="C1274" i="2"/>
  <c r="G1274" i="2" s="1"/>
  <c r="F1273" i="2"/>
  <c r="K1274" i="2" l="1"/>
  <c r="I1274" i="2"/>
  <c r="J1273" i="2"/>
  <c r="C1275" i="2"/>
  <c r="G1275" i="2" s="1"/>
  <c r="F1274" i="2"/>
  <c r="K1275" i="2" l="1"/>
  <c r="I1275" i="2"/>
  <c r="J1274" i="2"/>
  <c r="C1276" i="2"/>
  <c r="G1276" i="2" s="1"/>
  <c r="F1275" i="2"/>
  <c r="K1276" i="2" l="1"/>
  <c r="I1276" i="2"/>
  <c r="J1275" i="2"/>
  <c r="C1277" i="2"/>
  <c r="G1277" i="2" s="1"/>
  <c r="F1276" i="2"/>
  <c r="K1277" i="2" l="1"/>
  <c r="I1277" i="2"/>
  <c r="J1276" i="2"/>
  <c r="C1278" i="2"/>
  <c r="G1278" i="2" s="1"/>
  <c r="F1277" i="2"/>
  <c r="K1278" i="2" l="1"/>
  <c r="I1278" i="2"/>
  <c r="J1277" i="2"/>
  <c r="C1279" i="2"/>
  <c r="G1279" i="2" s="1"/>
  <c r="F1278" i="2"/>
  <c r="K1279" i="2" l="1"/>
  <c r="I1279" i="2"/>
  <c r="J1278" i="2"/>
  <c r="C1280" i="2"/>
  <c r="G1280" i="2" s="1"/>
  <c r="F1279" i="2"/>
  <c r="K1280" i="2" l="1"/>
  <c r="I1280" i="2"/>
  <c r="J1279" i="2"/>
  <c r="C1281" i="2"/>
  <c r="G1281" i="2" s="1"/>
  <c r="F1280" i="2"/>
  <c r="K1281" i="2" l="1"/>
  <c r="I1281" i="2"/>
  <c r="J1280" i="2"/>
  <c r="C1282" i="2"/>
  <c r="G1282" i="2" s="1"/>
  <c r="F1281" i="2"/>
  <c r="K1282" i="2" l="1"/>
  <c r="I1282" i="2"/>
  <c r="J1281" i="2"/>
  <c r="C1283" i="2"/>
  <c r="G1283" i="2" s="1"/>
  <c r="F1282" i="2"/>
  <c r="K1283" i="2" l="1"/>
  <c r="I1283" i="2"/>
  <c r="J1282" i="2"/>
  <c r="C1284" i="2"/>
  <c r="G1284" i="2" s="1"/>
  <c r="F1283" i="2"/>
  <c r="K1284" i="2" l="1"/>
  <c r="I1284" i="2"/>
  <c r="J1283" i="2"/>
  <c r="C1285" i="2"/>
  <c r="G1285" i="2" s="1"/>
  <c r="F1284" i="2"/>
  <c r="K1285" i="2" l="1"/>
  <c r="I1285" i="2"/>
  <c r="J1284" i="2"/>
  <c r="C1286" i="2"/>
  <c r="G1286" i="2" s="1"/>
  <c r="F1285" i="2"/>
  <c r="K1286" i="2" l="1"/>
  <c r="I1286" i="2"/>
  <c r="J1285" i="2"/>
  <c r="C1287" i="2"/>
  <c r="G1287" i="2" s="1"/>
  <c r="F1286" i="2"/>
  <c r="K1287" i="2" l="1"/>
  <c r="I1287" i="2"/>
  <c r="J1286" i="2"/>
  <c r="C1288" i="2"/>
  <c r="G1288" i="2" s="1"/>
  <c r="F1287" i="2"/>
  <c r="K1288" i="2" l="1"/>
  <c r="I1288" i="2"/>
  <c r="J1287" i="2"/>
  <c r="C1289" i="2"/>
  <c r="G1289" i="2" s="1"/>
  <c r="F1288" i="2"/>
  <c r="K1289" i="2" l="1"/>
  <c r="I1289" i="2"/>
  <c r="J1288" i="2"/>
  <c r="C1290" i="2"/>
  <c r="G1290" i="2" s="1"/>
  <c r="F1289" i="2"/>
  <c r="K1290" i="2" l="1"/>
  <c r="I1290" i="2"/>
  <c r="J1289" i="2"/>
  <c r="C1291" i="2"/>
  <c r="G1291" i="2" s="1"/>
  <c r="F1290" i="2"/>
  <c r="K1291" i="2" l="1"/>
  <c r="I1291" i="2"/>
  <c r="J1290" i="2"/>
  <c r="C1292" i="2"/>
  <c r="G1292" i="2" s="1"/>
  <c r="F1291" i="2"/>
  <c r="K1292" i="2" l="1"/>
  <c r="I1292" i="2"/>
  <c r="J1291" i="2"/>
  <c r="C1293" i="2"/>
  <c r="G1293" i="2" s="1"/>
  <c r="F1292" i="2"/>
  <c r="K1293" i="2" l="1"/>
  <c r="I1293" i="2"/>
  <c r="J1292" i="2"/>
  <c r="C1294" i="2"/>
  <c r="G1294" i="2" s="1"/>
  <c r="F1293" i="2"/>
  <c r="K1294" i="2" l="1"/>
  <c r="I1294" i="2"/>
  <c r="J1293" i="2"/>
  <c r="C1295" i="2"/>
  <c r="G1295" i="2" s="1"/>
  <c r="F1294" i="2"/>
  <c r="K1295" i="2" l="1"/>
  <c r="I1295" i="2"/>
  <c r="J1294" i="2"/>
  <c r="C1296" i="2"/>
  <c r="G1296" i="2" s="1"/>
  <c r="F1295" i="2"/>
  <c r="K1296" i="2" l="1"/>
  <c r="I1296" i="2"/>
  <c r="J1295" i="2"/>
  <c r="C1297" i="2"/>
  <c r="G1297" i="2" s="1"/>
  <c r="F1296" i="2"/>
  <c r="K1297" i="2" l="1"/>
  <c r="I1297" i="2"/>
  <c r="J1296" i="2"/>
  <c r="C1298" i="2"/>
  <c r="G1298" i="2" s="1"/>
  <c r="F1297" i="2"/>
  <c r="K1298" i="2" l="1"/>
  <c r="I1298" i="2"/>
  <c r="J1297" i="2"/>
  <c r="C1299" i="2"/>
  <c r="G1299" i="2" s="1"/>
  <c r="F1298" i="2"/>
  <c r="K1299" i="2" l="1"/>
  <c r="I1299" i="2"/>
  <c r="J1298" i="2"/>
  <c r="C1300" i="2"/>
  <c r="G1300" i="2" s="1"/>
  <c r="F1299" i="2"/>
  <c r="K1300" i="2" l="1"/>
  <c r="I1300" i="2"/>
  <c r="J1299" i="2"/>
  <c r="C1301" i="2"/>
  <c r="G1301" i="2" s="1"/>
  <c r="F1300" i="2"/>
  <c r="K1301" i="2" l="1"/>
  <c r="I1301" i="2"/>
  <c r="J1300" i="2"/>
  <c r="C1302" i="2"/>
  <c r="G1302" i="2" s="1"/>
  <c r="F1301" i="2"/>
  <c r="K1302" i="2" l="1"/>
  <c r="I1302" i="2"/>
  <c r="J1301" i="2"/>
  <c r="C1303" i="2"/>
  <c r="G1303" i="2" s="1"/>
  <c r="F1302" i="2"/>
  <c r="K1303" i="2" l="1"/>
  <c r="I1303" i="2"/>
  <c r="J1302" i="2"/>
  <c r="C1304" i="2"/>
  <c r="G1304" i="2" s="1"/>
  <c r="F1303" i="2"/>
  <c r="K1304" i="2" l="1"/>
  <c r="I1304" i="2"/>
  <c r="J1303" i="2"/>
  <c r="C1305" i="2"/>
  <c r="G1305" i="2" s="1"/>
  <c r="F1304" i="2"/>
  <c r="K1305" i="2" l="1"/>
  <c r="I1305" i="2"/>
  <c r="J1304" i="2"/>
  <c r="C1306" i="2"/>
  <c r="G1306" i="2" s="1"/>
  <c r="F1305" i="2"/>
  <c r="K1306" i="2" l="1"/>
  <c r="I1306" i="2"/>
  <c r="J1305" i="2"/>
  <c r="C1307" i="2"/>
  <c r="G1307" i="2" s="1"/>
  <c r="F1306" i="2"/>
  <c r="K1307" i="2" l="1"/>
  <c r="I1307" i="2"/>
  <c r="J1306" i="2"/>
  <c r="C1308" i="2"/>
  <c r="G1308" i="2" s="1"/>
  <c r="F1307" i="2"/>
  <c r="K1308" i="2" l="1"/>
  <c r="I1308" i="2"/>
  <c r="J1307" i="2"/>
  <c r="C1309" i="2"/>
  <c r="G1309" i="2" s="1"/>
  <c r="F1308" i="2"/>
  <c r="K1309" i="2" l="1"/>
  <c r="I1309" i="2"/>
  <c r="J1308" i="2"/>
  <c r="C1310" i="2"/>
  <c r="G1310" i="2" s="1"/>
  <c r="F1309" i="2"/>
  <c r="K1310" i="2" l="1"/>
  <c r="I1310" i="2"/>
  <c r="J1309" i="2"/>
  <c r="C1311" i="2"/>
  <c r="G1311" i="2" s="1"/>
  <c r="F1310" i="2"/>
  <c r="K1311" i="2" l="1"/>
  <c r="I1311" i="2"/>
  <c r="J1310" i="2"/>
  <c r="C1312" i="2"/>
  <c r="G1312" i="2" s="1"/>
  <c r="F1311" i="2"/>
  <c r="K1312" i="2" l="1"/>
  <c r="I1312" i="2"/>
  <c r="J1311" i="2"/>
  <c r="C1313" i="2"/>
  <c r="G1313" i="2" s="1"/>
  <c r="F1312" i="2"/>
  <c r="K1313" i="2" l="1"/>
  <c r="I1313" i="2"/>
  <c r="J1312" i="2"/>
  <c r="C1314" i="2"/>
  <c r="G1314" i="2" s="1"/>
  <c r="F1313" i="2"/>
  <c r="K1314" i="2" l="1"/>
  <c r="I1314" i="2"/>
  <c r="J1313" i="2"/>
  <c r="C1315" i="2"/>
  <c r="G1315" i="2" s="1"/>
  <c r="F1314" i="2"/>
  <c r="K1315" i="2" l="1"/>
  <c r="I1315" i="2"/>
  <c r="J1314" i="2"/>
  <c r="C1316" i="2"/>
  <c r="G1316" i="2" s="1"/>
  <c r="F1315" i="2"/>
  <c r="K1316" i="2" l="1"/>
  <c r="I1316" i="2"/>
  <c r="J1315" i="2"/>
  <c r="C1317" i="2"/>
  <c r="G1317" i="2" s="1"/>
  <c r="F1316" i="2"/>
  <c r="K1317" i="2" l="1"/>
  <c r="I1317" i="2"/>
  <c r="J1316" i="2"/>
  <c r="C1318" i="2"/>
  <c r="G1318" i="2" s="1"/>
  <c r="F1317" i="2"/>
  <c r="K1318" i="2" l="1"/>
  <c r="I1318" i="2"/>
  <c r="J1317" i="2"/>
  <c r="C1319" i="2"/>
  <c r="G1319" i="2" s="1"/>
  <c r="F1318" i="2"/>
  <c r="K1319" i="2" l="1"/>
  <c r="I1319" i="2"/>
  <c r="J1318" i="2"/>
  <c r="C1320" i="2"/>
  <c r="G1320" i="2" s="1"/>
  <c r="F1319" i="2"/>
  <c r="K1320" i="2" l="1"/>
  <c r="I1320" i="2"/>
  <c r="J1319" i="2"/>
  <c r="C1321" i="2"/>
  <c r="G1321" i="2" s="1"/>
  <c r="F1320" i="2"/>
  <c r="K1321" i="2" l="1"/>
  <c r="I1321" i="2"/>
  <c r="J1320" i="2"/>
  <c r="C1322" i="2"/>
  <c r="G1322" i="2" s="1"/>
  <c r="F1321" i="2"/>
  <c r="K1322" i="2" l="1"/>
  <c r="I1322" i="2"/>
  <c r="J1321" i="2"/>
  <c r="C1323" i="2"/>
  <c r="G1323" i="2" s="1"/>
  <c r="F1322" i="2"/>
  <c r="K1323" i="2" l="1"/>
  <c r="I1323" i="2"/>
  <c r="J1322" i="2"/>
  <c r="C1324" i="2"/>
  <c r="G1324" i="2" s="1"/>
  <c r="F1323" i="2"/>
  <c r="K1324" i="2" l="1"/>
  <c r="I1324" i="2"/>
  <c r="J1323" i="2"/>
  <c r="C1325" i="2"/>
  <c r="G1325" i="2" s="1"/>
  <c r="F1324" i="2"/>
  <c r="K1325" i="2" l="1"/>
  <c r="I1325" i="2"/>
  <c r="J1324" i="2"/>
  <c r="C1326" i="2"/>
  <c r="G1326" i="2" s="1"/>
  <c r="F1325" i="2"/>
  <c r="K1326" i="2" l="1"/>
  <c r="I1326" i="2"/>
  <c r="J1325" i="2"/>
  <c r="C1327" i="2"/>
  <c r="G1327" i="2" s="1"/>
  <c r="F1326" i="2"/>
  <c r="K1327" i="2" l="1"/>
  <c r="I1327" i="2"/>
  <c r="J1326" i="2"/>
  <c r="C1328" i="2"/>
  <c r="G1328" i="2" s="1"/>
  <c r="F1327" i="2"/>
  <c r="K1328" i="2" l="1"/>
  <c r="I1328" i="2"/>
  <c r="J1327" i="2"/>
  <c r="C1329" i="2"/>
  <c r="G1329" i="2" s="1"/>
  <c r="F1328" i="2"/>
  <c r="K1329" i="2" l="1"/>
  <c r="I1329" i="2"/>
  <c r="J1328" i="2"/>
  <c r="C1330" i="2"/>
  <c r="G1330" i="2" s="1"/>
  <c r="F1329" i="2"/>
  <c r="K1330" i="2" l="1"/>
  <c r="I1330" i="2"/>
  <c r="J1329" i="2"/>
  <c r="C1331" i="2"/>
  <c r="G1331" i="2" s="1"/>
  <c r="F1330" i="2"/>
  <c r="K1331" i="2" l="1"/>
  <c r="I1331" i="2"/>
  <c r="J1330" i="2"/>
  <c r="C1332" i="2"/>
  <c r="G1332" i="2" s="1"/>
  <c r="F1331" i="2"/>
  <c r="K1332" i="2" l="1"/>
  <c r="I1332" i="2"/>
  <c r="J1331" i="2"/>
  <c r="C1333" i="2"/>
  <c r="G1333" i="2" s="1"/>
  <c r="F1332" i="2"/>
  <c r="K1333" i="2" l="1"/>
  <c r="I1333" i="2"/>
  <c r="J1332" i="2"/>
  <c r="C1334" i="2"/>
  <c r="G1334" i="2" s="1"/>
  <c r="F1333" i="2"/>
  <c r="K1334" i="2" l="1"/>
  <c r="I1334" i="2"/>
  <c r="J1333" i="2"/>
  <c r="C1335" i="2"/>
  <c r="G1335" i="2" s="1"/>
  <c r="F1334" i="2"/>
  <c r="K1335" i="2" l="1"/>
  <c r="I1335" i="2"/>
  <c r="J1334" i="2"/>
  <c r="C1336" i="2"/>
  <c r="G1336" i="2" s="1"/>
  <c r="F1335" i="2"/>
  <c r="K1336" i="2" l="1"/>
  <c r="I1336" i="2"/>
  <c r="J1335" i="2"/>
  <c r="C1337" i="2"/>
  <c r="G1337" i="2" s="1"/>
  <c r="F1336" i="2"/>
  <c r="K1337" i="2" l="1"/>
  <c r="I1337" i="2"/>
  <c r="J1336" i="2"/>
  <c r="C1338" i="2"/>
  <c r="G1338" i="2" s="1"/>
  <c r="F1337" i="2"/>
  <c r="K1338" i="2" l="1"/>
  <c r="I1338" i="2"/>
  <c r="J1337" i="2"/>
  <c r="C1339" i="2"/>
  <c r="G1339" i="2" s="1"/>
  <c r="F1338" i="2"/>
  <c r="K1339" i="2" l="1"/>
  <c r="I1339" i="2"/>
  <c r="J1338" i="2"/>
  <c r="C1340" i="2"/>
  <c r="G1340" i="2" s="1"/>
  <c r="F1339" i="2"/>
  <c r="K1340" i="2" l="1"/>
  <c r="I1340" i="2"/>
  <c r="J1339" i="2"/>
  <c r="C1341" i="2"/>
  <c r="G1341" i="2" s="1"/>
  <c r="F1340" i="2"/>
  <c r="K1341" i="2" l="1"/>
  <c r="I1341" i="2"/>
  <c r="J1340" i="2"/>
  <c r="C1342" i="2"/>
  <c r="G1342" i="2" s="1"/>
  <c r="F1341" i="2"/>
  <c r="K1342" i="2" l="1"/>
  <c r="I1342" i="2"/>
  <c r="J1341" i="2"/>
  <c r="C1343" i="2"/>
  <c r="G1343" i="2" s="1"/>
  <c r="F1342" i="2"/>
  <c r="K1343" i="2" l="1"/>
  <c r="I1343" i="2"/>
  <c r="J1342" i="2"/>
  <c r="C1344" i="2"/>
  <c r="G1344" i="2" s="1"/>
  <c r="F1343" i="2"/>
  <c r="K1344" i="2" l="1"/>
  <c r="I1344" i="2"/>
  <c r="J1343" i="2"/>
  <c r="C1345" i="2"/>
  <c r="G1345" i="2" s="1"/>
  <c r="F1344" i="2"/>
  <c r="K1345" i="2" l="1"/>
  <c r="I1345" i="2"/>
  <c r="J1344" i="2"/>
  <c r="C1346" i="2"/>
  <c r="G1346" i="2" s="1"/>
  <c r="F1345" i="2"/>
  <c r="K1346" i="2" l="1"/>
  <c r="I1346" i="2"/>
  <c r="J1345" i="2"/>
  <c r="C1347" i="2"/>
  <c r="G1347" i="2" s="1"/>
  <c r="F1346" i="2"/>
  <c r="K1347" i="2" l="1"/>
  <c r="I1347" i="2"/>
  <c r="J1346" i="2"/>
  <c r="C1348" i="2"/>
  <c r="G1348" i="2" s="1"/>
  <c r="F1347" i="2"/>
  <c r="K1348" i="2" l="1"/>
  <c r="I1348" i="2"/>
  <c r="J1347" i="2"/>
  <c r="C1349" i="2"/>
  <c r="G1349" i="2" s="1"/>
  <c r="F1348" i="2"/>
  <c r="K1349" i="2" l="1"/>
  <c r="I1349" i="2"/>
  <c r="J1348" i="2"/>
  <c r="C1350" i="2"/>
  <c r="G1350" i="2" s="1"/>
  <c r="F1349" i="2"/>
  <c r="K1350" i="2" l="1"/>
  <c r="I1350" i="2"/>
  <c r="J1349" i="2"/>
  <c r="C1351" i="2"/>
  <c r="G1351" i="2" s="1"/>
  <c r="F1350" i="2"/>
  <c r="K1351" i="2" l="1"/>
  <c r="I1351" i="2"/>
  <c r="J1350" i="2"/>
  <c r="C1352" i="2"/>
  <c r="G1352" i="2" s="1"/>
  <c r="F1351" i="2"/>
  <c r="K1352" i="2" l="1"/>
  <c r="I1352" i="2"/>
  <c r="J1351" i="2"/>
  <c r="C1353" i="2"/>
  <c r="G1353" i="2" s="1"/>
  <c r="F1352" i="2"/>
  <c r="K1353" i="2" l="1"/>
  <c r="I1353" i="2"/>
  <c r="J1352" i="2"/>
  <c r="C1354" i="2"/>
  <c r="G1354" i="2" s="1"/>
  <c r="F1353" i="2"/>
  <c r="K1354" i="2" l="1"/>
  <c r="I1354" i="2"/>
  <c r="J1353" i="2"/>
  <c r="C1355" i="2"/>
  <c r="G1355" i="2" s="1"/>
  <c r="F1354" i="2"/>
  <c r="K1355" i="2" l="1"/>
  <c r="I1355" i="2"/>
  <c r="J1354" i="2"/>
  <c r="C1356" i="2"/>
  <c r="G1356" i="2" s="1"/>
  <c r="F1355" i="2"/>
  <c r="K1356" i="2" l="1"/>
  <c r="I1356" i="2"/>
  <c r="J1355" i="2"/>
  <c r="C1357" i="2"/>
  <c r="G1357" i="2" s="1"/>
  <c r="F1356" i="2"/>
  <c r="K1357" i="2" l="1"/>
  <c r="I1357" i="2"/>
  <c r="J1356" i="2"/>
  <c r="C1358" i="2"/>
  <c r="G1358" i="2" s="1"/>
  <c r="F1357" i="2"/>
  <c r="K1358" i="2" l="1"/>
  <c r="I1358" i="2"/>
  <c r="J1357" i="2"/>
  <c r="C1359" i="2"/>
  <c r="G1359" i="2" s="1"/>
  <c r="F1358" i="2"/>
  <c r="K1359" i="2" l="1"/>
  <c r="I1359" i="2"/>
  <c r="J1358" i="2"/>
  <c r="C1360" i="2"/>
  <c r="G1360" i="2" s="1"/>
  <c r="F1359" i="2"/>
  <c r="K1360" i="2" l="1"/>
  <c r="I1360" i="2"/>
  <c r="J1359" i="2"/>
  <c r="C1361" i="2"/>
  <c r="G1361" i="2" s="1"/>
  <c r="F1360" i="2"/>
  <c r="K1361" i="2" l="1"/>
  <c r="I1361" i="2"/>
  <c r="J1360" i="2"/>
  <c r="C1362" i="2"/>
  <c r="G1362" i="2" s="1"/>
  <c r="F1361" i="2"/>
  <c r="K1362" i="2" l="1"/>
  <c r="I1362" i="2"/>
  <c r="J1361" i="2"/>
  <c r="C1363" i="2"/>
  <c r="G1363" i="2" s="1"/>
  <c r="F1362" i="2"/>
  <c r="K1363" i="2" l="1"/>
  <c r="I1363" i="2"/>
  <c r="J1362" i="2"/>
  <c r="C1364" i="2"/>
  <c r="G1364" i="2" s="1"/>
  <c r="F1363" i="2"/>
  <c r="K1364" i="2" l="1"/>
  <c r="I1364" i="2"/>
  <c r="J1363" i="2"/>
  <c r="C1365" i="2"/>
  <c r="G1365" i="2" s="1"/>
  <c r="F1364" i="2"/>
  <c r="K1365" i="2" l="1"/>
  <c r="I1365" i="2"/>
  <c r="J1364" i="2"/>
  <c r="C1366" i="2"/>
  <c r="G1366" i="2" s="1"/>
  <c r="F1365" i="2"/>
  <c r="K1366" i="2" l="1"/>
  <c r="I1366" i="2"/>
  <c r="J1365" i="2"/>
  <c r="C1367" i="2"/>
  <c r="G1367" i="2" s="1"/>
  <c r="F1366" i="2"/>
  <c r="K1367" i="2" l="1"/>
  <c r="I1367" i="2"/>
  <c r="J1366" i="2"/>
  <c r="C1368" i="2"/>
  <c r="G1368" i="2" s="1"/>
  <c r="F1367" i="2"/>
  <c r="K1368" i="2" l="1"/>
  <c r="I1368" i="2"/>
  <c r="J1367" i="2"/>
  <c r="C1369" i="2"/>
  <c r="G1369" i="2" s="1"/>
  <c r="F1368" i="2"/>
  <c r="K1369" i="2" l="1"/>
  <c r="I1369" i="2"/>
  <c r="J1368" i="2"/>
  <c r="C1370" i="2"/>
  <c r="G1370" i="2" s="1"/>
  <c r="F1369" i="2"/>
  <c r="K1370" i="2" l="1"/>
  <c r="I1370" i="2"/>
  <c r="J1369" i="2"/>
  <c r="C1371" i="2"/>
  <c r="G1371" i="2" s="1"/>
  <c r="F1370" i="2"/>
  <c r="K1371" i="2" l="1"/>
  <c r="I1371" i="2"/>
  <c r="J1370" i="2"/>
  <c r="C1372" i="2"/>
  <c r="G1372" i="2" s="1"/>
  <c r="F1371" i="2"/>
  <c r="K1372" i="2" l="1"/>
  <c r="I1372" i="2"/>
  <c r="J1371" i="2"/>
  <c r="C1373" i="2"/>
  <c r="G1373" i="2" s="1"/>
  <c r="F1372" i="2"/>
  <c r="K1373" i="2" l="1"/>
  <c r="I1373" i="2"/>
  <c r="J1372" i="2"/>
  <c r="C1374" i="2"/>
  <c r="G1374" i="2" s="1"/>
  <c r="F1373" i="2"/>
  <c r="K1374" i="2" l="1"/>
  <c r="I1374" i="2"/>
  <c r="J1373" i="2"/>
  <c r="C1375" i="2"/>
  <c r="G1375" i="2" s="1"/>
  <c r="F1374" i="2"/>
  <c r="K1375" i="2" l="1"/>
  <c r="I1375" i="2"/>
  <c r="J1374" i="2"/>
  <c r="C1376" i="2"/>
  <c r="G1376" i="2" s="1"/>
  <c r="F1375" i="2"/>
  <c r="K1376" i="2" l="1"/>
  <c r="I1376" i="2"/>
  <c r="J1375" i="2"/>
  <c r="C1377" i="2"/>
  <c r="G1377" i="2" s="1"/>
  <c r="F1376" i="2"/>
  <c r="K1377" i="2" l="1"/>
  <c r="I1377" i="2"/>
  <c r="J1376" i="2"/>
  <c r="C1378" i="2"/>
  <c r="G1378" i="2" s="1"/>
  <c r="F1377" i="2"/>
  <c r="K1378" i="2" l="1"/>
  <c r="I1378" i="2"/>
  <c r="J1377" i="2"/>
  <c r="C1379" i="2"/>
  <c r="G1379" i="2" s="1"/>
  <c r="F1378" i="2"/>
  <c r="K1379" i="2" l="1"/>
  <c r="I1379" i="2"/>
  <c r="J1378" i="2"/>
  <c r="C1380" i="2"/>
  <c r="G1380" i="2" s="1"/>
  <c r="F1379" i="2"/>
  <c r="K1380" i="2" l="1"/>
  <c r="I1380" i="2"/>
  <c r="J1379" i="2"/>
  <c r="C1381" i="2"/>
  <c r="G1381" i="2" s="1"/>
  <c r="F1380" i="2"/>
  <c r="K1381" i="2" l="1"/>
  <c r="I1381" i="2"/>
  <c r="J1380" i="2"/>
  <c r="C1382" i="2"/>
  <c r="G1382" i="2" s="1"/>
  <c r="F1381" i="2"/>
  <c r="K1382" i="2" l="1"/>
  <c r="I1382" i="2"/>
  <c r="J1381" i="2"/>
  <c r="C1383" i="2"/>
  <c r="G1383" i="2" s="1"/>
  <c r="F1382" i="2"/>
  <c r="K1383" i="2" l="1"/>
  <c r="I1383" i="2"/>
  <c r="J1382" i="2"/>
  <c r="C1384" i="2"/>
  <c r="G1384" i="2" s="1"/>
  <c r="F1383" i="2"/>
  <c r="K1384" i="2" l="1"/>
  <c r="I1384" i="2"/>
  <c r="J1383" i="2"/>
  <c r="C1385" i="2"/>
  <c r="G1385" i="2" s="1"/>
  <c r="F1384" i="2"/>
  <c r="K1385" i="2" l="1"/>
  <c r="I1385" i="2"/>
  <c r="J1384" i="2"/>
  <c r="C1386" i="2"/>
  <c r="G1386" i="2" s="1"/>
  <c r="F1385" i="2"/>
  <c r="K1386" i="2" l="1"/>
  <c r="I1386" i="2"/>
  <c r="J1385" i="2"/>
  <c r="C1387" i="2"/>
  <c r="G1387" i="2" s="1"/>
  <c r="F1386" i="2"/>
  <c r="K1387" i="2" l="1"/>
  <c r="I1387" i="2"/>
  <c r="J1386" i="2"/>
  <c r="C1388" i="2"/>
  <c r="G1388" i="2" s="1"/>
  <c r="F1387" i="2"/>
  <c r="K1388" i="2" l="1"/>
  <c r="I1388" i="2"/>
  <c r="J1387" i="2"/>
  <c r="C1389" i="2"/>
  <c r="G1389" i="2" s="1"/>
  <c r="F1388" i="2"/>
  <c r="K1389" i="2" l="1"/>
  <c r="I1389" i="2"/>
  <c r="J1388" i="2"/>
  <c r="C1390" i="2"/>
  <c r="G1390" i="2" s="1"/>
  <c r="F1389" i="2"/>
  <c r="K1390" i="2" l="1"/>
  <c r="I1390" i="2"/>
  <c r="J1389" i="2"/>
  <c r="C1391" i="2"/>
  <c r="G1391" i="2" s="1"/>
  <c r="F1390" i="2"/>
  <c r="K1391" i="2" l="1"/>
  <c r="I1391" i="2"/>
  <c r="J1390" i="2"/>
  <c r="C1392" i="2"/>
  <c r="G1392" i="2" s="1"/>
  <c r="F1391" i="2"/>
  <c r="K1392" i="2" l="1"/>
  <c r="I1392" i="2"/>
  <c r="J1391" i="2"/>
  <c r="C1393" i="2"/>
  <c r="G1393" i="2" s="1"/>
  <c r="F1392" i="2"/>
  <c r="K1393" i="2" l="1"/>
  <c r="I1393" i="2"/>
  <c r="J1392" i="2"/>
  <c r="C1394" i="2"/>
  <c r="G1394" i="2" s="1"/>
  <c r="F1393" i="2"/>
  <c r="K1394" i="2" l="1"/>
  <c r="I1394" i="2"/>
  <c r="J1393" i="2"/>
  <c r="C1395" i="2"/>
  <c r="G1395" i="2" s="1"/>
  <c r="F1394" i="2"/>
  <c r="K1395" i="2" l="1"/>
  <c r="I1395" i="2"/>
  <c r="J1394" i="2"/>
  <c r="C1396" i="2"/>
  <c r="G1396" i="2" s="1"/>
  <c r="F1395" i="2"/>
  <c r="K1396" i="2" l="1"/>
  <c r="I1396" i="2"/>
  <c r="J1395" i="2"/>
  <c r="C1397" i="2"/>
  <c r="G1397" i="2" s="1"/>
  <c r="F1396" i="2"/>
  <c r="K1397" i="2" l="1"/>
  <c r="I1397" i="2"/>
  <c r="J1396" i="2"/>
  <c r="C1398" i="2"/>
  <c r="G1398" i="2" s="1"/>
  <c r="F1397" i="2"/>
  <c r="K1398" i="2" l="1"/>
  <c r="I1398" i="2"/>
  <c r="J1397" i="2"/>
  <c r="C1399" i="2"/>
  <c r="G1399" i="2" s="1"/>
  <c r="F1398" i="2"/>
  <c r="K1399" i="2" l="1"/>
  <c r="I1399" i="2"/>
  <c r="J1398" i="2"/>
  <c r="C1400" i="2"/>
  <c r="G1400" i="2" s="1"/>
  <c r="F1399" i="2"/>
  <c r="K1400" i="2" l="1"/>
  <c r="I1400" i="2"/>
  <c r="J1399" i="2"/>
  <c r="C1401" i="2"/>
  <c r="G1401" i="2" s="1"/>
  <c r="F1400" i="2"/>
  <c r="K1401" i="2" l="1"/>
  <c r="I1401" i="2"/>
  <c r="J1400" i="2"/>
  <c r="C1402" i="2"/>
  <c r="G1402" i="2" s="1"/>
  <c r="F1401" i="2"/>
  <c r="K1402" i="2" l="1"/>
  <c r="I1402" i="2"/>
  <c r="J1401" i="2"/>
  <c r="C1403" i="2"/>
  <c r="G1403" i="2" s="1"/>
  <c r="F1402" i="2"/>
  <c r="K1403" i="2" l="1"/>
  <c r="I1403" i="2"/>
  <c r="J1402" i="2"/>
  <c r="C1404" i="2"/>
  <c r="G1404" i="2" s="1"/>
  <c r="F1403" i="2"/>
  <c r="K1404" i="2" l="1"/>
  <c r="I1404" i="2"/>
  <c r="J1403" i="2"/>
  <c r="C1405" i="2"/>
  <c r="G1405" i="2" s="1"/>
  <c r="F1404" i="2"/>
  <c r="K1405" i="2" l="1"/>
  <c r="I1405" i="2"/>
  <c r="J1404" i="2"/>
  <c r="C1406" i="2"/>
  <c r="G1406" i="2" s="1"/>
  <c r="F1405" i="2"/>
  <c r="K1406" i="2" l="1"/>
  <c r="I1406" i="2"/>
  <c r="J1405" i="2"/>
  <c r="C1407" i="2"/>
  <c r="G1407" i="2" s="1"/>
  <c r="F1406" i="2"/>
  <c r="K1407" i="2" l="1"/>
  <c r="I1407" i="2"/>
  <c r="J1406" i="2"/>
  <c r="C1408" i="2"/>
  <c r="G1408" i="2" s="1"/>
  <c r="F1407" i="2"/>
  <c r="K1408" i="2" l="1"/>
  <c r="I1408" i="2"/>
  <c r="J1407" i="2"/>
  <c r="C1409" i="2"/>
  <c r="G1409" i="2" s="1"/>
  <c r="F1408" i="2"/>
  <c r="K1409" i="2" l="1"/>
  <c r="I1409" i="2"/>
  <c r="J1408" i="2"/>
  <c r="C1410" i="2"/>
  <c r="G1410" i="2" s="1"/>
  <c r="F1409" i="2"/>
  <c r="K1410" i="2" l="1"/>
  <c r="I1410" i="2"/>
  <c r="J1409" i="2"/>
  <c r="C1411" i="2"/>
  <c r="G1411" i="2" s="1"/>
  <c r="F1410" i="2"/>
  <c r="K1411" i="2" l="1"/>
  <c r="I1411" i="2"/>
  <c r="J1410" i="2"/>
  <c r="C1412" i="2"/>
  <c r="G1412" i="2" s="1"/>
  <c r="F1411" i="2"/>
  <c r="K1412" i="2" l="1"/>
  <c r="I1412" i="2"/>
  <c r="J1411" i="2"/>
  <c r="C1413" i="2"/>
  <c r="G1413" i="2" s="1"/>
  <c r="F1412" i="2"/>
  <c r="K1413" i="2" l="1"/>
  <c r="I1413" i="2"/>
  <c r="J1412" i="2"/>
  <c r="C1414" i="2"/>
  <c r="G1414" i="2" s="1"/>
  <c r="F1413" i="2"/>
  <c r="K1414" i="2" l="1"/>
  <c r="I1414" i="2"/>
  <c r="J1413" i="2"/>
  <c r="C1415" i="2"/>
  <c r="G1415" i="2" s="1"/>
  <c r="F1414" i="2"/>
  <c r="K1415" i="2" l="1"/>
  <c r="I1415" i="2"/>
  <c r="J1414" i="2"/>
  <c r="C1416" i="2"/>
  <c r="G1416" i="2" s="1"/>
  <c r="F1415" i="2"/>
  <c r="K1416" i="2" l="1"/>
  <c r="I1416" i="2"/>
  <c r="J1415" i="2"/>
  <c r="C1417" i="2"/>
  <c r="G1417" i="2" s="1"/>
  <c r="F1416" i="2"/>
  <c r="K1417" i="2" l="1"/>
  <c r="I1417" i="2"/>
  <c r="J1416" i="2"/>
  <c r="C1418" i="2"/>
  <c r="G1418" i="2" s="1"/>
  <c r="F1417" i="2"/>
  <c r="K1418" i="2" l="1"/>
  <c r="I1418" i="2"/>
  <c r="J1417" i="2"/>
  <c r="C1419" i="2"/>
  <c r="G1419" i="2" s="1"/>
  <c r="F1418" i="2"/>
  <c r="K1419" i="2" l="1"/>
  <c r="I1419" i="2"/>
  <c r="J1418" i="2"/>
  <c r="C1420" i="2"/>
  <c r="G1420" i="2" s="1"/>
  <c r="F1419" i="2"/>
  <c r="K1420" i="2" l="1"/>
  <c r="I1420" i="2"/>
  <c r="J1419" i="2"/>
  <c r="C1421" i="2"/>
  <c r="G1421" i="2" s="1"/>
  <c r="F1420" i="2"/>
  <c r="K1421" i="2" l="1"/>
  <c r="I1421" i="2"/>
  <c r="J1420" i="2"/>
  <c r="C1422" i="2"/>
  <c r="G1422" i="2" s="1"/>
  <c r="F1421" i="2"/>
  <c r="K1422" i="2" l="1"/>
  <c r="I1422" i="2"/>
  <c r="J1421" i="2"/>
  <c r="C1423" i="2"/>
  <c r="G1423" i="2" s="1"/>
  <c r="F1422" i="2"/>
  <c r="K1423" i="2" l="1"/>
  <c r="I1423" i="2"/>
  <c r="J1422" i="2"/>
  <c r="C1424" i="2"/>
  <c r="G1424" i="2" s="1"/>
  <c r="F1423" i="2"/>
  <c r="K1424" i="2" l="1"/>
  <c r="I1424" i="2"/>
  <c r="J1423" i="2"/>
  <c r="C1425" i="2"/>
  <c r="G1425" i="2" s="1"/>
  <c r="F1424" i="2"/>
  <c r="K1425" i="2" l="1"/>
  <c r="I1425" i="2"/>
  <c r="J1424" i="2"/>
  <c r="C1426" i="2"/>
  <c r="G1426" i="2" s="1"/>
  <c r="F1425" i="2"/>
  <c r="K1426" i="2" l="1"/>
  <c r="I1426" i="2"/>
  <c r="J1425" i="2"/>
  <c r="C1427" i="2"/>
  <c r="G1427" i="2" s="1"/>
  <c r="F1426" i="2"/>
  <c r="K1427" i="2" l="1"/>
  <c r="I1427" i="2"/>
  <c r="J1426" i="2"/>
  <c r="C1428" i="2"/>
  <c r="G1428" i="2" s="1"/>
  <c r="F1427" i="2"/>
  <c r="K1428" i="2" l="1"/>
  <c r="I1428" i="2"/>
  <c r="J1427" i="2"/>
  <c r="C1429" i="2"/>
  <c r="G1429" i="2" s="1"/>
  <c r="F1428" i="2"/>
  <c r="K1429" i="2" l="1"/>
  <c r="I1429" i="2"/>
  <c r="J1428" i="2"/>
  <c r="C1430" i="2"/>
  <c r="G1430" i="2" s="1"/>
  <c r="F1429" i="2"/>
  <c r="K1430" i="2" l="1"/>
  <c r="I1430" i="2"/>
  <c r="J1429" i="2"/>
  <c r="C1431" i="2"/>
  <c r="G1431" i="2" s="1"/>
  <c r="F1430" i="2"/>
  <c r="K1431" i="2" l="1"/>
  <c r="I1431" i="2"/>
  <c r="J1430" i="2"/>
  <c r="C1432" i="2"/>
  <c r="G1432" i="2" s="1"/>
  <c r="F1431" i="2"/>
  <c r="K1432" i="2" l="1"/>
  <c r="I1432" i="2"/>
  <c r="J1431" i="2"/>
  <c r="C1433" i="2"/>
  <c r="G1433" i="2" s="1"/>
  <c r="F1432" i="2"/>
  <c r="K1433" i="2" l="1"/>
  <c r="I1433" i="2"/>
  <c r="J1432" i="2"/>
  <c r="C1434" i="2"/>
  <c r="G1434" i="2" s="1"/>
  <c r="F1433" i="2"/>
  <c r="K1434" i="2" l="1"/>
  <c r="I1434" i="2"/>
  <c r="J1433" i="2"/>
  <c r="C1435" i="2"/>
  <c r="G1435" i="2" s="1"/>
  <c r="F1434" i="2"/>
  <c r="K1435" i="2" l="1"/>
  <c r="I1435" i="2"/>
  <c r="J1434" i="2"/>
  <c r="C1436" i="2"/>
  <c r="G1436" i="2" s="1"/>
  <c r="F1435" i="2"/>
  <c r="K1436" i="2" l="1"/>
  <c r="I1436" i="2"/>
  <c r="J1435" i="2"/>
  <c r="C1437" i="2"/>
  <c r="G1437" i="2" s="1"/>
  <c r="F1436" i="2"/>
  <c r="K1437" i="2" l="1"/>
  <c r="I1437" i="2"/>
  <c r="J1436" i="2"/>
  <c r="C1438" i="2"/>
  <c r="G1438" i="2" s="1"/>
  <c r="F1437" i="2"/>
  <c r="K1438" i="2" l="1"/>
  <c r="I1438" i="2"/>
  <c r="J1437" i="2"/>
  <c r="C1439" i="2"/>
  <c r="G1439" i="2" s="1"/>
  <c r="F1438" i="2"/>
  <c r="K1439" i="2" l="1"/>
  <c r="I1439" i="2"/>
  <c r="J1438" i="2"/>
  <c r="C1440" i="2"/>
  <c r="G1440" i="2" s="1"/>
  <c r="F1439" i="2"/>
  <c r="K1440" i="2" l="1"/>
  <c r="I1440" i="2"/>
  <c r="J1439" i="2"/>
  <c r="C1441" i="2"/>
  <c r="G1441" i="2" s="1"/>
  <c r="F1440" i="2"/>
  <c r="K1441" i="2" l="1"/>
  <c r="I1441" i="2"/>
  <c r="J1440" i="2"/>
  <c r="C1442" i="2"/>
  <c r="G1442" i="2" s="1"/>
  <c r="F1441" i="2"/>
  <c r="K1442" i="2" l="1"/>
  <c r="I1442" i="2"/>
  <c r="J1441" i="2"/>
  <c r="C1443" i="2"/>
  <c r="G1443" i="2" s="1"/>
  <c r="F1442" i="2"/>
  <c r="K1443" i="2" l="1"/>
  <c r="I1443" i="2"/>
  <c r="J1442" i="2"/>
  <c r="C1444" i="2"/>
  <c r="G1444" i="2" s="1"/>
  <c r="F1443" i="2"/>
  <c r="K1444" i="2" l="1"/>
  <c r="I1444" i="2"/>
  <c r="J1443" i="2"/>
  <c r="C1445" i="2"/>
  <c r="G1445" i="2" s="1"/>
  <c r="F1444" i="2"/>
  <c r="K1445" i="2" l="1"/>
  <c r="I1445" i="2"/>
  <c r="J1444" i="2"/>
  <c r="C1446" i="2"/>
  <c r="G1446" i="2" s="1"/>
  <c r="F1445" i="2"/>
  <c r="K1446" i="2" l="1"/>
  <c r="I1446" i="2"/>
  <c r="J1445" i="2"/>
  <c r="C1447" i="2"/>
  <c r="G1447" i="2" s="1"/>
  <c r="F1446" i="2"/>
  <c r="K1447" i="2" l="1"/>
  <c r="I1447" i="2"/>
  <c r="J1446" i="2"/>
  <c r="C1448" i="2"/>
  <c r="G1448" i="2" s="1"/>
  <c r="F1447" i="2"/>
  <c r="K1448" i="2" l="1"/>
  <c r="I1448" i="2"/>
  <c r="J1447" i="2"/>
  <c r="C1449" i="2"/>
  <c r="G1449" i="2" s="1"/>
  <c r="F1448" i="2"/>
  <c r="K1449" i="2" l="1"/>
  <c r="I1449" i="2"/>
  <c r="J1448" i="2"/>
  <c r="C1450" i="2"/>
  <c r="G1450" i="2" s="1"/>
  <c r="F1449" i="2"/>
  <c r="K1450" i="2" l="1"/>
  <c r="I1450" i="2"/>
  <c r="J1449" i="2"/>
  <c r="C1451" i="2"/>
  <c r="G1451" i="2" s="1"/>
  <c r="F1450" i="2"/>
  <c r="K1451" i="2" l="1"/>
  <c r="I1451" i="2"/>
  <c r="J1450" i="2"/>
  <c r="C1452" i="2"/>
  <c r="G1452" i="2" s="1"/>
  <c r="F1451" i="2"/>
  <c r="K1452" i="2" l="1"/>
  <c r="I1452" i="2"/>
  <c r="J1451" i="2"/>
  <c r="C1453" i="2"/>
  <c r="G1453" i="2" s="1"/>
  <c r="F1452" i="2"/>
  <c r="K1453" i="2" l="1"/>
  <c r="I1453" i="2"/>
  <c r="J1452" i="2"/>
  <c r="C1454" i="2"/>
  <c r="G1454" i="2" s="1"/>
  <c r="F1453" i="2"/>
  <c r="K1454" i="2" l="1"/>
  <c r="I1454" i="2"/>
  <c r="J1453" i="2"/>
  <c r="C1455" i="2"/>
  <c r="G1455" i="2" s="1"/>
  <c r="F1454" i="2"/>
  <c r="K1455" i="2" l="1"/>
  <c r="I1455" i="2"/>
  <c r="J1454" i="2"/>
  <c r="C1456" i="2"/>
  <c r="G1456" i="2" s="1"/>
  <c r="F1455" i="2"/>
  <c r="K1456" i="2" l="1"/>
  <c r="I1456" i="2"/>
  <c r="J1455" i="2"/>
  <c r="C1457" i="2"/>
  <c r="G1457" i="2" s="1"/>
  <c r="F1456" i="2"/>
  <c r="K1457" i="2" l="1"/>
  <c r="I1457" i="2"/>
  <c r="J1456" i="2"/>
  <c r="C1458" i="2"/>
  <c r="G1458" i="2" s="1"/>
  <c r="F1457" i="2"/>
  <c r="K1458" i="2" l="1"/>
  <c r="I1458" i="2"/>
  <c r="J1457" i="2"/>
  <c r="C1459" i="2"/>
  <c r="G1459" i="2" s="1"/>
  <c r="F1458" i="2"/>
  <c r="K1459" i="2" l="1"/>
  <c r="I1459" i="2"/>
  <c r="J1458" i="2"/>
  <c r="C1460" i="2"/>
  <c r="G1460" i="2" s="1"/>
  <c r="F1459" i="2"/>
  <c r="K1460" i="2" l="1"/>
  <c r="I1460" i="2"/>
  <c r="J1459" i="2"/>
  <c r="C1461" i="2"/>
  <c r="G1461" i="2" s="1"/>
  <c r="F1460" i="2"/>
  <c r="K1461" i="2" l="1"/>
  <c r="I1461" i="2"/>
  <c r="J1460" i="2"/>
  <c r="C1462" i="2"/>
  <c r="G1462" i="2" s="1"/>
  <c r="F1461" i="2"/>
  <c r="K1462" i="2" l="1"/>
  <c r="I1462" i="2"/>
  <c r="J1461" i="2"/>
  <c r="C1463" i="2"/>
  <c r="G1463" i="2" s="1"/>
  <c r="F1462" i="2"/>
  <c r="K1463" i="2" l="1"/>
  <c r="I1463" i="2"/>
  <c r="J1462" i="2"/>
  <c r="C1464" i="2"/>
  <c r="G1464" i="2" s="1"/>
  <c r="F1463" i="2"/>
  <c r="K1464" i="2" l="1"/>
  <c r="I1464" i="2"/>
  <c r="J1463" i="2"/>
  <c r="C1465" i="2"/>
  <c r="G1465" i="2" s="1"/>
  <c r="F1464" i="2"/>
  <c r="K1465" i="2" l="1"/>
  <c r="I1465" i="2"/>
  <c r="J1464" i="2"/>
  <c r="C1466" i="2"/>
  <c r="G1466" i="2" s="1"/>
  <c r="F1465" i="2"/>
  <c r="K1466" i="2" l="1"/>
  <c r="I1466" i="2"/>
  <c r="J1465" i="2"/>
  <c r="C1467" i="2"/>
  <c r="G1467" i="2" s="1"/>
  <c r="F1466" i="2"/>
  <c r="K1467" i="2" l="1"/>
  <c r="I1467" i="2"/>
  <c r="J1466" i="2"/>
  <c r="C1468" i="2"/>
  <c r="G1468" i="2" s="1"/>
  <c r="F1467" i="2"/>
  <c r="K1468" i="2" l="1"/>
  <c r="I1468" i="2"/>
  <c r="J1467" i="2"/>
  <c r="C1469" i="2"/>
  <c r="G1469" i="2" s="1"/>
  <c r="F1468" i="2"/>
  <c r="K1469" i="2" l="1"/>
  <c r="I1469" i="2"/>
  <c r="J1468" i="2"/>
  <c r="C1470" i="2"/>
  <c r="G1470" i="2" s="1"/>
  <c r="F1469" i="2"/>
  <c r="K1470" i="2" l="1"/>
  <c r="I1470" i="2"/>
  <c r="J1469" i="2"/>
  <c r="C1471" i="2"/>
  <c r="G1471" i="2" s="1"/>
  <c r="F1470" i="2"/>
  <c r="K1471" i="2" l="1"/>
  <c r="I1471" i="2"/>
  <c r="J1470" i="2"/>
  <c r="C1472" i="2"/>
  <c r="G1472" i="2" s="1"/>
  <c r="F1471" i="2"/>
  <c r="K1472" i="2" l="1"/>
  <c r="I1472" i="2"/>
  <c r="J1471" i="2"/>
  <c r="C1473" i="2"/>
  <c r="G1473" i="2" s="1"/>
  <c r="F1472" i="2"/>
  <c r="K1473" i="2" l="1"/>
  <c r="I1473" i="2"/>
  <c r="J1472" i="2"/>
  <c r="C1474" i="2"/>
  <c r="G1474" i="2" s="1"/>
  <c r="F1473" i="2"/>
  <c r="K1474" i="2" l="1"/>
  <c r="I1474" i="2"/>
  <c r="J1473" i="2"/>
  <c r="C1475" i="2"/>
  <c r="G1475" i="2" s="1"/>
  <c r="F1474" i="2"/>
  <c r="K1475" i="2" l="1"/>
  <c r="I1475" i="2"/>
  <c r="J1474" i="2"/>
  <c r="C1476" i="2"/>
  <c r="G1476" i="2" s="1"/>
  <c r="F1475" i="2"/>
  <c r="K1476" i="2" l="1"/>
  <c r="I1476" i="2"/>
  <c r="J1475" i="2"/>
  <c r="C1477" i="2"/>
  <c r="G1477" i="2" s="1"/>
  <c r="F1476" i="2"/>
  <c r="K1477" i="2" l="1"/>
  <c r="I1477" i="2"/>
  <c r="J1476" i="2"/>
  <c r="C1478" i="2"/>
  <c r="G1478" i="2" s="1"/>
  <c r="F1477" i="2"/>
  <c r="K1478" i="2" l="1"/>
  <c r="I1478" i="2"/>
  <c r="J1477" i="2"/>
  <c r="C1479" i="2"/>
  <c r="G1479" i="2" s="1"/>
  <c r="F1478" i="2"/>
  <c r="K1479" i="2" l="1"/>
  <c r="I1479" i="2"/>
  <c r="J1478" i="2"/>
  <c r="C1480" i="2"/>
  <c r="G1480" i="2" s="1"/>
  <c r="F1479" i="2"/>
  <c r="K1480" i="2" l="1"/>
  <c r="I1480" i="2"/>
  <c r="J1479" i="2"/>
  <c r="C1481" i="2"/>
  <c r="G1481" i="2" s="1"/>
  <c r="F1480" i="2"/>
  <c r="K1481" i="2" l="1"/>
  <c r="I1481" i="2"/>
  <c r="J1480" i="2"/>
  <c r="C1482" i="2"/>
  <c r="G1482" i="2" s="1"/>
  <c r="F1481" i="2"/>
  <c r="K1482" i="2" l="1"/>
  <c r="I1482" i="2"/>
  <c r="J1481" i="2"/>
  <c r="C1483" i="2"/>
  <c r="G1483" i="2" s="1"/>
  <c r="F1482" i="2"/>
  <c r="K1483" i="2" l="1"/>
  <c r="I1483" i="2"/>
  <c r="J1482" i="2"/>
  <c r="C1484" i="2"/>
  <c r="G1484" i="2" s="1"/>
  <c r="F1483" i="2"/>
  <c r="K1484" i="2" l="1"/>
  <c r="I1484" i="2"/>
  <c r="J1483" i="2"/>
  <c r="C1485" i="2"/>
  <c r="G1485" i="2" s="1"/>
  <c r="F1484" i="2"/>
  <c r="K1485" i="2" l="1"/>
  <c r="I1485" i="2"/>
  <c r="J1484" i="2"/>
  <c r="C1486" i="2"/>
  <c r="G1486" i="2" s="1"/>
  <c r="F1485" i="2"/>
  <c r="K1486" i="2" l="1"/>
  <c r="I1486" i="2"/>
  <c r="J1485" i="2"/>
  <c r="C1487" i="2"/>
  <c r="G1487" i="2" s="1"/>
  <c r="F1486" i="2"/>
  <c r="K1487" i="2" l="1"/>
  <c r="I1487" i="2"/>
  <c r="J1486" i="2"/>
  <c r="C1488" i="2"/>
  <c r="G1488" i="2" s="1"/>
  <c r="F1487" i="2"/>
  <c r="K1488" i="2" l="1"/>
  <c r="I1488" i="2"/>
  <c r="J1487" i="2"/>
  <c r="C1489" i="2"/>
  <c r="G1489" i="2" s="1"/>
  <c r="F1488" i="2"/>
  <c r="K1489" i="2" l="1"/>
  <c r="I1489" i="2"/>
  <c r="J1488" i="2"/>
  <c r="C1490" i="2"/>
  <c r="G1490" i="2" s="1"/>
  <c r="F1489" i="2"/>
  <c r="K1490" i="2" l="1"/>
  <c r="I1490" i="2"/>
  <c r="J1489" i="2"/>
  <c r="C1491" i="2"/>
  <c r="G1491" i="2" s="1"/>
  <c r="F1490" i="2"/>
  <c r="K1491" i="2" l="1"/>
  <c r="I1491" i="2"/>
  <c r="J1490" i="2"/>
  <c r="C1492" i="2"/>
  <c r="G1492" i="2" s="1"/>
  <c r="F1491" i="2"/>
  <c r="K1492" i="2" l="1"/>
  <c r="I1492" i="2"/>
  <c r="J1491" i="2"/>
  <c r="C1493" i="2"/>
  <c r="G1493" i="2" s="1"/>
  <c r="F1492" i="2"/>
  <c r="K1493" i="2" l="1"/>
  <c r="I1493" i="2"/>
  <c r="J1492" i="2"/>
  <c r="C1494" i="2"/>
  <c r="G1494" i="2" s="1"/>
  <c r="F1493" i="2"/>
  <c r="K1494" i="2" l="1"/>
  <c r="I1494" i="2"/>
  <c r="J1493" i="2"/>
  <c r="C1495" i="2"/>
  <c r="G1495" i="2" s="1"/>
  <c r="F1494" i="2"/>
  <c r="K1495" i="2" l="1"/>
  <c r="I1495" i="2"/>
  <c r="J1494" i="2"/>
  <c r="C1496" i="2"/>
  <c r="G1496" i="2" s="1"/>
  <c r="F1495" i="2"/>
  <c r="K1496" i="2" l="1"/>
  <c r="I1496" i="2"/>
  <c r="J1495" i="2"/>
  <c r="C1497" i="2"/>
  <c r="G1497" i="2" s="1"/>
  <c r="F1496" i="2"/>
  <c r="K1497" i="2" l="1"/>
  <c r="I1497" i="2"/>
  <c r="J1496" i="2"/>
  <c r="C1498" i="2"/>
  <c r="G1498" i="2" s="1"/>
  <c r="F1497" i="2"/>
  <c r="K1498" i="2" l="1"/>
  <c r="I1498" i="2"/>
  <c r="J1497" i="2"/>
  <c r="C1499" i="2"/>
  <c r="G1499" i="2" s="1"/>
  <c r="F1498" i="2"/>
  <c r="K1499" i="2" l="1"/>
  <c r="I1499" i="2"/>
  <c r="J1498" i="2"/>
  <c r="C1500" i="2"/>
  <c r="G1500" i="2" s="1"/>
  <c r="F1499" i="2"/>
  <c r="K1500" i="2" l="1"/>
  <c r="I1500" i="2"/>
  <c r="J1499" i="2"/>
  <c r="C1501" i="2"/>
  <c r="G1501" i="2" s="1"/>
  <c r="F1500" i="2"/>
  <c r="K1501" i="2" l="1"/>
  <c r="I1501" i="2"/>
  <c r="J1500" i="2"/>
  <c r="C1502" i="2"/>
  <c r="G1502" i="2" s="1"/>
  <c r="F1501" i="2"/>
  <c r="K1502" i="2" l="1"/>
  <c r="I1502" i="2"/>
  <c r="J1501" i="2"/>
  <c r="C1503" i="2"/>
  <c r="G1503" i="2" s="1"/>
  <c r="F1502" i="2"/>
  <c r="K1503" i="2" l="1"/>
  <c r="I1503" i="2"/>
  <c r="J1502" i="2"/>
  <c r="C1504" i="2"/>
  <c r="G1504" i="2" s="1"/>
  <c r="F1503" i="2"/>
  <c r="K1504" i="2" l="1"/>
  <c r="I1504" i="2"/>
  <c r="J1503" i="2"/>
  <c r="C1505" i="2"/>
  <c r="G1505" i="2" s="1"/>
  <c r="F1504" i="2"/>
  <c r="K1505" i="2" l="1"/>
  <c r="I1505" i="2"/>
  <c r="J1504" i="2"/>
  <c r="C1506" i="2"/>
  <c r="G1506" i="2" s="1"/>
  <c r="F1505" i="2"/>
  <c r="K1506" i="2" l="1"/>
  <c r="I1506" i="2"/>
  <c r="J1505" i="2"/>
  <c r="C1507" i="2"/>
  <c r="G1507" i="2" s="1"/>
  <c r="F1506" i="2"/>
  <c r="K1507" i="2" l="1"/>
  <c r="I1507" i="2"/>
  <c r="J1506" i="2"/>
  <c r="C1508" i="2"/>
  <c r="G1508" i="2" s="1"/>
  <c r="F1507" i="2"/>
  <c r="K1508" i="2" l="1"/>
  <c r="I1508" i="2"/>
  <c r="J1507" i="2"/>
  <c r="C1509" i="2"/>
  <c r="G1509" i="2" s="1"/>
  <c r="F1508" i="2"/>
  <c r="K1509" i="2" l="1"/>
  <c r="I1509" i="2"/>
  <c r="J1508" i="2"/>
  <c r="C1510" i="2"/>
  <c r="G1510" i="2" s="1"/>
  <c r="F1509" i="2"/>
  <c r="K1510" i="2" l="1"/>
  <c r="I1510" i="2"/>
  <c r="J1509" i="2"/>
  <c r="C1511" i="2"/>
  <c r="G1511" i="2" s="1"/>
  <c r="F1510" i="2"/>
  <c r="K1511" i="2" l="1"/>
  <c r="I1511" i="2"/>
  <c r="J1510" i="2"/>
  <c r="C1512" i="2"/>
  <c r="G1512" i="2" s="1"/>
  <c r="F1511" i="2"/>
  <c r="K1512" i="2" l="1"/>
  <c r="I1512" i="2"/>
  <c r="J1511" i="2"/>
  <c r="C1513" i="2"/>
  <c r="G1513" i="2" s="1"/>
  <c r="F1512" i="2"/>
  <c r="K1513" i="2" l="1"/>
  <c r="I1513" i="2"/>
  <c r="J1512" i="2"/>
  <c r="C1514" i="2"/>
  <c r="G1514" i="2" s="1"/>
  <c r="F1513" i="2"/>
  <c r="K1514" i="2" l="1"/>
  <c r="I1514" i="2"/>
  <c r="J1513" i="2"/>
  <c r="C1515" i="2"/>
  <c r="G1515" i="2" s="1"/>
  <c r="F1514" i="2"/>
  <c r="K1515" i="2" l="1"/>
  <c r="I1515" i="2"/>
  <c r="J1514" i="2"/>
  <c r="C1516" i="2"/>
  <c r="G1516" i="2" s="1"/>
  <c r="F1515" i="2"/>
  <c r="K1516" i="2" l="1"/>
  <c r="I1516" i="2"/>
  <c r="J1515" i="2"/>
  <c r="C1517" i="2"/>
  <c r="G1517" i="2" s="1"/>
  <c r="F1516" i="2"/>
  <c r="K1517" i="2" l="1"/>
  <c r="I1517" i="2"/>
  <c r="J1516" i="2"/>
  <c r="C1518" i="2"/>
  <c r="G1518" i="2" s="1"/>
  <c r="F1517" i="2"/>
  <c r="K1518" i="2" l="1"/>
  <c r="I1518" i="2"/>
  <c r="J1517" i="2"/>
  <c r="C1519" i="2"/>
  <c r="G1519" i="2" s="1"/>
  <c r="F1518" i="2"/>
  <c r="K1519" i="2" l="1"/>
  <c r="I1519" i="2"/>
  <c r="J1518" i="2"/>
  <c r="C1520" i="2"/>
  <c r="G1520" i="2" s="1"/>
  <c r="F1519" i="2"/>
  <c r="K1520" i="2" l="1"/>
  <c r="I1520" i="2"/>
  <c r="J1519" i="2"/>
  <c r="C1521" i="2"/>
  <c r="G1521" i="2" s="1"/>
  <c r="F1520" i="2"/>
  <c r="K1521" i="2" l="1"/>
  <c r="I1521" i="2"/>
  <c r="J1520" i="2"/>
  <c r="C1522" i="2"/>
  <c r="G1522" i="2" s="1"/>
  <c r="F1521" i="2"/>
  <c r="K1522" i="2" l="1"/>
  <c r="I1522" i="2"/>
  <c r="J1521" i="2"/>
  <c r="C1523" i="2"/>
  <c r="G1523" i="2" s="1"/>
  <c r="F1522" i="2"/>
  <c r="K1523" i="2" l="1"/>
  <c r="I1523" i="2"/>
  <c r="J1522" i="2"/>
  <c r="C1524" i="2"/>
  <c r="G1524" i="2" s="1"/>
  <c r="F1523" i="2"/>
  <c r="K1524" i="2" l="1"/>
  <c r="I1524" i="2"/>
  <c r="J1523" i="2"/>
  <c r="C1525" i="2"/>
  <c r="G1525" i="2" s="1"/>
  <c r="F1524" i="2"/>
  <c r="K1525" i="2" l="1"/>
  <c r="I1525" i="2"/>
  <c r="J1524" i="2"/>
  <c r="C1526" i="2"/>
  <c r="G1526" i="2" s="1"/>
  <c r="F1525" i="2"/>
  <c r="K1526" i="2" l="1"/>
  <c r="I1526" i="2"/>
  <c r="J1525" i="2"/>
  <c r="C1527" i="2"/>
  <c r="G1527" i="2" s="1"/>
  <c r="F1526" i="2"/>
  <c r="K1527" i="2" l="1"/>
  <c r="I1527" i="2"/>
  <c r="J1526" i="2"/>
  <c r="C1528" i="2"/>
  <c r="G1528" i="2" s="1"/>
  <c r="F1527" i="2"/>
  <c r="K1528" i="2" l="1"/>
  <c r="I1528" i="2"/>
  <c r="J1527" i="2"/>
  <c r="C1529" i="2"/>
  <c r="G1529" i="2" s="1"/>
  <c r="F1528" i="2"/>
  <c r="K1529" i="2" l="1"/>
  <c r="I1529" i="2"/>
  <c r="J1528" i="2"/>
  <c r="C1530" i="2"/>
  <c r="G1530" i="2" s="1"/>
  <c r="F1529" i="2"/>
  <c r="K1530" i="2" l="1"/>
  <c r="I1530" i="2"/>
  <c r="J1529" i="2"/>
  <c r="C1531" i="2"/>
  <c r="G1531" i="2" s="1"/>
  <c r="F1530" i="2"/>
  <c r="K1531" i="2" l="1"/>
  <c r="I1531" i="2"/>
  <c r="J1530" i="2"/>
  <c r="C1532" i="2"/>
  <c r="G1532" i="2" s="1"/>
  <c r="F1531" i="2"/>
  <c r="K1532" i="2" l="1"/>
  <c r="I1532" i="2"/>
  <c r="J1531" i="2"/>
  <c r="C1533" i="2"/>
  <c r="G1533" i="2" s="1"/>
  <c r="F1532" i="2"/>
  <c r="K1533" i="2" l="1"/>
  <c r="I1533" i="2"/>
  <c r="J1532" i="2"/>
  <c r="C1534" i="2"/>
  <c r="G1534" i="2" s="1"/>
  <c r="F1533" i="2"/>
  <c r="K1534" i="2" l="1"/>
  <c r="I1534" i="2"/>
  <c r="J1533" i="2"/>
  <c r="C1535" i="2"/>
  <c r="G1535" i="2" s="1"/>
  <c r="F1534" i="2"/>
  <c r="K1535" i="2" l="1"/>
  <c r="I1535" i="2"/>
  <c r="J1534" i="2"/>
  <c r="C1536" i="2"/>
  <c r="G1536" i="2" s="1"/>
  <c r="F1535" i="2"/>
  <c r="K1536" i="2" l="1"/>
  <c r="I1536" i="2"/>
  <c r="J1535" i="2"/>
  <c r="C1537" i="2"/>
  <c r="G1537" i="2" s="1"/>
  <c r="F1536" i="2"/>
  <c r="K1537" i="2" l="1"/>
  <c r="I1537" i="2"/>
  <c r="J1536" i="2"/>
  <c r="C1538" i="2"/>
  <c r="G1538" i="2" s="1"/>
  <c r="F1537" i="2"/>
  <c r="K1538" i="2" l="1"/>
  <c r="I1538" i="2"/>
  <c r="J1537" i="2"/>
  <c r="C1539" i="2"/>
  <c r="G1539" i="2" s="1"/>
  <c r="F1538" i="2"/>
  <c r="K1539" i="2" l="1"/>
  <c r="I1539" i="2"/>
  <c r="J1538" i="2"/>
  <c r="C1540" i="2"/>
  <c r="G1540" i="2" s="1"/>
  <c r="F1539" i="2"/>
  <c r="K1540" i="2" l="1"/>
  <c r="I1540" i="2"/>
  <c r="J1539" i="2"/>
  <c r="C1541" i="2"/>
  <c r="G1541" i="2" s="1"/>
  <c r="F1540" i="2"/>
  <c r="K1541" i="2" l="1"/>
  <c r="I1541" i="2"/>
  <c r="J1540" i="2"/>
  <c r="C1542" i="2"/>
  <c r="G1542" i="2" s="1"/>
  <c r="F1541" i="2"/>
  <c r="K1542" i="2" l="1"/>
  <c r="I1542" i="2"/>
  <c r="J1541" i="2"/>
  <c r="C1543" i="2"/>
  <c r="G1543" i="2" s="1"/>
  <c r="F1542" i="2"/>
  <c r="K1543" i="2" l="1"/>
  <c r="I1543" i="2"/>
  <c r="J1542" i="2"/>
  <c r="C1544" i="2"/>
  <c r="G1544" i="2" s="1"/>
  <c r="F1543" i="2"/>
  <c r="K1544" i="2" l="1"/>
  <c r="I1544" i="2"/>
  <c r="J1543" i="2"/>
  <c r="C1545" i="2"/>
  <c r="G1545" i="2" s="1"/>
  <c r="F1544" i="2"/>
  <c r="K1545" i="2" l="1"/>
  <c r="I1545" i="2"/>
  <c r="J1544" i="2"/>
  <c r="C1546" i="2"/>
  <c r="G1546" i="2" s="1"/>
  <c r="F1545" i="2"/>
  <c r="K1546" i="2" l="1"/>
  <c r="I1546" i="2"/>
  <c r="J1545" i="2"/>
  <c r="C1547" i="2"/>
  <c r="G1547" i="2" s="1"/>
  <c r="F1546" i="2"/>
  <c r="K1547" i="2" l="1"/>
  <c r="I1547" i="2"/>
  <c r="J1546" i="2"/>
  <c r="C1548" i="2"/>
  <c r="G1548" i="2" s="1"/>
  <c r="F1547" i="2"/>
  <c r="K1548" i="2" l="1"/>
  <c r="I1548" i="2"/>
  <c r="J1547" i="2"/>
  <c r="C1549" i="2"/>
  <c r="G1549" i="2" s="1"/>
  <c r="F1548" i="2"/>
  <c r="K1549" i="2" l="1"/>
  <c r="I1549" i="2"/>
  <c r="J1548" i="2"/>
  <c r="C1550" i="2"/>
  <c r="G1550" i="2" s="1"/>
  <c r="F1549" i="2"/>
  <c r="K1550" i="2" l="1"/>
  <c r="I1550" i="2"/>
  <c r="J1549" i="2"/>
  <c r="C1551" i="2"/>
  <c r="G1551" i="2" s="1"/>
  <c r="F1550" i="2"/>
  <c r="K1551" i="2" l="1"/>
  <c r="I1551" i="2"/>
  <c r="J1550" i="2"/>
  <c r="C1552" i="2"/>
  <c r="G1552" i="2" s="1"/>
  <c r="F1551" i="2"/>
  <c r="K1552" i="2" l="1"/>
  <c r="I1552" i="2"/>
  <c r="J1551" i="2"/>
  <c r="C1553" i="2"/>
  <c r="G1553" i="2" s="1"/>
  <c r="F1552" i="2"/>
  <c r="K1553" i="2" l="1"/>
  <c r="I1553" i="2"/>
  <c r="J1552" i="2"/>
  <c r="C1554" i="2"/>
  <c r="G1554" i="2" s="1"/>
  <c r="F1553" i="2"/>
  <c r="K1554" i="2" l="1"/>
  <c r="I1554" i="2"/>
  <c r="J1553" i="2"/>
  <c r="C1555" i="2"/>
  <c r="G1555" i="2" s="1"/>
  <c r="F1554" i="2"/>
  <c r="K1555" i="2" l="1"/>
  <c r="I1555" i="2"/>
  <c r="J1554" i="2"/>
  <c r="C1556" i="2"/>
  <c r="G1556" i="2" s="1"/>
  <c r="F1555" i="2"/>
  <c r="K1556" i="2" l="1"/>
  <c r="I1556" i="2"/>
  <c r="J1555" i="2"/>
  <c r="C1557" i="2"/>
  <c r="G1557" i="2" s="1"/>
  <c r="F1556" i="2"/>
  <c r="K1557" i="2" l="1"/>
  <c r="I1557" i="2"/>
  <c r="J1556" i="2"/>
  <c r="C1558" i="2"/>
  <c r="G1558" i="2" s="1"/>
  <c r="F1557" i="2"/>
  <c r="K1558" i="2" l="1"/>
  <c r="I1558" i="2"/>
  <c r="J1557" i="2"/>
  <c r="C1559" i="2"/>
  <c r="G1559" i="2" s="1"/>
  <c r="F1558" i="2"/>
  <c r="K1559" i="2" l="1"/>
  <c r="I1559" i="2"/>
  <c r="J1558" i="2"/>
  <c r="C1560" i="2"/>
  <c r="G1560" i="2" s="1"/>
  <c r="F1559" i="2"/>
  <c r="K1560" i="2" l="1"/>
  <c r="I1560" i="2"/>
  <c r="J1559" i="2"/>
  <c r="C1561" i="2"/>
  <c r="G1561" i="2" s="1"/>
  <c r="F1560" i="2"/>
  <c r="K1561" i="2" l="1"/>
  <c r="I1561" i="2"/>
  <c r="J1560" i="2"/>
  <c r="C1562" i="2"/>
  <c r="G1562" i="2" s="1"/>
  <c r="F1561" i="2"/>
  <c r="K1562" i="2" l="1"/>
  <c r="I1562" i="2"/>
  <c r="J1561" i="2"/>
  <c r="C1563" i="2"/>
  <c r="G1563" i="2" s="1"/>
  <c r="F1562" i="2"/>
  <c r="K1563" i="2" l="1"/>
  <c r="I1563" i="2"/>
  <c r="J1562" i="2"/>
  <c r="C1564" i="2"/>
  <c r="G1564" i="2" s="1"/>
  <c r="F1563" i="2"/>
  <c r="K1564" i="2" l="1"/>
  <c r="I1564" i="2"/>
  <c r="J1563" i="2"/>
  <c r="C1565" i="2"/>
  <c r="G1565" i="2" s="1"/>
  <c r="F1564" i="2"/>
  <c r="K1565" i="2" l="1"/>
  <c r="I1565" i="2"/>
  <c r="J1564" i="2"/>
  <c r="C1566" i="2"/>
  <c r="G1566" i="2" s="1"/>
  <c r="F1565" i="2"/>
  <c r="K1566" i="2" l="1"/>
  <c r="I1566" i="2"/>
  <c r="J1565" i="2"/>
  <c r="C1567" i="2"/>
  <c r="G1567" i="2" s="1"/>
  <c r="F1566" i="2"/>
  <c r="K1567" i="2" l="1"/>
  <c r="I1567" i="2"/>
  <c r="J1566" i="2"/>
  <c r="C1568" i="2"/>
  <c r="G1568" i="2" s="1"/>
  <c r="F1567" i="2"/>
  <c r="K1568" i="2" l="1"/>
  <c r="I1568" i="2"/>
  <c r="J1567" i="2"/>
  <c r="C1569" i="2"/>
  <c r="G1569" i="2" s="1"/>
  <c r="F1568" i="2"/>
  <c r="K1569" i="2" l="1"/>
  <c r="I1569" i="2"/>
  <c r="J1568" i="2"/>
  <c r="C1570" i="2"/>
  <c r="G1570" i="2" s="1"/>
  <c r="F1569" i="2"/>
  <c r="K1570" i="2" l="1"/>
  <c r="I1570" i="2"/>
  <c r="J1569" i="2"/>
  <c r="C1571" i="2"/>
  <c r="G1571" i="2" s="1"/>
  <c r="F1570" i="2"/>
  <c r="K1571" i="2" l="1"/>
  <c r="I1571" i="2"/>
  <c r="J1570" i="2"/>
  <c r="C1572" i="2"/>
  <c r="G1572" i="2" s="1"/>
  <c r="F1571" i="2"/>
  <c r="K1572" i="2" l="1"/>
  <c r="I1572" i="2"/>
  <c r="J1571" i="2"/>
  <c r="C1573" i="2"/>
  <c r="G1573" i="2" s="1"/>
  <c r="F1572" i="2"/>
  <c r="K1573" i="2" l="1"/>
  <c r="I1573" i="2"/>
  <c r="J1572" i="2"/>
  <c r="C1574" i="2"/>
  <c r="G1574" i="2" s="1"/>
  <c r="F1573" i="2"/>
  <c r="K1574" i="2" l="1"/>
  <c r="I1574" i="2"/>
  <c r="J1573" i="2"/>
  <c r="C1575" i="2"/>
  <c r="G1575" i="2" s="1"/>
  <c r="F1574" i="2"/>
  <c r="K1575" i="2" l="1"/>
  <c r="I1575" i="2"/>
  <c r="J1574" i="2"/>
  <c r="C1576" i="2"/>
  <c r="G1576" i="2" s="1"/>
  <c r="F1575" i="2"/>
  <c r="K1576" i="2" l="1"/>
  <c r="I1576" i="2"/>
  <c r="J1575" i="2"/>
  <c r="C1577" i="2"/>
  <c r="G1577" i="2" s="1"/>
  <c r="F1576" i="2"/>
  <c r="K1577" i="2" l="1"/>
  <c r="I1577" i="2"/>
  <c r="J1576" i="2"/>
  <c r="C1578" i="2"/>
  <c r="G1578" i="2" s="1"/>
  <c r="F1577" i="2"/>
  <c r="K1578" i="2" l="1"/>
  <c r="I1578" i="2"/>
  <c r="J1577" i="2"/>
  <c r="C1579" i="2"/>
  <c r="G1579" i="2" s="1"/>
  <c r="F1578" i="2"/>
  <c r="K1579" i="2" l="1"/>
  <c r="I1579" i="2"/>
  <c r="J1578" i="2"/>
  <c r="C1580" i="2"/>
  <c r="G1580" i="2" s="1"/>
  <c r="F1579" i="2"/>
  <c r="K1580" i="2" l="1"/>
  <c r="I1580" i="2"/>
  <c r="J1579" i="2"/>
  <c r="C1581" i="2"/>
  <c r="G1581" i="2" s="1"/>
  <c r="F1580" i="2"/>
  <c r="K1581" i="2" l="1"/>
  <c r="I1581" i="2"/>
  <c r="J1580" i="2"/>
  <c r="C1582" i="2"/>
  <c r="G1582" i="2" s="1"/>
  <c r="F1581" i="2"/>
  <c r="K1582" i="2" l="1"/>
  <c r="I1582" i="2"/>
  <c r="J1581" i="2"/>
  <c r="C1583" i="2"/>
  <c r="G1583" i="2" s="1"/>
  <c r="F1582" i="2"/>
  <c r="K1583" i="2" l="1"/>
  <c r="I1583" i="2"/>
  <c r="J1582" i="2"/>
  <c r="C1584" i="2"/>
  <c r="G1584" i="2" s="1"/>
  <c r="F1583" i="2"/>
  <c r="K1584" i="2" l="1"/>
  <c r="I1584" i="2"/>
  <c r="J1583" i="2"/>
  <c r="C1585" i="2"/>
  <c r="G1585" i="2" s="1"/>
  <c r="F1584" i="2"/>
  <c r="K1585" i="2" l="1"/>
  <c r="I1585" i="2"/>
  <c r="J1584" i="2"/>
  <c r="C1586" i="2"/>
  <c r="G1586" i="2" s="1"/>
  <c r="F1585" i="2"/>
  <c r="K1586" i="2" l="1"/>
  <c r="I1586" i="2"/>
  <c r="J1585" i="2"/>
  <c r="C1587" i="2"/>
  <c r="G1587" i="2" s="1"/>
  <c r="F1586" i="2"/>
  <c r="K1587" i="2" l="1"/>
  <c r="I1587" i="2"/>
  <c r="J1586" i="2"/>
  <c r="C1588" i="2"/>
  <c r="G1588" i="2" s="1"/>
  <c r="F1587" i="2"/>
  <c r="K1588" i="2" l="1"/>
  <c r="I1588" i="2"/>
  <c r="J1587" i="2"/>
  <c r="C1589" i="2"/>
  <c r="G1589" i="2" s="1"/>
  <c r="F1588" i="2"/>
  <c r="K1589" i="2" l="1"/>
  <c r="I1589" i="2"/>
  <c r="J1588" i="2"/>
  <c r="C1590" i="2"/>
  <c r="G1590" i="2" s="1"/>
  <c r="F1589" i="2"/>
  <c r="K1590" i="2" l="1"/>
  <c r="I1590" i="2"/>
  <c r="J1589" i="2"/>
  <c r="C1591" i="2"/>
  <c r="G1591" i="2" s="1"/>
  <c r="F1590" i="2"/>
  <c r="K1591" i="2" l="1"/>
  <c r="I1591" i="2"/>
  <c r="J1590" i="2"/>
  <c r="C1592" i="2"/>
  <c r="G1592" i="2" s="1"/>
  <c r="F1591" i="2"/>
  <c r="K1592" i="2" l="1"/>
  <c r="I1592" i="2"/>
  <c r="J1591" i="2"/>
  <c r="C1593" i="2"/>
  <c r="G1593" i="2" s="1"/>
  <c r="F1592" i="2"/>
  <c r="K1593" i="2" l="1"/>
  <c r="I1593" i="2"/>
  <c r="J1592" i="2"/>
  <c r="C1594" i="2"/>
  <c r="G1594" i="2" s="1"/>
  <c r="F1593" i="2"/>
  <c r="K1594" i="2" l="1"/>
  <c r="I1594" i="2"/>
  <c r="J1593" i="2"/>
  <c r="C1595" i="2"/>
  <c r="G1595" i="2" s="1"/>
  <c r="F1594" i="2"/>
  <c r="K1595" i="2" l="1"/>
  <c r="I1595" i="2"/>
  <c r="J1594" i="2"/>
  <c r="C1596" i="2"/>
  <c r="G1596" i="2" s="1"/>
  <c r="F1595" i="2"/>
  <c r="K1596" i="2" l="1"/>
  <c r="I1596" i="2"/>
  <c r="J1595" i="2"/>
  <c r="C1597" i="2"/>
  <c r="G1597" i="2" s="1"/>
  <c r="F1596" i="2"/>
  <c r="K1597" i="2" l="1"/>
  <c r="I1597" i="2"/>
  <c r="J1596" i="2"/>
  <c r="C1598" i="2"/>
  <c r="G1598" i="2" s="1"/>
  <c r="F1597" i="2"/>
  <c r="K1598" i="2" l="1"/>
  <c r="I1598" i="2"/>
  <c r="J1597" i="2"/>
  <c r="C1599" i="2"/>
  <c r="G1599" i="2" s="1"/>
  <c r="F1598" i="2"/>
  <c r="K1599" i="2" l="1"/>
  <c r="I1599" i="2"/>
  <c r="J1598" i="2"/>
  <c r="C1600" i="2"/>
  <c r="G1600" i="2" s="1"/>
  <c r="F1599" i="2"/>
  <c r="K1600" i="2" l="1"/>
  <c r="I1600" i="2"/>
  <c r="J1599" i="2"/>
  <c r="C1601" i="2"/>
  <c r="G1601" i="2" s="1"/>
  <c r="F1600" i="2"/>
  <c r="K1601" i="2" l="1"/>
  <c r="I1601" i="2"/>
  <c r="J1600" i="2"/>
  <c r="C1602" i="2"/>
  <c r="G1602" i="2" s="1"/>
  <c r="F1601" i="2"/>
  <c r="K1602" i="2" l="1"/>
  <c r="I1602" i="2"/>
  <c r="J1601" i="2"/>
  <c r="C1603" i="2"/>
  <c r="G1603" i="2" s="1"/>
  <c r="F1602" i="2"/>
  <c r="K1603" i="2" l="1"/>
  <c r="I1603" i="2"/>
  <c r="J1602" i="2"/>
  <c r="C1604" i="2"/>
  <c r="G1604" i="2" s="1"/>
  <c r="F1603" i="2"/>
  <c r="K1604" i="2" l="1"/>
  <c r="I1604" i="2"/>
  <c r="J1603" i="2"/>
  <c r="C1605" i="2"/>
  <c r="G1605" i="2" s="1"/>
  <c r="F1604" i="2"/>
  <c r="K1605" i="2" l="1"/>
  <c r="I1605" i="2"/>
  <c r="J1604" i="2"/>
  <c r="C1606" i="2"/>
  <c r="G1606" i="2" s="1"/>
  <c r="F1605" i="2"/>
  <c r="K1606" i="2" l="1"/>
  <c r="I1606" i="2"/>
  <c r="J1605" i="2"/>
  <c r="C1607" i="2"/>
  <c r="G1607" i="2" s="1"/>
  <c r="F1606" i="2"/>
  <c r="K1607" i="2" l="1"/>
  <c r="I1607" i="2"/>
  <c r="J1606" i="2"/>
  <c r="C1608" i="2"/>
  <c r="G1608" i="2" s="1"/>
  <c r="F1607" i="2"/>
  <c r="K1608" i="2" l="1"/>
  <c r="I1608" i="2"/>
  <c r="J1607" i="2"/>
  <c r="C1609" i="2"/>
  <c r="G1609" i="2" s="1"/>
  <c r="F1608" i="2"/>
  <c r="K1609" i="2" l="1"/>
  <c r="I1609" i="2"/>
  <c r="J1608" i="2"/>
  <c r="C1610" i="2"/>
  <c r="G1610" i="2" s="1"/>
  <c r="F1609" i="2"/>
  <c r="K1610" i="2" l="1"/>
  <c r="I1610" i="2"/>
  <c r="J1609" i="2"/>
  <c r="C1611" i="2"/>
  <c r="G1611" i="2" s="1"/>
  <c r="F1610" i="2"/>
  <c r="K1611" i="2" l="1"/>
  <c r="I1611" i="2"/>
  <c r="J1610" i="2"/>
  <c r="C1612" i="2"/>
  <c r="G1612" i="2" s="1"/>
  <c r="F1611" i="2"/>
  <c r="K1612" i="2" l="1"/>
  <c r="I1612" i="2"/>
  <c r="J1611" i="2"/>
  <c r="C1613" i="2"/>
  <c r="G1613" i="2" s="1"/>
  <c r="F1612" i="2"/>
  <c r="K1613" i="2" l="1"/>
  <c r="I1613" i="2"/>
  <c r="J1612" i="2"/>
  <c r="C1614" i="2"/>
  <c r="G1614" i="2" s="1"/>
  <c r="F1613" i="2"/>
  <c r="K1614" i="2" l="1"/>
  <c r="I1614" i="2"/>
  <c r="J1613" i="2"/>
  <c r="C1615" i="2"/>
  <c r="G1615" i="2" s="1"/>
  <c r="F1614" i="2"/>
  <c r="K1615" i="2" l="1"/>
  <c r="I1615" i="2"/>
  <c r="J1614" i="2"/>
  <c r="C1616" i="2"/>
  <c r="G1616" i="2" s="1"/>
  <c r="F1615" i="2"/>
  <c r="K1616" i="2" l="1"/>
  <c r="I1616" i="2"/>
  <c r="J1615" i="2"/>
  <c r="C1617" i="2"/>
  <c r="G1617" i="2" s="1"/>
  <c r="F1616" i="2"/>
  <c r="K1617" i="2" l="1"/>
  <c r="I1617" i="2"/>
  <c r="J1616" i="2"/>
  <c r="C1618" i="2"/>
  <c r="G1618" i="2" s="1"/>
  <c r="F1617" i="2"/>
  <c r="K1618" i="2" l="1"/>
  <c r="I1618" i="2"/>
  <c r="J1617" i="2"/>
  <c r="C1619" i="2"/>
  <c r="G1619" i="2" s="1"/>
  <c r="F1618" i="2"/>
  <c r="K1619" i="2" l="1"/>
  <c r="I1619" i="2"/>
  <c r="J1618" i="2"/>
  <c r="C1620" i="2"/>
  <c r="G1620" i="2" s="1"/>
  <c r="F1619" i="2"/>
  <c r="K1620" i="2" l="1"/>
  <c r="I1620" i="2"/>
  <c r="J1619" i="2"/>
  <c r="C1621" i="2"/>
  <c r="G1621" i="2" s="1"/>
  <c r="F1620" i="2"/>
  <c r="K1621" i="2" l="1"/>
  <c r="I1621" i="2"/>
  <c r="J1620" i="2"/>
  <c r="C1622" i="2"/>
  <c r="G1622" i="2" s="1"/>
  <c r="F1621" i="2"/>
  <c r="K1622" i="2" l="1"/>
  <c r="I1622" i="2"/>
  <c r="J1621" i="2"/>
  <c r="C1623" i="2"/>
  <c r="G1623" i="2" s="1"/>
  <c r="F1622" i="2"/>
  <c r="K1623" i="2" l="1"/>
  <c r="I1623" i="2"/>
  <c r="J1622" i="2"/>
  <c r="C1624" i="2"/>
  <c r="G1624" i="2" s="1"/>
  <c r="F1623" i="2"/>
  <c r="K1624" i="2" l="1"/>
  <c r="I1624" i="2"/>
  <c r="J1623" i="2"/>
  <c r="C1625" i="2"/>
  <c r="G1625" i="2" s="1"/>
  <c r="F1624" i="2"/>
  <c r="K1625" i="2" l="1"/>
  <c r="I1625" i="2"/>
  <c r="J1624" i="2"/>
  <c r="C1626" i="2"/>
  <c r="G1626" i="2" s="1"/>
  <c r="F1625" i="2"/>
  <c r="K1626" i="2" l="1"/>
  <c r="I1626" i="2"/>
  <c r="J1625" i="2"/>
  <c r="C1627" i="2"/>
  <c r="G1627" i="2" s="1"/>
  <c r="F1626" i="2"/>
  <c r="K1627" i="2" l="1"/>
  <c r="I1627" i="2"/>
  <c r="J1626" i="2"/>
  <c r="C1628" i="2"/>
  <c r="G1628" i="2" s="1"/>
  <c r="F1627" i="2"/>
  <c r="K1628" i="2" l="1"/>
  <c r="I1628" i="2"/>
  <c r="J1627" i="2"/>
  <c r="C1629" i="2"/>
  <c r="G1629" i="2" s="1"/>
  <c r="F1628" i="2"/>
  <c r="K1629" i="2" l="1"/>
  <c r="I1629" i="2"/>
  <c r="J1628" i="2"/>
  <c r="C1630" i="2"/>
  <c r="G1630" i="2" s="1"/>
  <c r="F1629" i="2"/>
  <c r="K1630" i="2" l="1"/>
  <c r="I1630" i="2"/>
  <c r="J1629" i="2"/>
  <c r="C1631" i="2"/>
  <c r="G1631" i="2" s="1"/>
  <c r="F1630" i="2"/>
  <c r="K1631" i="2" l="1"/>
  <c r="I1631" i="2"/>
  <c r="J1630" i="2"/>
  <c r="C1632" i="2"/>
  <c r="G1632" i="2" s="1"/>
  <c r="F1631" i="2"/>
  <c r="K1632" i="2" l="1"/>
  <c r="I1632" i="2"/>
  <c r="J1631" i="2"/>
  <c r="C1633" i="2"/>
  <c r="G1633" i="2" s="1"/>
  <c r="F1632" i="2"/>
  <c r="K1633" i="2" l="1"/>
  <c r="I1633" i="2"/>
  <c r="J1632" i="2"/>
  <c r="C1634" i="2"/>
  <c r="G1634" i="2" s="1"/>
  <c r="F1633" i="2"/>
  <c r="K1634" i="2" l="1"/>
  <c r="I1634" i="2"/>
  <c r="J1633" i="2"/>
  <c r="C1635" i="2"/>
  <c r="G1635" i="2" s="1"/>
  <c r="F1634" i="2"/>
  <c r="K1635" i="2" l="1"/>
  <c r="I1635" i="2"/>
  <c r="J1634" i="2"/>
  <c r="C1636" i="2"/>
  <c r="G1636" i="2" s="1"/>
  <c r="F1635" i="2"/>
  <c r="K1636" i="2" l="1"/>
  <c r="I1636" i="2"/>
  <c r="J1635" i="2"/>
  <c r="C1637" i="2"/>
  <c r="G1637" i="2" s="1"/>
  <c r="F1636" i="2"/>
  <c r="K1637" i="2" l="1"/>
  <c r="I1637" i="2"/>
  <c r="J1636" i="2"/>
  <c r="C1638" i="2"/>
  <c r="G1638" i="2" s="1"/>
  <c r="F1637" i="2"/>
  <c r="K1638" i="2" l="1"/>
  <c r="I1638" i="2"/>
  <c r="J1637" i="2"/>
  <c r="C1639" i="2"/>
  <c r="G1639" i="2" s="1"/>
  <c r="F1638" i="2"/>
  <c r="K1639" i="2" l="1"/>
  <c r="I1639" i="2"/>
  <c r="J1638" i="2"/>
  <c r="C1640" i="2"/>
  <c r="G1640" i="2" s="1"/>
  <c r="F1639" i="2"/>
  <c r="K1640" i="2" l="1"/>
  <c r="I1640" i="2"/>
  <c r="J1639" i="2"/>
  <c r="C1641" i="2"/>
  <c r="G1641" i="2" s="1"/>
  <c r="F1640" i="2"/>
  <c r="K1641" i="2" l="1"/>
  <c r="I1641" i="2"/>
  <c r="J1640" i="2"/>
  <c r="C1642" i="2"/>
  <c r="G1642" i="2" s="1"/>
  <c r="F1641" i="2"/>
  <c r="K1642" i="2" l="1"/>
  <c r="I1642" i="2"/>
  <c r="J1641" i="2"/>
  <c r="C1643" i="2"/>
  <c r="G1643" i="2" s="1"/>
  <c r="F1642" i="2"/>
  <c r="K1643" i="2" l="1"/>
  <c r="I1643" i="2"/>
  <c r="J1642" i="2"/>
  <c r="C1644" i="2"/>
  <c r="G1644" i="2" s="1"/>
  <c r="F1643" i="2"/>
  <c r="K1644" i="2" l="1"/>
  <c r="I1644" i="2"/>
  <c r="J1643" i="2"/>
  <c r="C1645" i="2"/>
  <c r="G1645" i="2" s="1"/>
  <c r="F1644" i="2"/>
  <c r="K1645" i="2" l="1"/>
  <c r="I1645" i="2"/>
  <c r="J1644" i="2"/>
  <c r="C1646" i="2"/>
  <c r="G1646" i="2" s="1"/>
  <c r="F1645" i="2"/>
  <c r="K1646" i="2" l="1"/>
  <c r="I1646" i="2"/>
  <c r="J1645" i="2"/>
  <c r="C1647" i="2"/>
  <c r="G1647" i="2" s="1"/>
  <c r="F1646" i="2"/>
  <c r="K1647" i="2" l="1"/>
  <c r="I1647" i="2"/>
  <c r="J1646" i="2"/>
  <c r="C1648" i="2"/>
  <c r="G1648" i="2" s="1"/>
  <c r="F1647" i="2"/>
  <c r="K1648" i="2" l="1"/>
  <c r="I1648" i="2"/>
  <c r="J1647" i="2"/>
  <c r="C1649" i="2"/>
  <c r="G1649" i="2" s="1"/>
  <c r="F1648" i="2"/>
  <c r="K1649" i="2" l="1"/>
  <c r="I1649" i="2"/>
  <c r="J1648" i="2"/>
  <c r="C1650" i="2"/>
  <c r="G1650" i="2" s="1"/>
  <c r="F1649" i="2"/>
  <c r="K1650" i="2" l="1"/>
  <c r="I1650" i="2"/>
  <c r="J1649" i="2"/>
  <c r="C1651" i="2"/>
  <c r="G1651" i="2" s="1"/>
  <c r="F1650" i="2"/>
  <c r="K1651" i="2" l="1"/>
  <c r="I1651" i="2"/>
  <c r="J1650" i="2"/>
  <c r="C1652" i="2"/>
  <c r="G1652" i="2" s="1"/>
  <c r="F1651" i="2"/>
  <c r="K1652" i="2" l="1"/>
  <c r="I1652" i="2"/>
  <c r="J1651" i="2"/>
  <c r="C1653" i="2"/>
  <c r="G1653" i="2" s="1"/>
  <c r="F1652" i="2"/>
  <c r="K1653" i="2" l="1"/>
  <c r="I1653" i="2"/>
  <c r="J1652" i="2"/>
  <c r="C1654" i="2"/>
  <c r="G1654" i="2" s="1"/>
  <c r="F1653" i="2"/>
  <c r="K1654" i="2" l="1"/>
  <c r="I1654" i="2"/>
  <c r="J1653" i="2"/>
  <c r="C1655" i="2"/>
  <c r="G1655" i="2" s="1"/>
  <c r="F1654" i="2"/>
  <c r="K1655" i="2" l="1"/>
  <c r="I1655" i="2"/>
  <c r="J1654" i="2"/>
  <c r="C1656" i="2"/>
  <c r="G1656" i="2" s="1"/>
  <c r="F1655" i="2"/>
  <c r="K1656" i="2" l="1"/>
  <c r="I1656" i="2"/>
  <c r="J1655" i="2"/>
  <c r="C1657" i="2"/>
  <c r="G1657" i="2" s="1"/>
  <c r="F1656" i="2"/>
  <c r="K1657" i="2" l="1"/>
  <c r="I1657" i="2"/>
  <c r="J1656" i="2"/>
  <c r="C1658" i="2"/>
  <c r="G1658" i="2" s="1"/>
  <c r="F1657" i="2"/>
  <c r="K1658" i="2" l="1"/>
  <c r="I1658" i="2"/>
  <c r="J1657" i="2"/>
  <c r="C1659" i="2"/>
  <c r="G1659" i="2" s="1"/>
  <c r="F1658" i="2"/>
  <c r="K1659" i="2" l="1"/>
  <c r="I1659" i="2"/>
  <c r="J1658" i="2"/>
  <c r="C1660" i="2"/>
  <c r="G1660" i="2" s="1"/>
  <c r="F1659" i="2"/>
  <c r="K1660" i="2" l="1"/>
  <c r="I1660" i="2"/>
  <c r="J1659" i="2"/>
  <c r="C1661" i="2"/>
  <c r="G1661" i="2" s="1"/>
  <c r="F1660" i="2"/>
  <c r="K1661" i="2" l="1"/>
  <c r="I1661" i="2"/>
  <c r="J1660" i="2"/>
  <c r="C1662" i="2"/>
  <c r="G1662" i="2" s="1"/>
  <c r="F1661" i="2"/>
  <c r="K1662" i="2" l="1"/>
  <c r="I1662" i="2"/>
  <c r="J1661" i="2"/>
  <c r="C1663" i="2"/>
  <c r="G1663" i="2" s="1"/>
  <c r="F1662" i="2"/>
  <c r="K1663" i="2" l="1"/>
  <c r="I1663" i="2"/>
  <c r="J1662" i="2"/>
  <c r="C1664" i="2"/>
  <c r="G1664" i="2" s="1"/>
  <c r="F1663" i="2"/>
  <c r="K1664" i="2" l="1"/>
  <c r="I1664" i="2"/>
  <c r="J1663" i="2"/>
  <c r="C1665" i="2"/>
  <c r="G1665" i="2" s="1"/>
  <c r="F1664" i="2"/>
  <c r="K1665" i="2" l="1"/>
  <c r="I1665" i="2"/>
  <c r="J1664" i="2"/>
  <c r="C1666" i="2"/>
  <c r="G1666" i="2" s="1"/>
  <c r="F1665" i="2"/>
  <c r="K1666" i="2" l="1"/>
  <c r="I1666" i="2"/>
  <c r="J1665" i="2"/>
  <c r="C1667" i="2"/>
  <c r="G1667" i="2" s="1"/>
  <c r="F1666" i="2"/>
  <c r="K1667" i="2" l="1"/>
  <c r="I1667" i="2"/>
  <c r="J1666" i="2"/>
  <c r="C1668" i="2"/>
  <c r="G1668" i="2" s="1"/>
  <c r="F1667" i="2"/>
  <c r="K1668" i="2" l="1"/>
  <c r="I1668" i="2"/>
  <c r="J1667" i="2"/>
  <c r="C1669" i="2"/>
  <c r="G1669" i="2" s="1"/>
  <c r="F1668" i="2"/>
  <c r="K1669" i="2" l="1"/>
  <c r="I1669" i="2"/>
  <c r="J1668" i="2"/>
  <c r="C1670" i="2"/>
  <c r="G1670" i="2" s="1"/>
  <c r="F1669" i="2"/>
  <c r="K1670" i="2" l="1"/>
  <c r="I1670" i="2"/>
  <c r="J1669" i="2"/>
  <c r="C1671" i="2"/>
  <c r="G1671" i="2" s="1"/>
  <c r="F1670" i="2"/>
  <c r="K1671" i="2" l="1"/>
  <c r="I1671" i="2"/>
  <c r="J1670" i="2"/>
  <c r="C1672" i="2"/>
  <c r="G1672" i="2" s="1"/>
  <c r="F1671" i="2"/>
  <c r="K1672" i="2" l="1"/>
  <c r="I1672" i="2"/>
  <c r="J1671" i="2"/>
  <c r="C1673" i="2"/>
  <c r="G1673" i="2" s="1"/>
  <c r="F1672" i="2"/>
  <c r="K1673" i="2" l="1"/>
  <c r="I1673" i="2"/>
  <c r="J1672" i="2"/>
  <c r="C1674" i="2"/>
  <c r="G1674" i="2" s="1"/>
  <c r="F1673" i="2"/>
  <c r="K1674" i="2" l="1"/>
  <c r="I1674" i="2"/>
  <c r="J1673" i="2"/>
  <c r="C1675" i="2"/>
  <c r="G1675" i="2" s="1"/>
  <c r="F1674" i="2"/>
  <c r="K1675" i="2" l="1"/>
  <c r="I1675" i="2"/>
  <c r="J1674" i="2"/>
  <c r="C1676" i="2"/>
  <c r="G1676" i="2" s="1"/>
  <c r="F1675" i="2"/>
  <c r="K1676" i="2" l="1"/>
  <c r="I1676" i="2"/>
  <c r="J1675" i="2"/>
  <c r="C1677" i="2"/>
  <c r="G1677" i="2" s="1"/>
  <c r="F1676" i="2"/>
  <c r="K1677" i="2" l="1"/>
  <c r="I1677" i="2"/>
  <c r="J1676" i="2"/>
  <c r="C1678" i="2"/>
  <c r="G1678" i="2" s="1"/>
  <c r="F1677" i="2"/>
  <c r="K1678" i="2" l="1"/>
  <c r="I1678" i="2"/>
  <c r="J1677" i="2"/>
  <c r="C1679" i="2"/>
  <c r="G1679" i="2" s="1"/>
  <c r="F1678" i="2"/>
  <c r="K1679" i="2" l="1"/>
  <c r="I1679" i="2"/>
  <c r="J1678" i="2"/>
  <c r="C1680" i="2"/>
  <c r="G1680" i="2" s="1"/>
  <c r="F1679" i="2"/>
  <c r="K1680" i="2" l="1"/>
  <c r="I1680" i="2"/>
  <c r="J1679" i="2"/>
  <c r="C1681" i="2"/>
  <c r="G1681" i="2" s="1"/>
  <c r="F1680" i="2"/>
  <c r="K1681" i="2" l="1"/>
  <c r="I1681" i="2"/>
  <c r="J1680" i="2"/>
  <c r="C1682" i="2"/>
  <c r="G1682" i="2" s="1"/>
  <c r="F1681" i="2"/>
  <c r="K1682" i="2" l="1"/>
  <c r="I1682" i="2"/>
  <c r="J1681" i="2"/>
  <c r="C1683" i="2"/>
  <c r="G1683" i="2" s="1"/>
  <c r="F1682" i="2"/>
  <c r="K1683" i="2" l="1"/>
  <c r="I1683" i="2"/>
  <c r="J1682" i="2"/>
  <c r="C1684" i="2"/>
  <c r="G1684" i="2" s="1"/>
  <c r="F1683" i="2"/>
  <c r="K1684" i="2" l="1"/>
  <c r="I1684" i="2"/>
  <c r="J1683" i="2"/>
  <c r="C1685" i="2"/>
  <c r="G1685" i="2" s="1"/>
  <c r="F1684" i="2"/>
  <c r="K1685" i="2" l="1"/>
  <c r="I1685" i="2"/>
  <c r="J1684" i="2"/>
  <c r="C1686" i="2"/>
  <c r="G1686" i="2" s="1"/>
  <c r="F1685" i="2"/>
  <c r="K1686" i="2" l="1"/>
  <c r="I1686" i="2"/>
  <c r="J1685" i="2"/>
  <c r="C1687" i="2"/>
  <c r="G1687" i="2" s="1"/>
  <c r="F1686" i="2"/>
  <c r="K1687" i="2" l="1"/>
  <c r="I1687" i="2"/>
  <c r="J1686" i="2"/>
  <c r="C1688" i="2"/>
  <c r="G1688" i="2" s="1"/>
  <c r="F1687" i="2"/>
  <c r="K1688" i="2" l="1"/>
  <c r="I1688" i="2"/>
  <c r="J1687" i="2"/>
  <c r="C1689" i="2"/>
  <c r="G1689" i="2" s="1"/>
  <c r="F1688" i="2"/>
  <c r="K1689" i="2" l="1"/>
  <c r="I1689" i="2"/>
  <c r="J1688" i="2"/>
  <c r="C1690" i="2"/>
  <c r="G1690" i="2" s="1"/>
  <c r="F1689" i="2"/>
  <c r="K1690" i="2" l="1"/>
  <c r="I1690" i="2"/>
  <c r="J1689" i="2"/>
  <c r="C1691" i="2"/>
  <c r="G1691" i="2" s="1"/>
  <c r="F1690" i="2"/>
  <c r="K1691" i="2" l="1"/>
  <c r="I1691" i="2"/>
  <c r="J1690" i="2"/>
  <c r="C1692" i="2"/>
  <c r="G1692" i="2" s="1"/>
  <c r="F1691" i="2"/>
  <c r="K1692" i="2" l="1"/>
  <c r="I1692" i="2"/>
  <c r="J1691" i="2"/>
  <c r="C1693" i="2"/>
  <c r="G1693" i="2" s="1"/>
  <c r="F1692" i="2"/>
  <c r="K1693" i="2" l="1"/>
  <c r="I1693" i="2"/>
  <c r="J1692" i="2"/>
  <c r="C1694" i="2"/>
  <c r="G1694" i="2" s="1"/>
  <c r="F1693" i="2"/>
  <c r="K1694" i="2" l="1"/>
  <c r="I1694" i="2"/>
  <c r="J1693" i="2"/>
  <c r="C1695" i="2"/>
  <c r="G1695" i="2" s="1"/>
  <c r="F1694" i="2"/>
  <c r="K1695" i="2" l="1"/>
  <c r="I1695" i="2"/>
  <c r="J1694" i="2"/>
  <c r="C1696" i="2"/>
  <c r="G1696" i="2" s="1"/>
  <c r="F1695" i="2"/>
  <c r="K1696" i="2" l="1"/>
  <c r="I1696" i="2"/>
  <c r="J1695" i="2"/>
  <c r="C1697" i="2"/>
  <c r="G1697" i="2" s="1"/>
  <c r="F1696" i="2"/>
  <c r="K1697" i="2" l="1"/>
  <c r="I1697" i="2"/>
  <c r="J1696" i="2"/>
  <c r="C1698" i="2"/>
  <c r="G1698" i="2" s="1"/>
  <c r="F1697" i="2"/>
  <c r="K1698" i="2" l="1"/>
  <c r="I1698" i="2"/>
  <c r="J1697" i="2"/>
  <c r="C1699" i="2"/>
  <c r="G1699" i="2" s="1"/>
  <c r="F1698" i="2"/>
  <c r="K1699" i="2" l="1"/>
  <c r="I1699" i="2"/>
  <c r="J1698" i="2"/>
  <c r="C1700" i="2"/>
  <c r="G1700" i="2" s="1"/>
  <c r="F1699" i="2"/>
  <c r="K1700" i="2" l="1"/>
  <c r="I1700" i="2"/>
  <c r="J1699" i="2"/>
  <c r="C1701" i="2"/>
  <c r="G1701" i="2" s="1"/>
  <c r="F1700" i="2"/>
  <c r="K1701" i="2" l="1"/>
  <c r="I1701" i="2"/>
  <c r="J1700" i="2"/>
  <c r="C1702" i="2"/>
  <c r="G1702" i="2" s="1"/>
  <c r="F1701" i="2"/>
  <c r="K1702" i="2" l="1"/>
  <c r="I1702" i="2"/>
  <c r="J1701" i="2"/>
  <c r="C1703" i="2"/>
  <c r="G1703" i="2" s="1"/>
  <c r="F1702" i="2"/>
  <c r="K1703" i="2" l="1"/>
  <c r="I1703" i="2"/>
  <c r="J1702" i="2"/>
  <c r="C1704" i="2"/>
  <c r="G1704" i="2" s="1"/>
  <c r="F1703" i="2"/>
  <c r="K1704" i="2" l="1"/>
  <c r="I1704" i="2"/>
  <c r="J1703" i="2"/>
  <c r="C1705" i="2"/>
  <c r="G1705" i="2" s="1"/>
  <c r="F1704" i="2"/>
  <c r="K1705" i="2" l="1"/>
  <c r="I1705" i="2"/>
  <c r="J1704" i="2"/>
  <c r="C1706" i="2"/>
  <c r="G1706" i="2" s="1"/>
  <c r="F1705" i="2"/>
  <c r="K1706" i="2" l="1"/>
  <c r="I1706" i="2"/>
  <c r="J1705" i="2"/>
  <c r="C1707" i="2"/>
  <c r="G1707" i="2" s="1"/>
  <c r="F1706" i="2"/>
  <c r="K1707" i="2" l="1"/>
  <c r="I1707" i="2"/>
  <c r="J1706" i="2"/>
  <c r="C1708" i="2"/>
  <c r="G1708" i="2" s="1"/>
  <c r="F1707" i="2"/>
  <c r="K1708" i="2" l="1"/>
  <c r="I1708" i="2"/>
  <c r="J1707" i="2"/>
  <c r="C1709" i="2"/>
  <c r="G1709" i="2" s="1"/>
  <c r="F1708" i="2"/>
  <c r="K1709" i="2" l="1"/>
  <c r="I1709" i="2"/>
  <c r="J1708" i="2"/>
  <c r="C1710" i="2"/>
  <c r="G1710" i="2" s="1"/>
  <c r="F1709" i="2"/>
  <c r="K1710" i="2" l="1"/>
  <c r="I1710" i="2"/>
  <c r="J1709" i="2"/>
  <c r="C1711" i="2"/>
  <c r="G1711" i="2" s="1"/>
  <c r="F1710" i="2"/>
  <c r="K1711" i="2" l="1"/>
  <c r="I1711" i="2"/>
  <c r="J1710" i="2"/>
  <c r="C1712" i="2"/>
  <c r="G1712" i="2" s="1"/>
  <c r="F1711" i="2"/>
  <c r="K1712" i="2" l="1"/>
  <c r="I1712" i="2"/>
  <c r="J1711" i="2"/>
  <c r="C1713" i="2"/>
  <c r="G1713" i="2" s="1"/>
  <c r="F1712" i="2"/>
  <c r="K1713" i="2" l="1"/>
  <c r="I1713" i="2"/>
  <c r="J1712" i="2"/>
  <c r="C1714" i="2"/>
  <c r="G1714" i="2" s="1"/>
  <c r="F1713" i="2"/>
  <c r="K1714" i="2" l="1"/>
  <c r="I1714" i="2"/>
  <c r="J1713" i="2"/>
  <c r="C1715" i="2"/>
  <c r="G1715" i="2" s="1"/>
  <c r="F1714" i="2"/>
  <c r="K1715" i="2" l="1"/>
  <c r="I1715" i="2"/>
  <c r="J1714" i="2"/>
  <c r="C1716" i="2"/>
  <c r="G1716" i="2" s="1"/>
  <c r="F1715" i="2"/>
  <c r="K1716" i="2" l="1"/>
  <c r="I1716" i="2"/>
  <c r="J1715" i="2"/>
  <c r="C1717" i="2"/>
  <c r="G1717" i="2" s="1"/>
  <c r="F1716" i="2"/>
  <c r="K1717" i="2" l="1"/>
  <c r="I1717" i="2"/>
  <c r="J1716" i="2"/>
  <c r="C1718" i="2"/>
  <c r="G1718" i="2" s="1"/>
  <c r="F1717" i="2"/>
  <c r="K1718" i="2" l="1"/>
  <c r="I1718" i="2"/>
  <c r="J1717" i="2"/>
  <c r="C1719" i="2"/>
  <c r="G1719" i="2" s="1"/>
  <c r="F1718" i="2"/>
  <c r="K1719" i="2" l="1"/>
  <c r="I1719" i="2"/>
  <c r="J1718" i="2"/>
  <c r="C1720" i="2"/>
  <c r="G1720" i="2" s="1"/>
  <c r="F1719" i="2"/>
  <c r="K1720" i="2" l="1"/>
  <c r="I1720" i="2"/>
  <c r="J1719" i="2"/>
  <c r="C1721" i="2"/>
  <c r="G1721" i="2" s="1"/>
  <c r="F1720" i="2"/>
  <c r="K1721" i="2" l="1"/>
  <c r="I1721" i="2"/>
  <c r="J1720" i="2"/>
  <c r="C1722" i="2"/>
  <c r="G1722" i="2" s="1"/>
  <c r="F1721" i="2"/>
  <c r="K1722" i="2" l="1"/>
  <c r="I1722" i="2"/>
  <c r="J1721" i="2"/>
  <c r="C1723" i="2"/>
  <c r="G1723" i="2" s="1"/>
  <c r="F1722" i="2"/>
  <c r="K1723" i="2" l="1"/>
  <c r="I1723" i="2"/>
  <c r="J1722" i="2"/>
  <c r="C1724" i="2"/>
  <c r="G1724" i="2" s="1"/>
  <c r="F1723" i="2"/>
  <c r="K1724" i="2" l="1"/>
  <c r="I1724" i="2"/>
  <c r="J1723" i="2"/>
  <c r="C1725" i="2"/>
  <c r="G1725" i="2" s="1"/>
  <c r="F1724" i="2"/>
  <c r="K1725" i="2" l="1"/>
  <c r="I1725" i="2"/>
  <c r="J1724" i="2"/>
  <c r="C1726" i="2"/>
  <c r="G1726" i="2" s="1"/>
  <c r="F1725" i="2"/>
  <c r="K1726" i="2" l="1"/>
  <c r="I1726" i="2"/>
  <c r="J1725" i="2"/>
  <c r="C1727" i="2"/>
  <c r="G1727" i="2" s="1"/>
  <c r="F1726" i="2"/>
  <c r="K1727" i="2" l="1"/>
  <c r="I1727" i="2"/>
  <c r="J1726" i="2"/>
  <c r="C1728" i="2"/>
  <c r="G1728" i="2" s="1"/>
  <c r="F1727" i="2"/>
  <c r="K1728" i="2" l="1"/>
  <c r="I1728" i="2"/>
  <c r="J1727" i="2"/>
  <c r="C1729" i="2"/>
  <c r="G1729" i="2" s="1"/>
  <c r="F1728" i="2"/>
  <c r="K1729" i="2" l="1"/>
  <c r="I1729" i="2"/>
  <c r="J1728" i="2"/>
  <c r="C1730" i="2"/>
  <c r="G1730" i="2" s="1"/>
  <c r="F1729" i="2"/>
  <c r="K1730" i="2" l="1"/>
  <c r="I1730" i="2"/>
  <c r="J1729" i="2"/>
  <c r="C1731" i="2"/>
  <c r="G1731" i="2" s="1"/>
  <c r="F1730" i="2"/>
  <c r="K1731" i="2" l="1"/>
  <c r="I1731" i="2"/>
  <c r="J1730" i="2"/>
  <c r="C1732" i="2"/>
  <c r="G1732" i="2" s="1"/>
  <c r="F1731" i="2"/>
  <c r="K1732" i="2" l="1"/>
  <c r="I1732" i="2"/>
  <c r="J1731" i="2"/>
  <c r="C1733" i="2"/>
  <c r="G1733" i="2" s="1"/>
  <c r="F1732" i="2"/>
  <c r="K1733" i="2" l="1"/>
  <c r="I1733" i="2"/>
  <c r="J1732" i="2"/>
  <c r="C1734" i="2"/>
  <c r="G1734" i="2" s="1"/>
  <c r="F1733" i="2"/>
  <c r="K1734" i="2" l="1"/>
  <c r="I1734" i="2"/>
  <c r="J1733" i="2"/>
  <c r="C1735" i="2"/>
  <c r="G1735" i="2" s="1"/>
  <c r="F1734" i="2"/>
  <c r="K1735" i="2" l="1"/>
  <c r="I1735" i="2"/>
  <c r="J1734" i="2"/>
  <c r="C1736" i="2"/>
  <c r="G1736" i="2" s="1"/>
  <c r="F1735" i="2"/>
  <c r="K1736" i="2" l="1"/>
  <c r="I1736" i="2"/>
  <c r="J1735" i="2"/>
  <c r="C1737" i="2"/>
  <c r="G1737" i="2" s="1"/>
  <c r="F1736" i="2"/>
  <c r="K1737" i="2" l="1"/>
  <c r="I1737" i="2"/>
  <c r="J1736" i="2"/>
  <c r="C1738" i="2"/>
  <c r="G1738" i="2" s="1"/>
  <c r="F1737" i="2"/>
  <c r="K1738" i="2" l="1"/>
  <c r="I1738" i="2"/>
  <c r="J1737" i="2"/>
  <c r="C1739" i="2"/>
  <c r="G1739" i="2" s="1"/>
  <c r="F1738" i="2"/>
  <c r="K1739" i="2" l="1"/>
  <c r="I1739" i="2"/>
  <c r="J1738" i="2"/>
  <c r="C1740" i="2"/>
  <c r="G1740" i="2" s="1"/>
  <c r="F1739" i="2"/>
  <c r="K1740" i="2" l="1"/>
  <c r="I1740" i="2"/>
  <c r="J1739" i="2"/>
  <c r="C1741" i="2"/>
  <c r="G1741" i="2" s="1"/>
  <c r="F1740" i="2"/>
  <c r="K1741" i="2" l="1"/>
  <c r="I1741" i="2"/>
  <c r="J1740" i="2"/>
  <c r="C1742" i="2"/>
  <c r="G1742" i="2" s="1"/>
  <c r="F1741" i="2"/>
  <c r="K1742" i="2" l="1"/>
  <c r="I1742" i="2"/>
  <c r="J1741" i="2"/>
  <c r="C1743" i="2"/>
  <c r="G1743" i="2" s="1"/>
  <c r="F1742" i="2"/>
  <c r="K1743" i="2" l="1"/>
  <c r="I1743" i="2"/>
  <c r="J1742" i="2"/>
  <c r="C1744" i="2"/>
  <c r="G1744" i="2" s="1"/>
  <c r="F1743" i="2"/>
  <c r="K1744" i="2" l="1"/>
  <c r="I1744" i="2"/>
  <c r="J1743" i="2"/>
  <c r="C1745" i="2"/>
  <c r="G1745" i="2" s="1"/>
  <c r="F1744" i="2"/>
  <c r="K1745" i="2" l="1"/>
  <c r="I1745" i="2"/>
  <c r="J1744" i="2"/>
  <c r="C1746" i="2"/>
  <c r="G1746" i="2" s="1"/>
  <c r="F1745" i="2"/>
  <c r="K1746" i="2" l="1"/>
  <c r="I1746" i="2"/>
  <c r="J1745" i="2"/>
  <c r="C1747" i="2"/>
  <c r="G1747" i="2" s="1"/>
  <c r="F1746" i="2"/>
  <c r="K1747" i="2" l="1"/>
  <c r="I1747" i="2"/>
  <c r="J1746" i="2"/>
  <c r="C1748" i="2"/>
  <c r="G1748" i="2" s="1"/>
  <c r="F1747" i="2"/>
  <c r="K1748" i="2" l="1"/>
  <c r="I1748" i="2"/>
  <c r="J1747" i="2"/>
  <c r="C1749" i="2"/>
  <c r="G1749" i="2" s="1"/>
  <c r="F1748" i="2"/>
  <c r="K1749" i="2" l="1"/>
  <c r="I1749" i="2"/>
  <c r="J1748" i="2"/>
  <c r="C1750" i="2"/>
  <c r="G1750" i="2" s="1"/>
  <c r="F1749" i="2"/>
  <c r="K1750" i="2" l="1"/>
  <c r="I1750" i="2"/>
  <c r="J1749" i="2"/>
  <c r="C1751" i="2"/>
  <c r="G1751" i="2" s="1"/>
  <c r="F1750" i="2"/>
  <c r="K1751" i="2" l="1"/>
  <c r="I1751" i="2"/>
  <c r="J1750" i="2"/>
  <c r="C1752" i="2"/>
  <c r="G1752" i="2" s="1"/>
  <c r="F1751" i="2"/>
  <c r="K1752" i="2" l="1"/>
  <c r="I1752" i="2"/>
  <c r="J1751" i="2"/>
  <c r="C1753" i="2"/>
  <c r="G1753" i="2" s="1"/>
  <c r="F1752" i="2"/>
  <c r="K1753" i="2" l="1"/>
  <c r="I1753" i="2"/>
  <c r="J1752" i="2"/>
  <c r="C1754" i="2"/>
  <c r="G1754" i="2" s="1"/>
  <c r="F1753" i="2"/>
  <c r="K1754" i="2" l="1"/>
  <c r="I1754" i="2"/>
  <c r="J1753" i="2"/>
  <c r="C1755" i="2"/>
  <c r="G1755" i="2" s="1"/>
  <c r="F1754" i="2"/>
  <c r="K1755" i="2" l="1"/>
  <c r="I1755" i="2"/>
  <c r="J1754" i="2"/>
  <c r="C1756" i="2"/>
  <c r="G1756" i="2" s="1"/>
  <c r="F1755" i="2"/>
  <c r="K1756" i="2" l="1"/>
  <c r="I1756" i="2"/>
  <c r="J1755" i="2"/>
  <c r="C1757" i="2"/>
  <c r="G1757" i="2" s="1"/>
  <c r="F1756" i="2"/>
  <c r="K1757" i="2" l="1"/>
  <c r="I1757" i="2"/>
  <c r="J1756" i="2"/>
  <c r="C1758" i="2"/>
  <c r="G1758" i="2" s="1"/>
  <c r="F1757" i="2"/>
  <c r="K1758" i="2" l="1"/>
  <c r="I1758" i="2"/>
  <c r="J1757" i="2"/>
  <c r="C1759" i="2"/>
  <c r="G1759" i="2" s="1"/>
  <c r="F1758" i="2"/>
  <c r="K1759" i="2" l="1"/>
  <c r="I1759" i="2"/>
  <c r="J1758" i="2"/>
  <c r="C1760" i="2"/>
  <c r="G1760" i="2" s="1"/>
  <c r="F1759" i="2"/>
  <c r="K1760" i="2" l="1"/>
  <c r="I1760" i="2"/>
  <c r="J1759" i="2"/>
  <c r="C1761" i="2"/>
  <c r="G1761" i="2" s="1"/>
  <c r="F1760" i="2"/>
  <c r="K1761" i="2" l="1"/>
  <c r="I1761" i="2"/>
  <c r="J1760" i="2"/>
  <c r="C1762" i="2"/>
  <c r="G1762" i="2" s="1"/>
  <c r="F1761" i="2"/>
  <c r="K1762" i="2" l="1"/>
  <c r="I1762" i="2"/>
  <c r="J1761" i="2"/>
  <c r="C1763" i="2"/>
  <c r="G1763" i="2" s="1"/>
  <c r="F1762" i="2"/>
  <c r="K1763" i="2" l="1"/>
  <c r="I1763" i="2"/>
  <c r="J1762" i="2"/>
  <c r="C1764" i="2"/>
  <c r="G1764" i="2" s="1"/>
  <c r="F1763" i="2"/>
  <c r="K1764" i="2" l="1"/>
  <c r="I1764" i="2"/>
  <c r="J1763" i="2"/>
  <c r="C1765" i="2"/>
  <c r="G1765" i="2" s="1"/>
  <c r="F1764" i="2"/>
  <c r="K1765" i="2" l="1"/>
  <c r="I1765" i="2"/>
  <c r="J1764" i="2"/>
  <c r="C1766" i="2"/>
  <c r="G1766" i="2" s="1"/>
  <c r="F1765" i="2"/>
  <c r="K1766" i="2" l="1"/>
  <c r="I1766" i="2"/>
  <c r="J1765" i="2"/>
  <c r="C1767" i="2"/>
  <c r="G1767" i="2" s="1"/>
  <c r="F1766" i="2"/>
  <c r="K1767" i="2" l="1"/>
  <c r="I1767" i="2"/>
  <c r="J1766" i="2"/>
  <c r="C1768" i="2"/>
  <c r="G1768" i="2" s="1"/>
  <c r="F1767" i="2"/>
  <c r="K1768" i="2" l="1"/>
  <c r="I1768" i="2"/>
  <c r="J1767" i="2"/>
  <c r="C1769" i="2"/>
  <c r="G1769" i="2" s="1"/>
  <c r="F1768" i="2"/>
  <c r="K1769" i="2" l="1"/>
  <c r="I1769" i="2"/>
  <c r="J1768" i="2"/>
  <c r="C1770" i="2"/>
  <c r="G1770" i="2" s="1"/>
  <c r="F1769" i="2"/>
  <c r="K1770" i="2" l="1"/>
  <c r="I1770" i="2"/>
  <c r="J1769" i="2"/>
  <c r="C1771" i="2"/>
  <c r="G1771" i="2" s="1"/>
  <c r="F1770" i="2"/>
  <c r="K1771" i="2" l="1"/>
  <c r="I1771" i="2"/>
  <c r="J1770" i="2"/>
  <c r="C1772" i="2"/>
  <c r="G1772" i="2" s="1"/>
  <c r="F1771" i="2"/>
  <c r="K1772" i="2" l="1"/>
  <c r="I1772" i="2"/>
  <c r="J1771" i="2"/>
  <c r="C1773" i="2"/>
  <c r="G1773" i="2" s="1"/>
  <c r="F1772" i="2"/>
  <c r="K1773" i="2" l="1"/>
  <c r="I1773" i="2"/>
  <c r="J1772" i="2"/>
  <c r="C1774" i="2"/>
  <c r="G1774" i="2" s="1"/>
  <c r="F1773" i="2"/>
  <c r="K1774" i="2" l="1"/>
  <c r="I1774" i="2"/>
  <c r="J1773" i="2"/>
  <c r="C1775" i="2"/>
  <c r="G1775" i="2" s="1"/>
  <c r="F1774" i="2"/>
  <c r="K1775" i="2" l="1"/>
  <c r="I1775" i="2"/>
  <c r="J1774" i="2"/>
  <c r="C1776" i="2"/>
  <c r="G1776" i="2" s="1"/>
  <c r="F1775" i="2"/>
  <c r="K1776" i="2" l="1"/>
  <c r="I1776" i="2"/>
  <c r="J1775" i="2"/>
  <c r="C1777" i="2"/>
  <c r="G1777" i="2" s="1"/>
  <c r="F1776" i="2"/>
  <c r="K1777" i="2" l="1"/>
  <c r="I1777" i="2"/>
  <c r="J1776" i="2"/>
  <c r="C1778" i="2"/>
  <c r="G1778" i="2" s="1"/>
  <c r="F1777" i="2"/>
  <c r="K1778" i="2" l="1"/>
  <c r="I1778" i="2"/>
  <c r="J1777" i="2"/>
  <c r="C1779" i="2"/>
  <c r="G1779" i="2" s="1"/>
  <c r="F1778" i="2"/>
  <c r="K1779" i="2" l="1"/>
  <c r="I1779" i="2"/>
  <c r="J1778" i="2"/>
  <c r="C1780" i="2"/>
  <c r="G1780" i="2" s="1"/>
  <c r="F1779" i="2"/>
  <c r="K1780" i="2" l="1"/>
  <c r="I1780" i="2"/>
  <c r="J1779" i="2"/>
  <c r="C1781" i="2"/>
  <c r="G1781" i="2" s="1"/>
  <c r="F1780" i="2"/>
  <c r="K1781" i="2" l="1"/>
  <c r="I1781" i="2"/>
  <c r="J1780" i="2"/>
  <c r="C1782" i="2"/>
  <c r="G1782" i="2" s="1"/>
  <c r="F1781" i="2"/>
  <c r="K1782" i="2" l="1"/>
  <c r="I1782" i="2"/>
  <c r="J1781" i="2"/>
  <c r="C1783" i="2"/>
  <c r="G1783" i="2" s="1"/>
  <c r="F1782" i="2"/>
  <c r="K1783" i="2" l="1"/>
  <c r="I1783" i="2"/>
  <c r="J1782" i="2"/>
  <c r="C1784" i="2"/>
  <c r="G1784" i="2" s="1"/>
  <c r="F1783" i="2"/>
  <c r="K1784" i="2" l="1"/>
  <c r="I1784" i="2"/>
  <c r="J1783" i="2"/>
  <c r="C1785" i="2"/>
  <c r="G1785" i="2" s="1"/>
  <c r="F1784" i="2"/>
  <c r="K1785" i="2" l="1"/>
  <c r="I1785" i="2"/>
  <c r="J1784" i="2"/>
  <c r="C1786" i="2"/>
  <c r="G1786" i="2" s="1"/>
  <c r="F1785" i="2"/>
  <c r="K1786" i="2" l="1"/>
  <c r="I1786" i="2"/>
  <c r="J1785" i="2"/>
  <c r="C1787" i="2"/>
  <c r="G1787" i="2" s="1"/>
  <c r="F1786" i="2"/>
  <c r="K1787" i="2" l="1"/>
  <c r="I1787" i="2"/>
  <c r="J1786" i="2"/>
  <c r="C1788" i="2"/>
  <c r="G1788" i="2" s="1"/>
  <c r="F1787" i="2"/>
  <c r="K1788" i="2" l="1"/>
  <c r="I1788" i="2"/>
  <c r="J1787" i="2"/>
  <c r="C1789" i="2"/>
  <c r="G1789" i="2" s="1"/>
  <c r="F1788" i="2"/>
  <c r="K1789" i="2" l="1"/>
  <c r="I1789" i="2"/>
  <c r="J1788" i="2"/>
  <c r="C1790" i="2"/>
  <c r="G1790" i="2" s="1"/>
  <c r="F1789" i="2"/>
  <c r="K1790" i="2" l="1"/>
  <c r="I1790" i="2"/>
  <c r="J1789" i="2"/>
  <c r="C1791" i="2"/>
  <c r="G1791" i="2" s="1"/>
  <c r="F1790" i="2"/>
  <c r="K1791" i="2" l="1"/>
  <c r="I1791" i="2"/>
  <c r="J1790" i="2"/>
  <c r="C1792" i="2"/>
  <c r="G1792" i="2" s="1"/>
  <c r="F1791" i="2"/>
  <c r="K1792" i="2" l="1"/>
  <c r="I1792" i="2"/>
  <c r="J1791" i="2"/>
  <c r="C1793" i="2"/>
  <c r="G1793" i="2" s="1"/>
  <c r="F1792" i="2"/>
  <c r="K1793" i="2" l="1"/>
  <c r="I1793" i="2"/>
  <c r="J1792" i="2"/>
  <c r="C1794" i="2"/>
  <c r="G1794" i="2" s="1"/>
  <c r="F1793" i="2"/>
  <c r="K1794" i="2" l="1"/>
  <c r="I1794" i="2"/>
  <c r="J1793" i="2"/>
  <c r="C1795" i="2"/>
  <c r="G1795" i="2" s="1"/>
  <c r="F1794" i="2"/>
  <c r="K1795" i="2" l="1"/>
  <c r="I1795" i="2"/>
  <c r="J1794" i="2"/>
  <c r="C1796" i="2"/>
  <c r="G1796" i="2" s="1"/>
  <c r="F1795" i="2"/>
  <c r="K1796" i="2" l="1"/>
  <c r="I1796" i="2"/>
  <c r="J1795" i="2"/>
  <c r="C1797" i="2"/>
  <c r="G1797" i="2" s="1"/>
  <c r="F1796" i="2"/>
  <c r="K1797" i="2" l="1"/>
  <c r="I1797" i="2"/>
  <c r="J1796" i="2"/>
  <c r="C1798" i="2"/>
  <c r="G1798" i="2" s="1"/>
  <c r="F1797" i="2"/>
  <c r="K1798" i="2" l="1"/>
  <c r="I1798" i="2"/>
  <c r="J1797" i="2"/>
  <c r="C1799" i="2"/>
  <c r="G1799" i="2" s="1"/>
  <c r="F1798" i="2"/>
  <c r="K1799" i="2" l="1"/>
  <c r="I1799" i="2"/>
  <c r="J1798" i="2"/>
  <c r="C1800" i="2"/>
  <c r="G1800" i="2" s="1"/>
  <c r="F1799" i="2"/>
  <c r="K1800" i="2" l="1"/>
  <c r="I1800" i="2"/>
  <c r="J1799" i="2"/>
  <c r="C1801" i="2"/>
  <c r="G1801" i="2" s="1"/>
  <c r="F1800" i="2"/>
  <c r="K1801" i="2" l="1"/>
  <c r="I1801" i="2"/>
  <c r="J1800" i="2"/>
  <c r="C1802" i="2"/>
  <c r="G1802" i="2" s="1"/>
  <c r="F1801" i="2"/>
  <c r="K1802" i="2" l="1"/>
  <c r="I1802" i="2"/>
  <c r="J1801" i="2"/>
  <c r="C1803" i="2"/>
  <c r="G1803" i="2" s="1"/>
  <c r="F1802" i="2"/>
  <c r="K1803" i="2" l="1"/>
  <c r="I1803" i="2"/>
  <c r="J1802" i="2"/>
  <c r="C1804" i="2"/>
  <c r="G1804" i="2" s="1"/>
  <c r="F1803" i="2"/>
  <c r="K1804" i="2" l="1"/>
  <c r="I1804" i="2"/>
  <c r="J1803" i="2"/>
  <c r="C1805" i="2"/>
  <c r="G1805" i="2" s="1"/>
  <c r="F1804" i="2"/>
  <c r="K1805" i="2" l="1"/>
  <c r="I1805" i="2"/>
  <c r="J1804" i="2"/>
  <c r="C1806" i="2"/>
  <c r="G1806" i="2" s="1"/>
  <c r="F1805" i="2"/>
  <c r="K1806" i="2" l="1"/>
  <c r="I1806" i="2"/>
  <c r="J1805" i="2"/>
  <c r="C1807" i="2"/>
  <c r="G1807" i="2" s="1"/>
  <c r="F1806" i="2"/>
  <c r="K1807" i="2" l="1"/>
  <c r="I1807" i="2"/>
  <c r="J1806" i="2"/>
  <c r="C1808" i="2"/>
  <c r="G1808" i="2" s="1"/>
  <c r="F1807" i="2"/>
  <c r="K1808" i="2" l="1"/>
  <c r="I1808" i="2"/>
  <c r="J1807" i="2"/>
  <c r="C1809" i="2"/>
  <c r="G1809" i="2" s="1"/>
  <c r="F1808" i="2"/>
  <c r="K1809" i="2" l="1"/>
  <c r="I1809" i="2"/>
  <c r="J1808" i="2"/>
  <c r="C1810" i="2"/>
  <c r="G1810" i="2" s="1"/>
  <c r="F1809" i="2"/>
  <c r="K1810" i="2" l="1"/>
  <c r="I1810" i="2"/>
  <c r="J1809" i="2"/>
  <c r="C1811" i="2"/>
  <c r="G1811" i="2" s="1"/>
  <c r="F1810" i="2"/>
  <c r="K1811" i="2" l="1"/>
  <c r="I1811" i="2"/>
  <c r="J1810" i="2"/>
  <c r="C1812" i="2"/>
  <c r="G1812" i="2" s="1"/>
  <c r="F1811" i="2"/>
  <c r="K1812" i="2" l="1"/>
  <c r="I1812" i="2"/>
  <c r="J1811" i="2"/>
  <c r="C1813" i="2"/>
  <c r="G1813" i="2" s="1"/>
  <c r="F1812" i="2"/>
  <c r="K1813" i="2" l="1"/>
  <c r="I1813" i="2"/>
  <c r="J1812" i="2"/>
  <c r="C1814" i="2"/>
  <c r="G1814" i="2" s="1"/>
  <c r="F1813" i="2"/>
  <c r="K1814" i="2" l="1"/>
  <c r="I1814" i="2"/>
  <c r="J1813" i="2"/>
  <c r="C1815" i="2"/>
  <c r="G1815" i="2" s="1"/>
  <c r="F1814" i="2"/>
  <c r="K1815" i="2" l="1"/>
  <c r="I1815" i="2"/>
  <c r="J1814" i="2"/>
  <c r="C1816" i="2"/>
  <c r="G1816" i="2" s="1"/>
  <c r="F1815" i="2"/>
  <c r="K1816" i="2" l="1"/>
  <c r="I1816" i="2"/>
  <c r="J1815" i="2"/>
  <c r="C1817" i="2"/>
  <c r="G1817" i="2" s="1"/>
  <c r="F1816" i="2"/>
  <c r="K1817" i="2" l="1"/>
  <c r="I1817" i="2"/>
  <c r="J1816" i="2"/>
  <c r="C1818" i="2"/>
  <c r="G1818" i="2" s="1"/>
  <c r="F1817" i="2"/>
  <c r="K1818" i="2" l="1"/>
  <c r="I1818" i="2"/>
  <c r="J1817" i="2"/>
  <c r="C1819" i="2"/>
  <c r="G1819" i="2" s="1"/>
  <c r="F1818" i="2"/>
  <c r="K1819" i="2" l="1"/>
  <c r="I1819" i="2"/>
  <c r="J1818" i="2"/>
  <c r="C1820" i="2"/>
  <c r="G1820" i="2" s="1"/>
  <c r="F1819" i="2"/>
  <c r="K1820" i="2" l="1"/>
  <c r="I1820" i="2"/>
  <c r="J1819" i="2"/>
  <c r="C1821" i="2"/>
  <c r="G1821" i="2" s="1"/>
  <c r="F1820" i="2"/>
  <c r="K1821" i="2" l="1"/>
  <c r="I1821" i="2"/>
  <c r="J1820" i="2"/>
  <c r="C1822" i="2"/>
  <c r="G1822" i="2" s="1"/>
  <c r="F1821" i="2"/>
  <c r="K1822" i="2" l="1"/>
  <c r="I1822" i="2"/>
  <c r="J1821" i="2"/>
  <c r="C1823" i="2"/>
  <c r="G1823" i="2" s="1"/>
  <c r="F1822" i="2"/>
  <c r="K1823" i="2" l="1"/>
  <c r="I1823" i="2"/>
  <c r="J1822" i="2"/>
  <c r="C1824" i="2"/>
  <c r="G1824" i="2" s="1"/>
  <c r="F1823" i="2"/>
  <c r="K1824" i="2" l="1"/>
  <c r="I1824" i="2"/>
  <c r="J1823" i="2"/>
  <c r="C1825" i="2"/>
  <c r="G1825" i="2" s="1"/>
  <c r="F1824" i="2"/>
  <c r="K1825" i="2" l="1"/>
  <c r="I1825" i="2"/>
  <c r="J1824" i="2"/>
  <c r="C1826" i="2"/>
  <c r="G1826" i="2" s="1"/>
  <c r="F1825" i="2"/>
  <c r="K1826" i="2" l="1"/>
  <c r="I1826" i="2"/>
  <c r="J1825" i="2"/>
  <c r="C1827" i="2"/>
  <c r="G1827" i="2" s="1"/>
  <c r="F1826" i="2"/>
  <c r="K1827" i="2" l="1"/>
  <c r="I1827" i="2"/>
  <c r="J1826" i="2"/>
  <c r="C1828" i="2"/>
  <c r="G1828" i="2" s="1"/>
  <c r="F1827" i="2"/>
  <c r="K1828" i="2" l="1"/>
  <c r="I1828" i="2"/>
  <c r="J1827" i="2"/>
  <c r="C1829" i="2"/>
  <c r="G1829" i="2" s="1"/>
  <c r="F1828" i="2"/>
  <c r="K1829" i="2" l="1"/>
  <c r="I1829" i="2"/>
  <c r="J1828" i="2"/>
  <c r="C1830" i="2"/>
  <c r="G1830" i="2" s="1"/>
  <c r="F1829" i="2"/>
  <c r="K1830" i="2" l="1"/>
  <c r="I1830" i="2"/>
  <c r="J1829" i="2"/>
  <c r="C1831" i="2"/>
  <c r="G1831" i="2" s="1"/>
  <c r="F1830" i="2"/>
  <c r="K1831" i="2" l="1"/>
  <c r="I1831" i="2"/>
  <c r="J1830" i="2"/>
  <c r="C1832" i="2"/>
  <c r="G1832" i="2" s="1"/>
  <c r="F1831" i="2"/>
  <c r="K1832" i="2" l="1"/>
  <c r="I1832" i="2"/>
  <c r="J1831" i="2"/>
  <c r="C1833" i="2"/>
  <c r="G1833" i="2" s="1"/>
  <c r="F1832" i="2"/>
  <c r="K1833" i="2" l="1"/>
  <c r="I1833" i="2"/>
  <c r="J1832" i="2"/>
  <c r="C1834" i="2"/>
  <c r="G1834" i="2" s="1"/>
  <c r="F1833" i="2"/>
  <c r="K1834" i="2" l="1"/>
  <c r="I1834" i="2"/>
  <c r="J1833" i="2"/>
  <c r="C1835" i="2"/>
  <c r="G1835" i="2" s="1"/>
  <c r="F1834" i="2"/>
  <c r="K1835" i="2" l="1"/>
  <c r="I1835" i="2"/>
  <c r="J1834" i="2"/>
  <c r="C1836" i="2"/>
  <c r="G1836" i="2" s="1"/>
  <c r="F1835" i="2"/>
  <c r="K1836" i="2" l="1"/>
  <c r="I1836" i="2"/>
  <c r="J1835" i="2"/>
  <c r="C1837" i="2"/>
  <c r="G1837" i="2" s="1"/>
  <c r="F1836" i="2"/>
  <c r="K1837" i="2" l="1"/>
  <c r="I1837" i="2"/>
  <c r="J1836" i="2"/>
  <c r="C1838" i="2"/>
  <c r="G1838" i="2" s="1"/>
  <c r="F1837" i="2"/>
  <c r="K1838" i="2" l="1"/>
  <c r="I1838" i="2"/>
  <c r="J1837" i="2"/>
  <c r="C1839" i="2"/>
  <c r="G1839" i="2" s="1"/>
  <c r="F1838" i="2"/>
  <c r="K1839" i="2" l="1"/>
  <c r="I1839" i="2"/>
  <c r="J1838" i="2"/>
  <c r="C1840" i="2"/>
  <c r="G1840" i="2" s="1"/>
  <c r="F1839" i="2"/>
  <c r="K1840" i="2" l="1"/>
  <c r="I1840" i="2"/>
  <c r="J1839" i="2"/>
  <c r="C1841" i="2"/>
  <c r="G1841" i="2" s="1"/>
  <c r="F1840" i="2"/>
  <c r="K1841" i="2" l="1"/>
  <c r="I1841" i="2"/>
  <c r="J1840" i="2"/>
  <c r="C1842" i="2"/>
  <c r="G1842" i="2" s="1"/>
  <c r="F1841" i="2"/>
  <c r="K1842" i="2" l="1"/>
  <c r="I1842" i="2"/>
  <c r="J1841" i="2"/>
  <c r="C1843" i="2"/>
  <c r="G1843" i="2" s="1"/>
  <c r="F1842" i="2"/>
  <c r="K1843" i="2" l="1"/>
  <c r="I1843" i="2"/>
  <c r="J1842" i="2"/>
  <c r="C1844" i="2"/>
  <c r="G1844" i="2" s="1"/>
  <c r="F1843" i="2"/>
  <c r="K1844" i="2" l="1"/>
  <c r="I1844" i="2"/>
  <c r="J1843" i="2"/>
  <c r="C1845" i="2"/>
  <c r="G1845" i="2" s="1"/>
  <c r="F1844" i="2"/>
  <c r="K1845" i="2" l="1"/>
  <c r="I1845" i="2"/>
  <c r="J1844" i="2"/>
  <c r="C1846" i="2"/>
  <c r="G1846" i="2" s="1"/>
  <c r="F1845" i="2"/>
  <c r="K1846" i="2" l="1"/>
  <c r="I1846" i="2"/>
  <c r="J1845" i="2"/>
  <c r="C1847" i="2"/>
  <c r="G1847" i="2" s="1"/>
  <c r="F1846" i="2"/>
  <c r="K1847" i="2" l="1"/>
  <c r="I1847" i="2"/>
  <c r="J1846" i="2"/>
  <c r="C1848" i="2"/>
  <c r="G1848" i="2" s="1"/>
  <c r="F1847" i="2"/>
  <c r="K1848" i="2" l="1"/>
  <c r="I1848" i="2"/>
  <c r="J1847" i="2"/>
  <c r="C1849" i="2"/>
  <c r="G1849" i="2" s="1"/>
  <c r="F1848" i="2"/>
  <c r="K1849" i="2" l="1"/>
  <c r="I1849" i="2"/>
  <c r="J1848" i="2"/>
  <c r="C1850" i="2"/>
  <c r="G1850" i="2" s="1"/>
  <c r="F1849" i="2"/>
  <c r="K1850" i="2" l="1"/>
  <c r="I1850" i="2"/>
  <c r="J1849" i="2"/>
  <c r="C1851" i="2"/>
  <c r="G1851" i="2" s="1"/>
  <c r="F1850" i="2"/>
  <c r="K1851" i="2" l="1"/>
  <c r="I1851" i="2"/>
  <c r="J1850" i="2"/>
  <c r="C1852" i="2"/>
  <c r="G1852" i="2" s="1"/>
  <c r="F1851" i="2"/>
  <c r="K1852" i="2" l="1"/>
  <c r="I1852" i="2"/>
  <c r="J1851" i="2"/>
  <c r="C1853" i="2"/>
  <c r="G1853" i="2" s="1"/>
  <c r="F1852" i="2"/>
  <c r="K1853" i="2" l="1"/>
  <c r="I1853" i="2"/>
  <c r="J1852" i="2"/>
  <c r="C1854" i="2"/>
  <c r="G1854" i="2" s="1"/>
  <c r="F1853" i="2"/>
  <c r="K1854" i="2" l="1"/>
  <c r="I1854" i="2"/>
  <c r="J1853" i="2"/>
  <c r="C1855" i="2"/>
  <c r="G1855" i="2" s="1"/>
  <c r="F1854" i="2"/>
  <c r="K1855" i="2" l="1"/>
  <c r="I1855" i="2"/>
  <c r="J1854" i="2"/>
  <c r="C1856" i="2"/>
  <c r="G1856" i="2" s="1"/>
  <c r="F1855" i="2"/>
  <c r="K1856" i="2" l="1"/>
  <c r="I1856" i="2"/>
  <c r="J1855" i="2"/>
  <c r="C1857" i="2"/>
  <c r="G1857" i="2" s="1"/>
  <c r="F1856" i="2"/>
  <c r="K1857" i="2" l="1"/>
  <c r="I1857" i="2"/>
  <c r="J1856" i="2"/>
  <c r="C1858" i="2"/>
  <c r="G1858" i="2" s="1"/>
  <c r="F1857" i="2"/>
  <c r="K1858" i="2" l="1"/>
  <c r="I1858" i="2"/>
  <c r="J1857" i="2"/>
  <c r="C1859" i="2"/>
  <c r="G1859" i="2" s="1"/>
  <c r="F1858" i="2"/>
  <c r="K1859" i="2" l="1"/>
  <c r="I1859" i="2"/>
  <c r="J1858" i="2"/>
  <c r="C1860" i="2"/>
  <c r="G1860" i="2" s="1"/>
  <c r="F1859" i="2"/>
  <c r="K1860" i="2" l="1"/>
  <c r="I1860" i="2"/>
  <c r="J1859" i="2"/>
  <c r="C1861" i="2"/>
  <c r="G1861" i="2" s="1"/>
  <c r="F1860" i="2"/>
  <c r="K1861" i="2" l="1"/>
  <c r="I1861" i="2"/>
  <c r="J1860" i="2"/>
  <c r="C1862" i="2"/>
  <c r="G1862" i="2" s="1"/>
  <c r="F1861" i="2"/>
  <c r="K1862" i="2" l="1"/>
  <c r="I1862" i="2"/>
  <c r="J1861" i="2"/>
  <c r="C1863" i="2"/>
  <c r="G1863" i="2" s="1"/>
  <c r="F1862" i="2"/>
  <c r="K1863" i="2" l="1"/>
  <c r="I1863" i="2"/>
  <c r="J1862" i="2"/>
  <c r="C1864" i="2"/>
  <c r="G1864" i="2" s="1"/>
  <c r="F1863" i="2"/>
  <c r="K1864" i="2" l="1"/>
  <c r="I1864" i="2"/>
  <c r="J1863" i="2"/>
  <c r="C1865" i="2"/>
  <c r="G1865" i="2" s="1"/>
  <c r="F1864" i="2"/>
  <c r="K1865" i="2" l="1"/>
  <c r="I1865" i="2"/>
  <c r="J1864" i="2"/>
  <c r="C1866" i="2"/>
  <c r="G1866" i="2" s="1"/>
  <c r="F1865" i="2"/>
  <c r="K1866" i="2" l="1"/>
  <c r="I1866" i="2"/>
  <c r="J1865" i="2"/>
  <c r="C1867" i="2"/>
  <c r="G1867" i="2" s="1"/>
  <c r="F1866" i="2"/>
  <c r="K1867" i="2" l="1"/>
  <c r="I1867" i="2"/>
  <c r="J1866" i="2"/>
  <c r="C1868" i="2"/>
  <c r="G1868" i="2" s="1"/>
  <c r="F1867" i="2"/>
  <c r="K1868" i="2" l="1"/>
  <c r="I1868" i="2"/>
  <c r="J1867" i="2"/>
  <c r="C1869" i="2"/>
  <c r="G1869" i="2" s="1"/>
  <c r="F1868" i="2"/>
  <c r="K1869" i="2" l="1"/>
  <c r="I1869" i="2"/>
  <c r="J1868" i="2"/>
  <c r="C1870" i="2"/>
  <c r="G1870" i="2" s="1"/>
  <c r="F1869" i="2"/>
  <c r="K1870" i="2" l="1"/>
  <c r="I1870" i="2"/>
  <c r="J1869" i="2"/>
  <c r="C1871" i="2"/>
  <c r="G1871" i="2" s="1"/>
  <c r="F1870" i="2"/>
  <c r="K1871" i="2" l="1"/>
  <c r="I1871" i="2"/>
  <c r="J1870" i="2"/>
  <c r="C1872" i="2"/>
  <c r="G1872" i="2" s="1"/>
  <c r="F1871" i="2"/>
  <c r="K1872" i="2" l="1"/>
  <c r="I1872" i="2"/>
  <c r="J1871" i="2"/>
  <c r="C1873" i="2"/>
  <c r="G1873" i="2" s="1"/>
  <c r="F1872" i="2"/>
  <c r="K1873" i="2" l="1"/>
  <c r="I1873" i="2"/>
  <c r="J1872" i="2"/>
  <c r="C1874" i="2"/>
  <c r="G1874" i="2" s="1"/>
  <c r="F1873" i="2"/>
  <c r="K1874" i="2" l="1"/>
  <c r="I1874" i="2"/>
  <c r="J1873" i="2"/>
  <c r="C1875" i="2"/>
  <c r="G1875" i="2" s="1"/>
  <c r="F1874" i="2"/>
  <c r="K1875" i="2" l="1"/>
  <c r="I1875" i="2"/>
  <c r="J1874" i="2"/>
  <c r="C1876" i="2"/>
  <c r="G1876" i="2" s="1"/>
  <c r="F1875" i="2"/>
  <c r="K1876" i="2" l="1"/>
  <c r="I1876" i="2"/>
  <c r="J1875" i="2"/>
  <c r="C1877" i="2"/>
  <c r="G1877" i="2" s="1"/>
  <c r="F1876" i="2"/>
  <c r="K1877" i="2" l="1"/>
  <c r="I1877" i="2"/>
  <c r="J1876" i="2"/>
  <c r="C1878" i="2"/>
  <c r="G1878" i="2" s="1"/>
  <c r="F1877" i="2"/>
  <c r="K1878" i="2" l="1"/>
  <c r="I1878" i="2"/>
  <c r="J1877" i="2"/>
  <c r="C1879" i="2"/>
  <c r="G1879" i="2" s="1"/>
  <c r="F1878" i="2"/>
  <c r="K1879" i="2" l="1"/>
  <c r="I1879" i="2"/>
  <c r="J1878" i="2"/>
  <c r="C1880" i="2"/>
  <c r="G1880" i="2" s="1"/>
  <c r="F1879" i="2"/>
  <c r="K1880" i="2" l="1"/>
  <c r="I1880" i="2"/>
  <c r="J1879" i="2"/>
  <c r="C1881" i="2"/>
  <c r="G1881" i="2" s="1"/>
  <c r="F1880" i="2"/>
  <c r="K1881" i="2" l="1"/>
  <c r="I1881" i="2"/>
  <c r="J1880" i="2"/>
  <c r="C1882" i="2"/>
  <c r="G1882" i="2" s="1"/>
  <c r="F1881" i="2"/>
  <c r="K1882" i="2" l="1"/>
  <c r="I1882" i="2"/>
  <c r="J1881" i="2"/>
  <c r="C1883" i="2"/>
  <c r="G1883" i="2" s="1"/>
  <c r="F1882" i="2"/>
  <c r="K1883" i="2" l="1"/>
  <c r="I1883" i="2"/>
  <c r="J1882" i="2"/>
  <c r="C1884" i="2"/>
  <c r="G1884" i="2" s="1"/>
  <c r="F1883" i="2"/>
  <c r="K1884" i="2" l="1"/>
  <c r="I1884" i="2"/>
  <c r="J1883" i="2"/>
  <c r="C1885" i="2"/>
  <c r="G1885" i="2" s="1"/>
  <c r="F1884" i="2"/>
  <c r="K1885" i="2" l="1"/>
  <c r="I1885" i="2"/>
  <c r="J1884" i="2"/>
  <c r="C1886" i="2"/>
  <c r="G1886" i="2" s="1"/>
  <c r="F1885" i="2"/>
  <c r="K1886" i="2" l="1"/>
  <c r="I1886" i="2"/>
  <c r="J1885" i="2"/>
  <c r="C1887" i="2"/>
  <c r="G1887" i="2" s="1"/>
  <c r="F1886" i="2"/>
  <c r="K1887" i="2" l="1"/>
  <c r="I1887" i="2"/>
  <c r="J1886" i="2"/>
  <c r="C1888" i="2"/>
  <c r="G1888" i="2" s="1"/>
  <c r="F1887" i="2"/>
  <c r="K1888" i="2" l="1"/>
  <c r="I1888" i="2"/>
  <c r="J1887" i="2"/>
  <c r="C1889" i="2"/>
  <c r="G1889" i="2" s="1"/>
  <c r="F1888" i="2"/>
  <c r="K1889" i="2" l="1"/>
  <c r="I1889" i="2"/>
  <c r="J1888" i="2"/>
  <c r="C1890" i="2"/>
  <c r="G1890" i="2" s="1"/>
  <c r="F1889" i="2"/>
  <c r="K1890" i="2" l="1"/>
  <c r="I1890" i="2"/>
  <c r="J1889" i="2"/>
  <c r="C1891" i="2"/>
  <c r="G1891" i="2" s="1"/>
  <c r="F1890" i="2"/>
  <c r="K1891" i="2" l="1"/>
  <c r="I1891" i="2"/>
  <c r="J1890" i="2"/>
  <c r="C1892" i="2"/>
  <c r="G1892" i="2" s="1"/>
  <c r="F1891" i="2"/>
  <c r="K1892" i="2" l="1"/>
  <c r="I1892" i="2"/>
  <c r="J1891" i="2"/>
  <c r="C1893" i="2"/>
  <c r="G1893" i="2" s="1"/>
  <c r="F1892" i="2"/>
  <c r="K1893" i="2" l="1"/>
  <c r="I1893" i="2"/>
  <c r="J1892" i="2"/>
  <c r="C1894" i="2"/>
  <c r="G1894" i="2" s="1"/>
  <c r="F1893" i="2"/>
  <c r="K1894" i="2" l="1"/>
  <c r="I1894" i="2"/>
  <c r="J1893" i="2"/>
  <c r="C1895" i="2"/>
  <c r="G1895" i="2" s="1"/>
  <c r="F1894" i="2"/>
  <c r="K1895" i="2" l="1"/>
  <c r="I1895" i="2"/>
  <c r="J1894" i="2"/>
  <c r="C1896" i="2"/>
  <c r="G1896" i="2" s="1"/>
  <c r="F1895" i="2"/>
  <c r="K1896" i="2" l="1"/>
  <c r="I1896" i="2"/>
  <c r="J1895" i="2"/>
  <c r="C1897" i="2"/>
  <c r="G1897" i="2" s="1"/>
  <c r="F1896" i="2"/>
  <c r="K1897" i="2" l="1"/>
  <c r="I1897" i="2"/>
  <c r="J1896" i="2"/>
  <c r="C1898" i="2"/>
  <c r="G1898" i="2" s="1"/>
  <c r="F1897" i="2"/>
  <c r="K1898" i="2" l="1"/>
  <c r="I1898" i="2"/>
  <c r="J1897" i="2"/>
  <c r="C1899" i="2"/>
  <c r="G1899" i="2" s="1"/>
  <c r="F1898" i="2"/>
  <c r="K1899" i="2" l="1"/>
  <c r="I1899" i="2"/>
  <c r="J1898" i="2"/>
  <c r="C1900" i="2"/>
  <c r="G1900" i="2" s="1"/>
  <c r="F1899" i="2"/>
  <c r="K1900" i="2" l="1"/>
  <c r="I1900" i="2"/>
  <c r="J1899" i="2"/>
  <c r="C1901" i="2"/>
  <c r="G1901" i="2" s="1"/>
  <c r="F1900" i="2"/>
  <c r="K1901" i="2" l="1"/>
  <c r="I1901" i="2"/>
  <c r="J1900" i="2"/>
  <c r="C1902" i="2"/>
  <c r="G1902" i="2" s="1"/>
  <c r="F1901" i="2"/>
  <c r="K1902" i="2" l="1"/>
  <c r="I1902" i="2"/>
  <c r="J1901" i="2"/>
  <c r="C1903" i="2"/>
  <c r="G1903" i="2" s="1"/>
  <c r="F1902" i="2"/>
  <c r="K1903" i="2" l="1"/>
  <c r="I1903" i="2"/>
  <c r="J1902" i="2"/>
  <c r="C1904" i="2"/>
  <c r="G1904" i="2" s="1"/>
  <c r="F1903" i="2"/>
  <c r="K1904" i="2" l="1"/>
  <c r="I1904" i="2"/>
  <c r="J1903" i="2"/>
  <c r="C1905" i="2"/>
  <c r="G1905" i="2" s="1"/>
  <c r="F1904" i="2"/>
  <c r="K1905" i="2" l="1"/>
  <c r="I1905" i="2"/>
  <c r="J1904" i="2"/>
  <c r="C1906" i="2"/>
  <c r="G1906" i="2" s="1"/>
  <c r="F1905" i="2"/>
  <c r="K1906" i="2" l="1"/>
  <c r="I1906" i="2"/>
  <c r="J1905" i="2"/>
  <c r="C1907" i="2"/>
  <c r="G1907" i="2" s="1"/>
  <c r="F1906" i="2"/>
  <c r="K1907" i="2" l="1"/>
  <c r="I1907" i="2"/>
  <c r="J1906" i="2"/>
  <c r="C1908" i="2"/>
  <c r="G1908" i="2" s="1"/>
  <c r="F1907" i="2"/>
  <c r="K1908" i="2" l="1"/>
  <c r="I1908" i="2"/>
  <c r="J1907" i="2"/>
  <c r="C1909" i="2"/>
  <c r="G1909" i="2" s="1"/>
  <c r="F1908" i="2"/>
  <c r="K1909" i="2" l="1"/>
  <c r="I1909" i="2"/>
  <c r="J1908" i="2"/>
  <c r="C1910" i="2"/>
  <c r="G1910" i="2" s="1"/>
  <c r="F1909" i="2"/>
  <c r="K1910" i="2" l="1"/>
  <c r="I1910" i="2"/>
  <c r="J1909" i="2"/>
  <c r="C1911" i="2"/>
  <c r="G1911" i="2" s="1"/>
  <c r="F1910" i="2"/>
  <c r="K1911" i="2" l="1"/>
  <c r="I1911" i="2"/>
  <c r="J1910" i="2"/>
  <c r="C1912" i="2"/>
  <c r="G1912" i="2" s="1"/>
  <c r="F1911" i="2"/>
  <c r="K1912" i="2" l="1"/>
  <c r="I1912" i="2"/>
  <c r="J1911" i="2"/>
  <c r="C1913" i="2"/>
  <c r="G1913" i="2" s="1"/>
  <c r="F1912" i="2"/>
  <c r="K1913" i="2" l="1"/>
  <c r="I1913" i="2"/>
  <c r="J1912" i="2"/>
  <c r="C1914" i="2"/>
  <c r="G1914" i="2" s="1"/>
  <c r="F1913" i="2"/>
  <c r="K1914" i="2" l="1"/>
  <c r="I1914" i="2"/>
  <c r="J1913" i="2"/>
  <c r="C1915" i="2"/>
  <c r="G1915" i="2" s="1"/>
  <c r="F1914" i="2"/>
  <c r="K1915" i="2" l="1"/>
  <c r="I1915" i="2"/>
  <c r="J1914" i="2"/>
  <c r="C1916" i="2"/>
  <c r="G1916" i="2" s="1"/>
  <c r="F1915" i="2"/>
  <c r="K1916" i="2" l="1"/>
  <c r="I1916" i="2"/>
  <c r="J1915" i="2"/>
  <c r="C1917" i="2"/>
  <c r="G1917" i="2" s="1"/>
  <c r="F1916" i="2"/>
  <c r="K1917" i="2" l="1"/>
  <c r="I1917" i="2"/>
  <c r="J1916" i="2"/>
  <c r="C1918" i="2"/>
  <c r="G1918" i="2" s="1"/>
  <c r="F1917" i="2"/>
  <c r="K1918" i="2" l="1"/>
  <c r="I1918" i="2"/>
  <c r="J1917" i="2"/>
  <c r="C1919" i="2"/>
  <c r="G1919" i="2" s="1"/>
  <c r="F1918" i="2"/>
  <c r="K1919" i="2" l="1"/>
  <c r="I1919" i="2"/>
  <c r="J1918" i="2"/>
  <c r="C1920" i="2"/>
  <c r="G1920" i="2" s="1"/>
  <c r="F1919" i="2"/>
  <c r="K1920" i="2" l="1"/>
  <c r="I1920" i="2"/>
  <c r="J1919" i="2"/>
  <c r="C1921" i="2"/>
  <c r="G1921" i="2" s="1"/>
  <c r="F1920" i="2"/>
  <c r="K1921" i="2" l="1"/>
  <c r="I1921" i="2"/>
  <c r="J1920" i="2"/>
  <c r="C1922" i="2"/>
  <c r="G1922" i="2" s="1"/>
  <c r="F1921" i="2"/>
  <c r="K1922" i="2" l="1"/>
  <c r="I1922" i="2"/>
  <c r="J1921" i="2"/>
  <c r="C1923" i="2"/>
  <c r="G1923" i="2" s="1"/>
  <c r="F1922" i="2"/>
  <c r="K1923" i="2" l="1"/>
  <c r="I1923" i="2"/>
  <c r="J1922" i="2"/>
  <c r="C1924" i="2"/>
  <c r="G1924" i="2" s="1"/>
  <c r="F1923" i="2"/>
  <c r="K1924" i="2" l="1"/>
  <c r="I1924" i="2"/>
  <c r="J1923" i="2"/>
  <c r="C1925" i="2"/>
  <c r="G1925" i="2" s="1"/>
  <c r="F1924" i="2"/>
  <c r="K1925" i="2" l="1"/>
  <c r="I1925" i="2"/>
  <c r="J1924" i="2"/>
  <c r="C1926" i="2"/>
  <c r="G1926" i="2" s="1"/>
  <c r="F1925" i="2"/>
  <c r="K1926" i="2" l="1"/>
  <c r="I1926" i="2"/>
  <c r="J1925" i="2"/>
  <c r="C1927" i="2"/>
  <c r="G1927" i="2" s="1"/>
  <c r="F1926" i="2"/>
  <c r="K1927" i="2" l="1"/>
  <c r="I1927" i="2"/>
  <c r="J1926" i="2"/>
  <c r="C1928" i="2"/>
  <c r="G1928" i="2" s="1"/>
  <c r="F1927" i="2"/>
  <c r="K1928" i="2" l="1"/>
  <c r="I1928" i="2"/>
  <c r="J1927" i="2"/>
  <c r="C1929" i="2"/>
  <c r="G1929" i="2" s="1"/>
  <c r="F1928" i="2"/>
  <c r="K1929" i="2" l="1"/>
  <c r="I1929" i="2"/>
  <c r="J1928" i="2"/>
  <c r="C1930" i="2"/>
  <c r="G1930" i="2" s="1"/>
  <c r="F1929" i="2"/>
  <c r="K1930" i="2" l="1"/>
  <c r="I1930" i="2"/>
  <c r="J1929" i="2"/>
  <c r="C1931" i="2"/>
  <c r="G1931" i="2" s="1"/>
  <c r="F1930" i="2"/>
  <c r="K1931" i="2" l="1"/>
  <c r="I1931" i="2"/>
  <c r="J1930" i="2"/>
  <c r="C1932" i="2"/>
  <c r="G1932" i="2" s="1"/>
  <c r="F1931" i="2"/>
  <c r="K1932" i="2" l="1"/>
  <c r="I1932" i="2"/>
  <c r="J1931" i="2"/>
  <c r="C1933" i="2"/>
  <c r="G1933" i="2" s="1"/>
  <c r="F1932" i="2"/>
  <c r="K1933" i="2" l="1"/>
  <c r="I1933" i="2"/>
  <c r="J1932" i="2"/>
  <c r="C1934" i="2"/>
  <c r="G1934" i="2" s="1"/>
  <c r="F1933" i="2"/>
  <c r="K1934" i="2" l="1"/>
  <c r="I1934" i="2"/>
  <c r="J1933" i="2"/>
  <c r="C1935" i="2"/>
  <c r="G1935" i="2" s="1"/>
  <c r="F1934" i="2"/>
  <c r="K1935" i="2" l="1"/>
  <c r="I1935" i="2"/>
  <c r="J1934" i="2"/>
  <c r="C1936" i="2"/>
  <c r="G1936" i="2" s="1"/>
  <c r="F1935" i="2"/>
  <c r="K1936" i="2" l="1"/>
  <c r="I1936" i="2"/>
  <c r="J1935" i="2"/>
  <c r="C1937" i="2"/>
  <c r="G1937" i="2" s="1"/>
  <c r="F1936" i="2"/>
  <c r="K1937" i="2" l="1"/>
  <c r="I1937" i="2"/>
  <c r="J1936" i="2"/>
  <c r="C1938" i="2"/>
  <c r="G1938" i="2" s="1"/>
  <c r="F1937" i="2"/>
  <c r="K1938" i="2" l="1"/>
  <c r="I1938" i="2"/>
  <c r="J1937" i="2"/>
  <c r="C1939" i="2"/>
  <c r="G1939" i="2" s="1"/>
  <c r="F1938" i="2"/>
  <c r="K1939" i="2" l="1"/>
  <c r="I1939" i="2"/>
  <c r="J1938" i="2"/>
  <c r="C1940" i="2"/>
  <c r="G1940" i="2" s="1"/>
  <c r="F1939" i="2"/>
  <c r="K1940" i="2" l="1"/>
  <c r="I1940" i="2"/>
  <c r="J1939" i="2"/>
  <c r="C1941" i="2"/>
  <c r="G1941" i="2" s="1"/>
  <c r="F1940" i="2"/>
  <c r="K1941" i="2" l="1"/>
  <c r="I1941" i="2"/>
  <c r="J1940" i="2"/>
  <c r="C1942" i="2"/>
  <c r="G1942" i="2" s="1"/>
  <c r="F1941" i="2"/>
  <c r="K1942" i="2" l="1"/>
  <c r="I1942" i="2"/>
  <c r="J1941" i="2"/>
  <c r="C1943" i="2"/>
  <c r="G1943" i="2" s="1"/>
  <c r="F1942" i="2"/>
  <c r="K1943" i="2" l="1"/>
  <c r="I1943" i="2"/>
  <c r="J1942" i="2"/>
  <c r="C1944" i="2"/>
  <c r="G1944" i="2" s="1"/>
  <c r="F1943" i="2"/>
  <c r="K1944" i="2" l="1"/>
  <c r="I1944" i="2"/>
  <c r="J1943" i="2"/>
  <c r="C1945" i="2"/>
  <c r="G1945" i="2" s="1"/>
  <c r="F1944" i="2"/>
  <c r="K1945" i="2" l="1"/>
  <c r="I1945" i="2"/>
  <c r="J1944" i="2"/>
  <c r="C1946" i="2"/>
  <c r="G1946" i="2" s="1"/>
  <c r="F1945" i="2"/>
  <c r="K1946" i="2" l="1"/>
  <c r="I1946" i="2"/>
  <c r="J1945" i="2"/>
  <c r="C1947" i="2"/>
  <c r="G1947" i="2" s="1"/>
  <c r="F1946" i="2"/>
  <c r="K1947" i="2" l="1"/>
  <c r="I1947" i="2"/>
  <c r="J1946" i="2"/>
  <c r="C1948" i="2"/>
  <c r="G1948" i="2" s="1"/>
  <c r="F1947" i="2"/>
  <c r="K1948" i="2" l="1"/>
  <c r="I1948" i="2"/>
  <c r="J1947" i="2"/>
  <c r="C1949" i="2"/>
  <c r="G1949" i="2" s="1"/>
  <c r="F1948" i="2"/>
  <c r="K1949" i="2" l="1"/>
  <c r="I1949" i="2"/>
  <c r="J1948" i="2"/>
  <c r="C1950" i="2"/>
  <c r="G1950" i="2" s="1"/>
  <c r="F1949" i="2"/>
  <c r="K1950" i="2" l="1"/>
  <c r="I1950" i="2"/>
  <c r="J1949" i="2"/>
  <c r="C1951" i="2"/>
  <c r="G1951" i="2" s="1"/>
  <c r="F1950" i="2"/>
  <c r="K1951" i="2" l="1"/>
  <c r="I1951" i="2"/>
  <c r="J1950" i="2"/>
  <c r="C1952" i="2"/>
  <c r="G1952" i="2" s="1"/>
  <c r="F1951" i="2"/>
  <c r="K1952" i="2" l="1"/>
  <c r="I1952" i="2"/>
  <c r="J1951" i="2"/>
  <c r="C1953" i="2"/>
  <c r="G1953" i="2" s="1"/>
  <c r="F1952" i="2"/>
  <c r="K1953" i="2" l="1"/>
  <c r="I1953" i="2"/>
  <c r="J1952" i="2"/>
  <c r="C1954" i="2"/>
  <c r="G1954" i="2" s="1"/>
  <c r="F1953" i="2"/>
  <c r="K1954" i="2" l="1"/>
  <c r="I1954" i="2"/>
  <c r="J1953" i="2"/>
  <c r="C1955" i="2"/>
  <c r="G1955" i="2" s="1"/>
  <c r="F1954" i="2"/>
  <c r="K1955" i="2" l="1"/>
  <c r="I1955" i="2"/>
  <c r="J1954" i="2"/>
  <c r="C1956" i="2"/>
  <c r="G1956" i="2" s="1"/>
  <c r="F1955" i="2"/>
  <c r="K1956" i="2" l="1"/>
  <c r="I1956" i="2"/>
  <c r="J1955" i="2"/>
  <c r="C1957" i="2"/>
  <c r="G1957" i="2" s="1"/>
  <c r="F1956" i="2"/>
  <c r="K1957" i="2" l="1"/>
  <c r="I1957" i="2"/>
  <c r="J1956" i="2"/>
  <c r="C1958" i="2"/>
  <c r="G1958" i="2" s="1"/>
  <c r="F1957" i="2"/>
  <c r="K1958" i="2" l="1"/>
  <c r="I1958" i="2"/>
  <c r="J1957" i="2"/>
  <c r="C1959" i="2"/>
  <c r="G1959" i="2" s="1"/>
  <c r="F1958" i="2"/>
  <c r="K1959" i="2" l="1"/>
  <c r="I1959" i="2"/>
  <c r="J1958" i="2"/>
  <c r="C1960" i="2"/>
  <c r="G1960" i="2" s="1"/>
  <c r="F1959" i="2"/>
  <c r="K1960" i="2" l="1"/>
  <c r="I1960" i="2"/>
  <c r="J1959" i="2"/>
  <c r="C1961" i="2"/>
  <c r="G1961" i="2" s="1"/>
  <c r="F1960" i="2"/>
  <c r="K1961" i="2" l="1"/>
  <c r="I1961" i="2"/>
  <c r="J1960" i="2"/>
  <c r="C1962" i="2"/>
  <c r="G1962" i="2" s="1"/>
  <c r="F1961" i="2"/>
  <c r="K1962" i="2" l="1"/>
  <c r="I1962" i="2"/>
  <c r="J1961" i="2"/>
  <c r="C1963" i="2"/>
  <c r="G1963" i="2" s="1"/>
  <c r="F1962" i="2"/>
  <c r="K1963" i="2" l="1"/>
  <c r="I1963" i="2"/>
  <c r="J1962" i="2"/>
  <c r="C1964" i="2"/>
  <c r="G1964" i="2" s="1"/>
  <c r="F1963" i="2"/>
  <c r="K1964" i="2" l="1"/>
  <c r="I1964" i="2"/>
  <c r="J1963" i="2"/>
  <c r="C1965" i="2"/>
  <c r="G1965" i="2" s="1"/>
  <c r="F1964" i="2"/>
  <c r="K1965" i="2" l="1"/>
  <c r="I1965" i="2"/>
  <c r="J1964" i="2"/>
  <c r="C1966" i="2"/>
  <c r="G1966" i="2" s="1"/>
  <c r="F1965" i="2"/>
  <c r="K1966" i="2" l="1"/>
  <c r="I1966" i="2"/>
  <c r="J1965" i="2"/>
  <c r="C1967" i="2"/>
  <c r="G1967" i="2" s="1"/>
  <c r="F1966" i="2"/>
  <c r="K1967" i="2" l="1"/>
  <c r="I1967" i="2"/>
  <c r="J1966" i="2"/>
  <c r="C1968" i="2"/>
  <c r="G1968" i="2" s="1"/>
  <c r="F1967" i="2"/>
  <c r="K1968" i="2" l="1"/>
  <c r="I1968" i="2"/>
  <c r="J1967" i="2"/>
  <c r="C1969" i="2"/>
  <c r="G1969" i="2" s="1"/>
  <c r="F1968" i="2"/>
  <c r="K1969" i="2" l="1"/>
  <c r="I1969" i="2"/>
  <c r="J1968" i="2"/>
  <c r="C1970" i="2"/>
  <c r="G1970" i="2" s="1"/>
  <c r="F1969" i="2"/>
  <c r="K1970" i="2" l="1"/>
  <c r="I1970" i="2"/>
  <c r="J1969" i="2"/>
  <c r="C1971" i="2"/>
  <c r="G1971" i="2" s="1"/>
  <c r="F1970" i="2"/>
  <c r="K1971" i="2" l="1"/>
  <c r="I1971" i="2"/>
  <c r="J1970" i="2"/>
  <c r="C1972" i="2"/>
  <c r="G1972" i="2" s="1"/>
  <c r="F1971" i="2"/>
  <c r="K1972" i="2" l="1"/>
  <c r="I1972" i="2"/>
  <c r="J1971" i="2"/>
  <c r="C1973" i="2"/>
  <c r="G1973" i="2" s="1"/>
  <c r="F1972" i="2"/>
  <c r="K1973" i="2" l="1"/>
  <c r="I1973" i="2"/>
  <c r="J1972" i="2"/>
  <c r="C1974" i="2"/>
  <c r="G1974" i="2" s="1"/>
  <c r="F1973" i="2"/>
  <c r="K1974" i="2" l="1"/>
  <c r="I1974" i="2"/>
  <c r="J1973" i="2"/>
  <c r="C1975" i="2"/>
  <c r="G1975" i="2" s="1"/>
  <c r="F1974" i="2"/>
  <c r="K1975" i="2" l="1"/>
  <c r="I1975" i="2"/>
  <c r="J1974" i="2"/>
  <c r="C1976" i="2"/>
  <c r="G1976" i="2" s="1"/>
  <c r="F1975" i="2"/>
  <c r="K1976" i="2" l="1"/>
  <c r="I1976" i="2"/>
  <c r="J1975" i="2"/>
  <c r="C1977" i="2"/>
  <c r="G1977" i="2" s="1"/>
  <c r="F1976" i="2"/>
  <c r="K1977" i="2" l="1"/>
  <c r="I1977" i="2"/>
  <c r="J1976" i="2"/>
  <c r="C1978" i="2"/>
  <c r="G1978" i="2" s="1"/>
  <c r="F1977" i="2"/>
  <c r="K1978" i="2" l="1"/>
  <c r="I1978" i="2"/>
  <c r="J1977" i="2"/>
  <c r="C1979" i="2"/>
  <c r="G1979" i="2" s="1"/>
  <c r="F1978" i="2"/>
  <c r="K1979" i="2" l="1"/>
  <c r="I1979" i="2"/>
  <c r="J1978" i="2"/>
  <c r="C1980" i="2"/>
  <c r="G1980" i="2" s="1"/>
  <c r="F1979" i="2"/>
  <c r="K1980" i="2" l="1"/>
  <c r="I1980" i="2"/>
  <c r="J1979" i="2"/>
  <c r="C1981" i="2"/>
  <c r="G1981" i="2" s="1"/>
  <c r="F1980" i="2"/>
  <c r="K1981" i="2" l="1"/>
  <c r="I1981" i="2"/>
  <c r="J1980" i="2"/>
  <c r="C1982" i="2"/>
  <c r="G1982" i="2" s="1"/>
  <c r="F1981" i="2"/>
  <c r="K1982" i="2" l="1"/>
  <c r="I1982" i="2"/>
  <c r="J1981" i="2"/>
  <c r="C1983" i="2"/>
  <c r="G1983" i="2" s="1"/>
  <c r="F1982" i="2"/>
  <c r="K1983" i="2" l="1"/>
  <c r="I1983" i="2"/>
  <c r="J1982" i="2"/>
  <c r="C1984" i="2"/>
  <c r="G1984" i="2" s="1"/>
  <c r="F1983" i="2"/>
  <c r="K1984" i="2" l="1"/>
  <c r="I1984" i="2"/>
  <c r="J1983" i="2"/>
  <c r="C1985" i="2"/>
  <c r="G1985" i="2" s="1"/>
  <c r="F1984" i="2"/>
  <c r="K1985" i="2" l="1"/>
  <c r="I1985" i="2"/>
  <c r="J1984" i="2"/>
  <c r="C1986" i="2"/>
  <c r="G1986" i="2" s="1"/>
  <c r="F1985" i="2"/>
  <c r="K1986" i="2" l="1"/>
  <c r="I1986" i="2"/>
  <c r="J1985" i="2"/>
  <c r="C1987" i="2"/>
  <c r="G1987" i="2" s="1"/>
  <c r="F1986" i="2"/>
  <c r="K1987" i="2" l="1"/>
  <c r="I1987" i="2"/>
  <c r="J1986" i="2"/>
  <c r="C1988" i="2"/>
  <c r="G1988" i="2" s="1"/>
  <c r="F1987" i="2"/>
  <c r="K1988" i="2" l="1"/>
  <c r="I1988" i="2"/>
  <c r="J1987" i="2"/>
  <c r="C1989" i="2"/>
  <c r="G1989" i="2" s="1"/>
  <c r="F1988" i="2"/>
  <c r="K1989" i="2" l="1"/>
  <c r="I1989" i="2"/>
  <c r="J1988" i="2"/>
  <c r="C1990" i="2"/>
  <c r="G1990" i="2" s="1"/>
  <c r="F1989" i="2"/>
  <c r="K1990" i="2" l="1"/>
  <c r="I1990" i="2"/>
  <c r="J1989" i="2"/>
  <c r="C1991" i="2"/>
  <c r="G1991" i="2" s="1"/>
  <c r="F1990" i="2"/>
  <c r="K1991" i="2" l="1"/>
  <c r="I1991" i="2"/>
  <c r="J1990" i="2"/>
  <c r="C1992" i="2"/>
  <c r="G1992" i="2" s="1"/>
  <c r="F1991" i="2"/>
  <c r="K1992" i="2" l="1"/>
  <c r="I1992" i="2"/>
  <c r="J1991" i="2"/>
  <c r="C1993" i="2"/>
  <c r="G1993" i="2" s="1"/>
  <c r="F1992" i="2"/>
  <c r="K1993" i="2" l="1"/>
  <c r="I1993" i="2"/>
  <c r="J1992" i="2"/>
  <c r="C1994" i="2"/>
  <c r="G1994" i="2" s="1"/>
  <c r="F1993" i="2"/>
  <c r="K1994" i="2" l="1"/>
  <c r="I1994" i="2"/>
  <c r="J1993" i="2"/>
  <c r="C1995" i="2"/>
  <c r="G1995" i="2" s="1"/>
  <c r="F1994" i="2"/>
  <c r="K1995" i="2" l="1"/>
  <c r="I1995" i="2"/>
  <c r="J1994" i="2"/>
  <c r="C1996" i="2"/>
  <c r="G1996" i="2" s="1"/>
  <c r="F1995" i="2"/>
  <c r="K1996" i="2" l="1"/>
  <c r="I1996" i="2"/>
  <c r="J1995" i="2"/>
  <c r="C1997" i="2"/>
  <c r="G1997" i="2" s="1"/>
  <c r="F1996" i="2"/>
  <c r="K1997" i="2" l="1"/>
  <c r="I1997" i="2"/>
  <c r="J1996" i="2"/>
  <c r="C1998" i="2"/>
  <c r="G1998" i="2" s="1"/>
  <c r="F1997" i="2"/>
  <c r="K1998" i="2" l="1"/>
  <c r="I1998" i="2"/>
  <c r="J1997" i="2"/>
  <c r="C1999" i="2"/>
  <c r="G1999" i="2" s="1"/>
  <c r="F1998" i="2"/>
  <c r="K1999" i="2" l="1"/>
  <c r="I1999" i="2"/>
  <c r="J1998" i="2"/>
  <c r="C2000" i="2"/>
  <c r="G2000" i="2" s="1"/>
  <c r="F1999" i="2"/>
  <c r="K2000" i="2" l="1"/>
  <c r="I2000" i="2"/>
  <c r="J1999" i="2"/>
  <c r="C2001" i="2"/>
  <c r="G2001" i="2" s="1"/>
  <c r="F2000" i="2"/>
  <c r="K2001" i="2" l="1"/>
  <c r="I2001" i="2"/>
  <c r="J2000" i="2"/>
  <c r="C2002" i="2"/>
  <c r="G2002" i="2" s="1"/>
  <c r="F2001" i="2"/>
  <c r="K2002" i="2" l="1"/>
  <c r="I2002" i="2"/>
  <c r="J2001" i="2"/>
  <c r="C2003" i="2"/>
  <c r="G2003" i="2" s="1"/>
  <c r="F2002" i="2"/>
  <c r="K2003" i="2" l="1"/>
  <c r="I2003" i="2"/>
  <c r="J2002" i="2"/>
  <c r="C2004" i="2"/>
  <c r="G2004" i="2" s="1"/>
  <c r="F2003" i="2"/>
  <c r="K2004" i="2" l="1"/>
  <c r="I2004" i="2"/>
  <c r="J2003" i="2"/>
  <c r="C2005" i="2"/>
  <c r="G2005" i="2" s="1"/>
  <c r="F2004" i="2"/>
  <c r="K2005" i="2" l="1"/>
  <c r="I2005" i="2"/>
  <c r="J2004" i="2"/>
  <c r="C2006" i="2"/>
  <c r="G2006" i="2" s="1"/>
  <c r="F2005" i="2"/>
  <c r="K2006" i="2" l="1"/>
  <c r="I2006" i="2"/>
  <c r="J2005" i="2"/>
  <c r="C2007" i="2"/>
  <c r="G2007" i="2" s="1"/>
  <c r="F2006" i="2"/>
  <c r="K2007" i="2" l="1"/>
  <c r="I2007" i="2"/>
  <c r="J2006" i="2"/>
  <c r="C2008" i="2"/>
  <c r="G2008" i="2" s="1"/>
  <c r="F2007" i="2"/>
  <c r="K2008" i="2" l="1"/>
  <c r="I2008" i="2"/>
  <c r="J2007" i="2"/>
  <c r="C2009" i="2"/>
  <c r="G2009" i="2" s="1"/>
  <c r="F2008" i="2"/>
  <c r="K2009" i="2" l="1"/>
  <c r="I2009" i="2"/>
  <c r="J2008" i="2"/>
  <c r="C2010" i="2"/>
  <c r="G2010" i="2" s="1"/>
  <c r="F2009" i="2"/>
  <c r="K2010" i="2" l="1"/>
  <c r="I2010" i="2"/>
  <c r="J2009" i="2"/>
  <c r="C2011" i="2"/>
  <c r="G2011" i="2" s="1"/>
  <c r="F2010" i="2"/>
  <c r="K2011" i="2" l="1"/>
  <c r="I2011" i="2"/>
  <c r="J2010" i="2"/>
  <c r="C2012" i="2"/>
  <c r="G2012" i="2" s="1"/>
  <c r="F2011" i="2"/>
  <c r="K2012" i="2" l="1"/>
  <c r="I2012" i="2"/>
  <c r="J2011" i="2"/>
  <c r="C2013" i="2"/>
  <c r="G2013" i="2" s="1"/>
  <c r="F2012" i="2"/>
  <c r="K2013" i="2" l="1"/>
  <c r="I2013" i="2"/>
  <c r="J2012" i="2"/>
  <c r="C2014" i="2"/>
  <c r="G2014" i="2" s="1"/>
  <c r="F2013" i="2"/>
  <c r="K2014" i="2" l="1"/>
  <c r="I2014" i="2"/>
  <c r="J2013" i="2"/>
  <c r="C2015" i="2"/>
  <c r="G2015" i="2" s="1"/>
  <c r="F2014" i="2"/>
  <c r="K2015" i="2" l="1"/>
  <c r="I2015" i="2"/>
  <c r="J2014" i="2"/>
  <c r="C2016" i="2"/>
  <c r="G2016" i="2" s="1"/>
  <c r="F2015" i="2"/>
  <c r="K2016" i="2" l="1"/>
  <c r="I2016" i="2"/>
  <c r="J2015" i="2"/>
  <c r="C2017" i="2"/>
  <c r="G2017" i="2" s="1"/>
  <c r="F2016" i="2"/>
  <c r="K2017" i="2" l="1"/>
  <c r="I2017" i="2"/>
  <c r="J2016" i="2"/>
  <c r="C2018" i="2"/>
  <c r="G2018" i="2" s="1"/>
  <c r="F2017" i="2"/>
  <c r="K2018" i="2" l="1"/>
  <c r="I2018" i="2"/>
  <c r="J2017" i="2"/>
  <c r="C2019" i="2"/>
  <c r="G2019" i="2" s="1"/>
  <c r="F2018" i="2"/>
  <c r="K2019" i="2" l="1"/>
  <c r="I2019" i="2"/>
  <c r="J2018" i="2"/>
  <c r="C2020" i="2"/>
  <c r="G2020" i="2" s="1"/>
  <c r="F2019" i="2"/>
  <c r="K2020" i="2" l="1"/>
  <c r="I2020" i="2"/>
  <c r="J2019" i="2"/>
  <c r="C2021" i="2"/>
  <c r="G2021" i="2" s="1"/>
  <c r="F2020" i="2"/>
  <c r="K2021" i="2" l="1"/>
  <c r="I2021" i="2"/>
  <c r="J2020" i="2"/>
  <c r="C2022" i="2"/>
  <c r="G2022" i="2" s="1"/>
  <c r="F2021" i="2"/>
  <c r="K2022" i="2" l="1"/>
  <c r="I2022" i="2"/>
  <c r="J2021" i="2"/>
  <c r="C2023" i="2"/>
  <c r="G2023" i="2" s="1"/>
  <c r="F2022" i="2"/>
  <c r="K2023" i="2" l="1"/>
  <c r="I2023" i="2"/>
  <c r="J2022" i="2"/>
  <c r="C2024" i="2"/>
  <c r="G2024" i="2" s="1"/>
  <c r="F2023" i="2"/>
  <c r="K2024" i="2" l="1"/>
  <c r="I2024" i="2"/>
  <c r="J2023" i="2"/>
  <c r="C2025" i="2"/>
  <c r="G2025" i="2" s="1"/>
  <c r="F2024" i="2"/>
  <c r="K2025" i="2" l="1"/>
  <c r="I2025" i="2"/>
  <c r="J2024" i="2"/>
  <c r="C2026" i="2"/>
  <c r="G2026" i="2" s="1"/>
  <c r="F2025" i="2"/>
  <c r="K2026" i="2" l="1"/>
  <c r="I2026" i="2"/>
  <c r="J2025" i="2"/>
  <c r="C2027" i="2"/>
  <c r="G2027" i="2" s="1"/>
  <c r="F2026" i="2"/>
  <c r="K2027" i="2" l="1"/>
  <c r="I2027" i="2"/>
  <c r="J2026" i="2"/>
  <c r="C2028" i="2"/>
  <c r="G2028" i="2" s="1"/>
  <c r="F2027" i="2"/>
  <c r="K2028" i="2" l="1"/>
  <c r="I2028" i="2"/>
  <c r="J2027" i="2"/>
  <c r="C2029" i="2"/>
  <c r="G2029" i="2" s="1"/>
  <c r="F2028" i="2"/>
  <c r="K2029" i="2" l="1"/>
  <c r="I2029" i="2"/>
  <c r="J2028" i="2"/>
  <c r="C2030" i="2"/>
  <c r="G2030" i="2" s="1"/>
  <c r="F2029" i="2"/>
  <c r="K2030" i="2" l="1"/>
  <c r="I2030" i="2"/>
  <c r="J2029" i="2"/>
  <c r="C2031" i="2"/>
  <c r="G2031" i="2" s="1"/>
  <c r="F2030" i="2"/>
  <c r="K2031" i="2" l="1"/>
  <c r="I2031" i="2"/>
  <c r="J2030" i="2"/>
  <c r="C2032" i="2"/>
  <c r="G2032" i="2" s="1"/>
  <c r="F2031" i="2"/>
  <c r="K2032" i="2" l="1"/>
  <c r="I2032" i="2"/>
  <c r="J2031" i="2"/>
  <c r="C2033" i="2"/>
  <c r="G2033" i="2" s="1"/>
  <c r="F2032" i="2"/>
  <c r="K2033" i="2" l="1"/>
  <c r="I2033" i="2"/>
  <c r="J2032" i="2"/>
  <c r="C2034" i="2"/>
  <c r="G2034" i="2" s="1"/>
  <c r="F2033" i="2"/>
  <c r="K2034" i="2" l="1"/>
  <c r="I2034" i="2"/>
  <c r="J2033" i="2"/>
  <c r="C2035" i="2"/>
  <c r="G2035" i="2" s="1"/>
  <c r="F2034" i="2"/>
  <c r="K2035" i="2" l="1"/>
  <c r="I2035" i="2"/>
  <c r="J2034" i="2"/>
  <c r="C2036" i="2"/>
  <c r="G2036" i="2" s="1"/>
  <c r="F2035" i="2"/>
  <c r="K2036" i="2" l="1"/>
  <c r="I2036" i="2"/>
  <c r="J2035" i="2"/>
  <c r="C2037" i="2"/>
  <c r="G2037" i="2" s="1"/>
  <c r="F2036" i="2"/>
  <c r="K2037" i="2" l="1"/>
  <c r="I2037" i="2"/>
  <c r="J2036" i="2"/>
  <c r="C2038" i="2"/>
  <c r="G2038" i="2" s="1"/>
  <c r="F2037" i="2"/>
  <c r="K2038" i="2" l="1"/>
  <c r="I2038" i="2"/>
  <c r="J2037" i="2"/>
  <c r="C2039" i="2"/>
  <c r="G2039" i="2" s="1"/>
  <c r="F2038" i="2"/>
  <c r="K2039" i="2" l="1"/>
  <c r="I2039" i="2"/>
  <c r="J2038" i="2"/>
  <c r="C2040" i="2"/>
  <c r="G2040" i="2" s="1"/>
  <c r="F2039" i="2"/>
  <c r="K2040" i="2" l="1"/>
  <c r="I2040" i="2"/>
  <c r="J2039" i="2"/>
  <c r="C2041" i="2"/>
  <c r="G2041" i="2" s="1"/>
  <c r="F2040" i="2"/>
  <c r="K2041" i="2" l="1"/>
  <c r="I2041" i="2"/>
  <c r="J2040" i="2"/>
  <c r="C2042" i="2"/>
  <c r="G2042" i="2" s="1"/>
  <c r="F2041" i="2"/>
  <c r="K2042" i="2" l="1"/>
  <c r="I2042" i="2"/>
  <c r="J2041" i="2"/>
  <c r="C2043" i="2"/>
  <c r="G2043" i="2" s="1"/>
  <c r="F2042" i="2"/>
  <c r="K2043" i="2" l="1"/>
  <c r="I2043" i="2"/>
  <c r="J2042" i="2"/>
  <c r="C2044" i="2"/>
  <c r="G2044" i="2" s="1"/>
  <c r="F2043" i="2"/>
  <c r="K2044" i="2" l="1"/>
  <c r="I2044" i="2"/>
  <c r="J2043" i="2"/>
  <c r="C2045" i="2"/>
  <c r="G2045" i="2" s="1"/>
  <c r="F2044" i="2"/>
  <c r="K2045" i="2" l="1"/>
  <c r="I2045" i="2"/>
  <c r="J2044" i="2"/>
  <c r="C2046" i="2"/>
  <c r="G2046" i="2" s="1"/>
  <c r="F2045" i="2"/>
  <c r="K2046" i="2" l="1"/>
  <c r="I2046" i="2"/>
  <c r="J2045" i="2"/>
  <c r="C2047" i="2"/>
  <c r="G2047" i="2" s="1"/>
  <c r="F2046" i="2"/>
  <c r="K2047" i="2" l="1"/>
  <c r="I2047" i="2"/>
  <c r="J2046" i="2"/>
  <c r="C2048" i="2"/>
  <c r="G2048" i="2" s="1"/>
  <c r="F2047" i="2"/>
  <c r="K2048" i="2" l="1"/>
  <c r="I2048" i="2"/>
  <c r="J2047" i="2"/>
  <c r="C2049" i="2"/>
  <c r="G2049" i="2" s="1"/>
  <c r="F2048" i="2"/>
  <c r="K2049" i="2" l="1"/>
  <c r="I2049" i="2"/>
  <c r="J2048" i="2"/>
  <c r="C2050" i="2"/>
  <c r="G2050" i="2" s="1"/>
  <c r="F2049" i="2"/>
  <c r="K2050" i="2" l="1"/>
  <c r="I2050" i="2"/>
  <c r="J2049" i="2"/>
  <c r="C2051" i="2"/>
  <c r="G2051" i="2" s="1"/>
  <c r="F2050" i="2"/>
  <c r="K2051" i="2" l="1"/>
  <c r="I2051" i="2"/>
  <c r="J2050" i="2"/>
  <c r="C2052" i="2"/>
  <c r="G2052" i="2" s="1"/>
  <c r="F2051" i="2"/>
  <c r="K2052" i="2" l="1"/>
  <c r="I2052" i="2"/>
  <c r="J2051" i="2"/>
  <c r="C2053" i="2"/>
  <c r="G2053" i="2" s="1"/>
  <c r="F2052" i="2"/>
  <c r="K2053" i="2" l="1"/>
  <c r="I2053" i="2"/>
  <c r="J2052" i="2"/>
  <c r="C2054" i="2"/>
  <c r="G2054" i="2" s="1"/>
  <c r="F2053" i="2"/>
  <c r="K2054" i="2" l="1"/>
  <c r="I2054" i="2"/>
  <c r="J2053" i="2"/>
  <c r="C2055" i="2"/>
  <c r="G2055" i="2" s="1"/>
  <c r="F2054" i="2"/>
  <c r="K2055" i="2" l="1"/>
  <c r="I2055" i="2"/>
  <c r="J2054" i="2"/>
  <c r="C2056" i="2"/>
  <c r="G2056" i="2" s="1"/>
  <c r="F2055" i="2"/>
  <c r="K2056" i="2" l="1"/>
  <c r="I2056" i="2"/>
  <c r="J2055" i="2"/>
  <c r="C2057" i="2"/>
  <c r="G2057" i="2" s="1"/>
  <c r="F2056" i="2"/>
  <c r="K2057" i="2" l="1"/>
  <c r="I2057" i="2"/>
  <c r="J2056" i="2"/>
  <c r="C2058" i="2"/>
  <c r="G2058" i="2" s="1"/>
  <c r="F2057" i="2"/>
  <c r="K2058" i="2" l="1"/>
  <c r="I2058" i="2"/>
  <c r="J2057" i="2"/>
  <c r="C2059" i="2"/>
  <c r="G2059" i="2" s="1"/>
  <c r="F2058" i="2"/>
  <c r="K2059" i="2" l="1"/>
  <c r="I2059" i="2"/>
  <c r="J2058" i="2"/>
  <c r="C2060" i="2"/>
  <c r="G2060" i="2" s="1"/>
  <c r="F2059" i="2"/>
  <c r="K2060" i="2" l="1"/>
  <c r="I2060" i="2"/>
  <c r="J2059" i="2"/>
  <c r="C2061" i="2"/>
  <c r="G2061" i="2" s="1"/>
  <c r="F2060" i="2"/>
  <c r="K2061" i="2" l="1"/>
  <c r="I2061" i="2"/>
  <c r="J2060" i="2"/>
  <c r="C2062" i="2"/>
  <c r="G2062" i="2" s="1"/>
  <c r="F2061" i="2"/>
  <c r="K2062" i="2" l="1"/>
  <c r="I2062" i="2"/>
  <c r="J2061" i="2"/>
  <c r="C2063" i="2"/>
  <c r="G2063" i="2" s="1"/>
  <c r="F2062" i="2"/>
  <c r="K2063" i="2" l="1"/>
  <c r="I2063" i="2"/>
  <c r="J2062" i="2"/>
  <c r="C2064" i="2"/>
  <c r="G2064" i="2" s="1"/>
  <c r="F2063" i="2"/>
  <c r="K2064" i="2" l="1"/>
  <c r="I2064" i="2"/>
  <c r="J2063" i="2"/>
  <c r="C2065" i="2"/>
  <c r="G2065" i="2" s="1"/>
  <c r="F2064" i="2"/>
  <c r="K2065" i="2" l="1"/>
  <c r="I2065" i="2"/>
  <c r="J2064" i="2"/>
  <c r="C2066" i="2"/>
  <c r="G2066" i="2" s="1"/>
  <c r="F2065" i="2"/>
  <c r="K2066" i="2" l="1"/>
  <c r="I2066" i="2"/>
  <c r="J2065" i="2"/>
  <c r="C2067" i="2"/>
  <c r="G2067" i="2" s="1"/>
  <c r="F2066" i="2"/>
  <c r="K2067" i="2" l="1"/>
  <c r="I2067" i="2"/>
  <c r="J2066" i="2"/>
  <c r="C2068" i="2"/>
  <c r="G2068" i="2" s="1"/>
  <c r="F2067" i="2"/>
  <c r="K2068" i="2" l="1"/>
  <c r="I2068" i="2"/>
  <c r="J2067" i="2"/>
  <c r="C2069" i="2"/>
  <c r="G2069" i="2" s="1"/>
  <c r="F2068" i="2"/>
  <c r="K2069" i="2" l="1"/>
  <c r="I2069" i="2"/>
  <c r="J2068" i="2"/>
  <c r="C2070" i="2"/>
  <c r="G2070" i="2" s="1"/>
  <c r="F2069" i="2"/>
  <c r="K2070" i="2" l="1"/>
  <c r="I2070" i="2"/>
  <c r="J2069" i="2"/>
  <c r="C2071" i="2"/>
  <c r="G2071" i="2" s="1"/>
  <c r="F2070" i="2"/>
  <c r="K2071" i="2" l="1"/>
  <c r="I2071" i="2"/>
  <c r="J2070" i="2"/>
  <c r="C2072" i="2"/>
  <c r="G2072" i="2" s="1"/>
  <c r="F2071" i="2"/>
  <c r="K2072" i="2" l="1"/>
  <c r="I2072" i="2"/>
  <c r="J2071" i="2"/>
  <c r="C2073" i="2"/>
  <c r="G2073" i="2" s="1"/>
  <c r="F2072" i="2"/>
  <c r="K2073" i="2" l="1"/>
  <c r="I2073" i="2"/>
  <c r="J2072" i="2"/>
  <c r="C2074" i="2"/>
  <c r="G2074" i="2" s="1"/>
  <c r="F2073" i="2"/>
  <c r="K2074" i="2" l="1"/>
  <c r="I2074" i="2"/>
  <c r="J2073" i="2"/>
  <c r="C2075" i="2"/>
  <c r="G2075" i="2" s="1"/>
  <c r="F2074" i="2"/>
  <c r="K2075" i="2" l="1"/>
  <c r="I2075" i="2"/>
  <c r="J2074" i="2"/>
  <c r="C2076" i="2"/>
  <c r="G2076" i="2" s="1"/>
  <c r="F2075" i="2"/>
  <c r="K2076" i="2" l="1"/>
  <c r="I2076" i="2"/>
  <c r="J2075" i="2"/>
  <c r="C2077" i="2"/>
  <c r="G2077" i="2" s="1"/>
  <c r="F2076" i="2"/>
  <c r="K2077" i="2" l="1"/>
  <c r="I2077" i="2"/>
  <c r="J2076" i="2"/>
  <c r="C2078" i="2"/>
  <c r="G2078" i="2" s="1"/>
  <c r="F2077" i="2"/>
  <c r="K2078" i="2" l="1"/>
  <c r="I2078" i="2"/>
  <c r="J2077" i="2"/>
  <c r="C2079" i="2"/>
  <c r="G2079" i="2" s="1"/>
  <c r="F2078" i="2"/>
  <c r="K2079" i="2" l="1"/>
  <c r="I2079" i="2"/>
  <c r="J2078" i="2"/>
  <c r="C2080" i="2"/>
  <c r="G2080" i="2" s="1"/>
  <c r="F2079" i="2"/>
  <c r="K2080" i="2" l="1"/>
  <c r="I2080" i="2"/>
  <c r="J2079" i="2"/>
  <c r="C2081" i="2"/>
  <c r="G2081" i="2" s="1"/>
  <c r="F2080" i="2"/>
  <c r="K2081" i="2" l="1"/>
  <c r="I2081" i="2"/>
  <c r="J2080" i="2"/>
  <c r="C2082" i="2"/>
  <c r="G2082" i="2" s="1"/>
  <c r="F2081" i="2"/>
  <c r="K2082" i="2" l="1"/>
  <c r="I2082" i="2"/>
  <c r="J2081" i="2"/>
  <c r="C2083" i="2"/>
  <c r="G2083" i="2" s="1"/>
  <c r="F2082" i="2"/>
  <c r="K2083" i="2" l="1"/>
  <c r="I2083" i="2"/>
  <c r="J2082" i="2"/>
  <c r="C2084" i="2"/>
  <c r="G2084" i="2" s="1"/>
  <c r="F2083" i="2"/>
  <c r="K2084" i="2" l="1"/>
  <c r="I2084" i="2"/>
  <c r="J2083" i="2"/>
  <c r="C2085" i="2"/>
  <c r="G2085" i="2" s="1"/>
  <c r="F2084" i="2"/>
  <c r="K2085" i="2" l="1"/>
  <c r="I2085" i="2"/>
  <c r="J2084" i="2"/>
  <c r="C2086" i="2"/>
  <c r="G2086" i="2" s="1"/>
  <c r="F2085" i="2"/>
  <c r="K2086" i="2" l="1"/>
  <c r="I2086" i="2"/>
  <c r="J2085" i="2"/>
  <c r="C2087" i="2"/>
  <c r="G2087" i="2" s="1"/>
  <c r="F2086" i="2"/>
  <c r="K2087" i="2" l="1"/>
  <c r="I2087" i="2"/>
  <c r="J2086" i="2"/>
  <c r="C2088" i="2"/>
  <c r="G2088" i="2" s="1"/>
  <c r="F2087" i="2"/>
  <c r="K2088" i="2" l="1"/>
  <c r="I2088" i="2"/>
  <c r="J2087" i="2"/>
  <c r="C2089" i="2"/>
  <c r="G2089" i="2" s="1"/>
  <c r="F2088" i="2"/>
  <c r="K2089" i="2" l="1"/>
  <c r="I2089" i="2"/>
  <c r="J2088" i="2"/>
  <c r="C2090" i="2"/>
  <c r="G2090" i="2" s="1"/>
  <c r="F2089" i="2"/>
  <c r="K2090" i="2" l="1"/>
  <c r="I2090" i="2"/>
  <c r="J2089" i="2"/>
  <c r="C2091" i="2"/>
  <c r="G2091" i="2" s="1"/>
  <c r="F2090" i="2"/>
  <c r="K2091" i="2" l="1"/>
  <c r="I2091" i="2"/>
  <c r="J2090" i="2"/>
  <c r="C2092" i="2"/>
  <c r="G2092" i="2" s="1"/>
  <c r="F2091" i="2"/>
  <c r="K2092" i="2" l="1"/>
  <c r="I2092" i="2"/>
  <c r="J2091" i="2"/>
  <c r="C2093" i="2"/>
  <c r="G2093" i="2" s="1"/>
  <c r="F2092" i="2"/>
  <c r="K2093" i="2" l="1"/>
  <c r="I2093" i="2"/>
  <c r="J2092" i="2"/>
  <c r="C2094" i="2"/>
  <c r="G2094" i="2" s="1"/>
  <c r="F2093" i="2"/>
  <c r="K2094" i="2" l="1"/>
  <c r="I2094" i="2"/>
  <c r="J2093" i="2"/>
  <c r="C2095" i="2"/>
  <c r="G2095" i="2" s="1"/>
  <c r="F2094" i="2"/>
  <c r="K2095" i="2" l="1"/>
  <c r="I2095" i="2"/>
  <c r="J2094" i="2"/>
  <c r="C2096" i="2"/>
  <c r="G2096" i="2" s="1"/>
  <c r="F2095" i="2"/>
  <c r="K2096" i="2" l="1"/>
  <c r="I2096" i="2"/>
  <c r="J2095" i="2"/>
  <c r="C2097" i="2"/>
  <c r="G2097" i="2" s="1"/>
  <c r="F2096" i="2"/>
  <c r="K2097" i="2" l="1"/>
  <c r="I2097" i="2"/>
  <c r="J2096" i="2"/>
  <c r="C2098" i="2"/>
  <c r="G2098" i="2" s="1"/>
  <c r="F2097" i="2"/>
  <c r="K2098" i="2" l="1"/>
  <c r="I2098" i="2"/>
  <c r="J2097" i="2"/>
  <c r="C2099" i="2"/>
  <c r="G2099" i="2" s="1"/>
  <c r="F2098" i="2"/>
  <c r="K2099" i="2" l="1"/>
  <c r="I2099" i="2"/>
  <c r="J2098" i="2"/>
  <c r="C2100" i="2"/>
  <c r="G2100" i="2" s="1"/>
  <c r="F2099" i="2"/>
  <c r="K2100" i="2" l="1"/>
  <c r="I2100" i="2"/>
  <c r="J2099" i="2"/>
  <c r="C2101" i="2"/>
  <c r="G2101" i="2" s="1"/>
  <c r="F2100" i="2"/>
  <c r="K2101" i="2" l="1"/>
  <c r="I2101" i="2"/>
  <c r="J2100" i="2"/>
  <c r="C2102" i="2"/>
  <c r="G2102" i="2" s="1"/>
  <c r="F2101" i="2"/>
  <c r="K2102" i="2" l="1"/>
  <c r="I2102" i="2"/>
  <c r="J2101" i="2"/>
  <c r="C2103" i="2"/>
  <c r="G2103" i="2" s="1"/>
  <c r="F2102" i="2"/>
  <c r="K2103" i="2" l="1"/>
  <c r="I2103" i="2"/>
  <c r="J2102" i="2"/>
  <c r="C2104" i="2"/>
  <c r="G2104" i="2" s="1"/>
  <c r="F2103" i="2"/>
  <c r="K2104" i="2" l="1"/>
  <c r="I2104" i="2"/>
  <c r="J2103" i="2"/>
  <c r="C2105" i="2"/>
  <c r="G2105" i="2" s="1"/>
  <c r="F2104" i="2"/>
  <c r="K2105" i="2" l="1"/>
  <c r="I2105" i="2"/>
  <c r="J2104" i="2"/>
  <c r="C2106" i="2"/>
  <c r="G2106" i="2" s="1"/>
  <c r="F2105" i="2"/>
  <c r="K2106" i="2" l="1"/>
  <c r="I2106" i="2"/>
  <c r="J2105" i="2"/>
  <c r="C2107" i="2"/>
  <c r="G2107" i="2" s="1"/>
  <c r="F2106" i="2"/>
  <c r="K2107" i="2" l="1"/>
  <c r="I2107" i="2"/>
  <c r="J2106" i="2"/>
  <c r="C2108" i="2"/>
  <c r="G2108" i="2" s="1"/>
  <c r="F2107" i="2"/>
  <c r="K2108" i="2" l="1"/>
  <c r="I2108" i="2"/>
  <c r="J2107" i="2"/>
  <c r="C2109" i="2"/>
  <c r="G2109" i="2" s="1"/>
  <c r="F2108" i="2"/>
  <c r="K2109" i="2" l="1"/>
  <c r="I2109" i="2"/>
  <c r="J2108" i="2"/>
  <c r="C2110" i="2"/>
  <c r="G2110" i="2" s="1"/>
  <c r="F2109" i="2"/>
  <c r="K2110" i="2" l="1"/>
  <c r="I2110" i="2"/>
  <c r="J2109" i="2"/>
  <c r="C2111" i="2"/>
  <c r="G2111" i="2" s="1"/>
  <c r="F2110" i="2"/>
  <c r="K2111" i="2" l="1"/>
  <c r="I2111" i="2"/>
  <c r="J2110" i="2"/>
  <c r="C2112" i="2"/>
  <c r="G2112" i="2" s="1"/>
  <c r="F2111" i="2"/>
  <c r="K2112" i="2" l="1"/>
  <c r="I2112" i="2"/>
  <c r="J2111" i="2"/>
  <c r="C2113" i="2"/>
  <c r="G2113" i="2" s="1"/>
  <c r="F2112" i="2"/>
  <c r="K2113" i="2" l="1"/>
  <c r="I2113" i="2"/>
  <c r="J2112" i="2"/>
  <c r="C2114" i="2"/>
  <c r="G2114" i="2" s="1"/>
  <c r="F2113" i="2"/>
  <c r="K2114" i="2" l="1"/>
  <c r="I2114" i="2"/>
  <c r="J2113" i="2"/>
  <c r="C2115" i="2"/>
  <c r="G2115" i="2" s="1"/>
  <c r="F2114" i="2"/>
  <c r="K2115" i="2" l="1"/>
  <c r="I2115" i="2"/>
  <c r="J2114" i="2"/>
  <c r="C2116" i="2"/>
  <c r="G2116" i="2" s="1"/>
  <c r="F2115" i="2"/>
  <c r="K2116" i="2" l="1"/>
  <c r="I2116" i="2"/>
  <c r="J2115" i="2"/>
  <c r="C2117" i="2"/>
  <c r="G2117" i="2" s="1"/>
  <c r="F2116" i="2"/>
  <c r="K2117" i="2" l="1"/>
  <c r="I2117" i="2"/>
  <c r="J2116" i="2"/>
  <c r="C2118" i="2"/>
  <c r="G2118" i="2" s="1"/>
  <c r="F2117" i="2"/>
  <c r="K2118" i="2" l="1"/>
  <c r="I2118" i="2"/>
  <c r="J2117" i="2"/>
  <c r="C2119" i="2"/>
  <c r="G2119" i="2" s="1"/>
  <c r="F2118" i="2"/>
  <c r="K2119" i="2" l="1"/>
  <c r="I2119" i="2"/>
  <c r="J2118" i="2"/>
  <c r="C2120" i="2"/>
  <c r="G2120" i="2" s="1"/>
  <c r="F2119" i="2"/>
  <c r="K2120" i="2" l="1"/>
  <c r="I2120" i="2"/>
  <c r="J2119" i="2"/>
  <c r="C2121" i="2"/>
  <c r="G2121" i="2" s="1"/>
  <c r="F2120" i="2"/>
  <c r="K2121" i="2" l="1"/>
  <c r="I2121" i="2"/>
  <c r="J2120" i="2"/>
  <c r="C2122" i="2"/>
  <c r="G2122" i="2" s="1"/>
  <c r="F2121" i="2"/>
  <c r="K2122" i="2" l="1"/>
  <c r="I2122" i="2"/>
  <c r="J2121" i="2"/>
  <c r="C2123" i="2"/>
  <c r="G2123" i="2" s="1"/>
  <c r="F2122" i="2"/>
  <c r="K2123" i="2" l="1"/>
  <c r="I2123" i="2"/>
  <c r="J2122" i="2"/>
  <c r="C2124" i="2"/>
  <c r="G2124" i="2" s="1"/>
  <c r="F2123" i="2"/>
  <c r="K2124" i="2" l="1"/>
  <c r="I2124" i="2"/>
  <c r="J2123" i="2"/>
  <c r="C2125" i="2"/>
  <c r="G2125" i="2" s="1"/>
  <c r="F2124" i="2"/>
  <c r="K2125" i="2" l="1"/>
  <c r="I2125" i="2"/>
  <c r="J2124" i="2"/>
  <c r="C2126" i="2"/>
  <c r="G2126" i="2" s="1"/>
  <c r="F2125" i="2"/>
  <c r="K2126" i="2" l="1"/>
  <c r="I2126" i="2"/>
  <c r="J2125" i="2"/>
  <c r="C2127" i="2"/>
  <c r="G2127" i="2" s="1"/>
  <c r="F2126" i="2"/>
  <c r="K2127" i="2" l="1"/>
  <c r="I2127" i="2"/>
  <c r="J2126" i="2"/>
  <c r="C2128" i="2"/>
  <c r="G2128" i="2" s="1"/>
  <c r="F2127" i="2"/>
  <c r="K2128" i="2" l="1"/>
  <c r="I2128" i="2"/>
  <c r="J2127" i="2"/>
  <c r="C2129" i="2"/>
  <c r="G2129" i="2" s="1"/>
  <c r="F2128" i="2"/>
  <c r="K2129" i="2" l="1"/>
  <c r="I2129" i="2"/>
  <c r="J2128" i="2"/>
  <c r="C2130" i="2"/>
  <c r="G2130" i="2" s="1"/>
  <c r="F2129" i="2"/>
  <c r="K2130" i="2" l="1"/>
  <c r="I2130" i="2"/>
  <c r="J2129" i="2"/>
  <c r="C2131" i="2"/>
  <c r="G2131" i="2" s="1"/>
  <c r="F2130" i="2"/>
  <c r="K2131" i="2" l="1"/>
  <c r="I2131" i="2"/>
  <c r="J2130" i="2"/>
  <c r="C2132" i="2"/>
  <c r="G2132" i="2" s="1"/>
  <c r="F2131" i="2"/>
  <c r="K2132" i="2" l="1"/>
  <c r="I2132" i="2"/>
  <c r="J2131" i="2"/>
  <c r="C2133" i="2"/>
  <c r="G2133" i="2" s="1"/>
  <c r="F2132" i="2"/>
  <c r="K2133" i="2" l="1"/>
  <c r="I2133" i="2"/>
  <c r="J2132" i="2"/>
  <c r="C2134" i="2"/>
  <c r="G2134" i="2" s="1"/>
  <c r="F2133" i="2"/>
  <c r="K2134" i="2" l="1"/>
  <c r="I2134" i="2"/>
  <c r="J2133" i="2"/>
  <c r="C2135" i="2"/>
  <c r="G2135" i="2" s="1"/>
  <c r="F2134" i="2"/>
  <c r="K2135" i="2" l="1"/>
  <c r="I2135" i="2"/>
  <c r="J2134" i="2"/>
  <c r="C2136" i="2"/>
  <c r="G2136" i="2" s="1"/>
  <c r="F2135" i="2"/>
  <c r="K2136" i="2" l="1"/>
  <c r="I2136" i="2"/>
  <c r="J2135" i="2"/>
  <c r="C2137" i="2"/>
  <c r="G2137" i="2" s="1"/>
  <c r="F2136" i="2"/>
  <c r="K2137" i="2" l="1"/>
  <c r="I2137" i="2"/>
  <c r="J2136" i="2"/>
  <c r="C2138" i="2"/>
  <c r="G2138" i="2" s="1"/>
  <c r="F2137" i="2"/>
  <c r="K2138" i="2" l="1"/>
  <c r="I2138" i="2"/>
  <c r="J2137" i="2"/>
  <c r="C2139" i="2"/>
  <c r="G2139" i="2" s="1"/>
  <c r="F2138" i="2"/>
  <c r="K2139" i="2" l="1"/>
  <c r="I2139" i="2"/>
  <c r="J2138" i="2"/>
  <c r="C2140" i="2"/>
  <c r="G2140" i="2" s="1"/>
  <c r="F2139" i="2"/>
  <c r="K2140" i="2" l="1"/>
  <c r="I2140" i="2"/>
  <c r="J2139" i="2"/>
  <c r="C2141" i="2"/>
  <c r="G2141" i="2" s="1"/>
  <c r="F2140" i="2"/>
  <c r="K2141" i="2" l="1"/>
  <c r="I2141" i="2"/>
  <c r="J2140" i="2"/>
  <c r="C2142" i="2"/>
  <c r="G2142" i="2" s="1"/>
  <c r="F2141" i="2"/>
  <c r="K2142" i="2" l="1"/>
  <c r="I2142" i="2"/>
  <c r="J2141" i="2"/>
  <c r="C2143" i="2"/>
  <c r="G2143" i="2" s="1"/>
  <c r="F2142" i="2"/>
  <c r="K2143" i="2" l="1"/>
  <c r="I2143" i="2"/>
  <c r="J2142" i="2"/>
  <c r="C2144" i="2"/>
  <c r="G2144" i="2" s="1"/>
  <c r="F2143" i="2"/>
  <c r="K2144" i="2" l="1"/>
  <c r="I2144" i="2"/>
  <c r="J2143" i="2"/>
  <c r="C2145" i="2"/>
  <c r="G2145" i="2" s="1"/>
  <c r="F2144" i="2"/>
  <c r="K2145" i="2" l="1"/>
  <c r="I2145" i="2"/>
  <c r="J2144" i="2"/>
  <c r="C2146" i="2"/>
  <c r="G2146" i="2" s="1"/>
  <c r="F2145" i="2"/>
  <c r="K2146" i="2" l="1"/>
  <c r="I2146" i="2"/>
  <c r="J2145" i="2"/>
  <c r="C2147" i="2"/>
  <c r="G2147" i="2" s="1"/>
  <c r="F2146" i="2"/>
  <c r="K2147" i="2" l="1"/>
  <c r="I2147" i="2"/>
  <c r="J2146" i="2"/>
  <c r="C2148" i="2"/>
  <c r="G2148" i="2" s="1"/>
  <c r="F2147" i="2"/>
  <c r="K2148" i="2" l="1"/>
  <c r="I2148" i="2"/>
  <c r="J2147" i="2"/>
  <c r="C2149" i="2"/>
  <c r="G2149" i="2" s="1"/>
  <c r="F2148" i="2"/>
  <c r="K2149" i="2" l="1"/>
  <c r="I2149" i="2"/>
  <c r="J2148" i="2"/>
  <c r="C2150" i="2"/>
  <c r="G2150" i="2" s="1"/>
  <c r="F2149" i="2"/>
  <c r="K2150" i="2" l="1"/>
  <c r="I2150" i="2"/>
  <c r="J2149" i="2"/>
  <c r="C2151" i="2"/>
  <c r="G2151" i="2" s="1"/>
  <c r="F2150" i="2"/>
  <c r="K2151" i="2" l="1"/>
  <c r="I2151" i="2"/>
  <c r="J2150" i="2"/>
  <c r="C2152" i="2"/>
  <c r="G2152" i="2" s="1"/>
  <c r="F2151" i="2"/>
  <c r="K2152" i="2" l="1"/>
  <c r="I2152" i="2"/>
  <c r="J2151" i="2"/>
  <c r="C2153" i="2"/>
  <c r="G2153" i="2" s="1"/>
  <c r="F2152" i="2"/>
  <c r="K2153" i="2" l="1"/>
  <c r="I2153" i="2"/>
  <c r="J2152" i="2"/>
  <c r="C2154" i="2"/>
  <c r="G2154" i="2" s="1"/>
  <c r="F2153" i="2"/>
  <c r="K2154" i="2" l="1"/>
  <c r="I2154" i="2"/>
  <c r="J2153" i="2"/>
  <c r="C2155" i="2"/>
  <c r="G2155" i="2" s="1"/>
  <c r="F2154" i="2"/>
  <c r="K2155" i="2" l="1"/>
  <c r="I2155" i="2"/>
  <c r="J2154" i="2"/>
  <c r="C2156" i="2"/>
  <c r="G2156" i="2" s="1"/>
  <c r="F2155" i="2"/>
  <c r="K2156" i="2" l="1"/>
  <c r="I2156" i="2"/>
  <c r="J2155" i="2"/>
  <c r="C2157" i="2"/>
  <c r="G2157" i="2" s="1"/>
  <c r="F2156" i="2"/>
  <c r="K2157" i="2" l="1"/>
  <c r="I2157" i="2"/>
  <c r="J2156" i="2"/>
  <c r="C2158" i="2"/>
  <c r="G2158" i="2" s="1"/>
  <c r="F2157" i="2"/>
  <c r="K2158" i="2" l="1"/>
  <c r="I2158" i="2"/>
  <c r="J2157" i="2"/>
  <c r="C2159" i="2"/>
  <c r="G2159" i="2" s="1"/>
  <c r="F2158" i="2"/>
  <c r="K2159" i="2" l="1"/>
  <c r="I2159" i="2"/>
  <c r="J2158" i="2"/>
  <c r="C2160" i="2"/>
  <c r="G2160" i="2" s="1"/>
  <c r="F2159" i="2"/>
  <c r="K2160" i="2" l="1"/>
  <c r="I2160" i="2"/>
  <c r="J2159" i="2"/>
  <c r="C2161" i="2"/>
  <c r="G2161" i="2" s="1"/>
  <c r="F2160" i="2"/>
  <c r="K2161" i="2" l="1"/>
  <c r="I2161" i="2"/>
  <c r="J2160" i="2"/>
  <c r="C2162" i="2"/>
  <c r="G2162" i="2" s="1"/>
  <c r="F2161" i="2"/>
  <c r="K2162" i="2" l="1"/>
  <c r="I2162" i="2"/>
  <c r="J2161" i="2"/>
  <c r="C2163" i="2"/>
  <c r="G2163" i="2" s="1"/>
  <c r="F2162" i="2"/>
  <c r="K2163" i="2" l="1"/>
  <c r="I2163" i="2"/>
  <c r="J2162" i="2"/>
  <c r="C2164" i="2"/>
  <c r="G2164" i="2" s="1"/>
  <c r="F2163" i="2"/>
  <c r="K2164" i="2" l="1"/>
  <c r="I2164" i="2"/>
  <c r="J2163" i="2"/>
  <c r="C2165" i="2"/>
  <c r="G2165" i="2" s="1"/>
  <c r="F2164" i="2"/>
  <c r="K2165" i="2" l="1"/>
  <c r="I2165" i="2"/>
  <c r="J2164" i="2"/>
  <c r="C2166" i="2"/>
  <c r="G2166" i="2" s="1"/>
  <c r="F2165" i="2"/>
  <c r="K2166" i="2" l="1"/>
  <c r="I2166" i="2"/>
  <c r="J2165" i="2"/>
  <c r="C2167" i="2"/>
  <c r="G2167" i="2" s="1"/>
  <c r="F2166" i="2"/>
  <c r="K2167" i="2" l="1"/>
  <c r="I2167" i="2"/>
  <c r="J2166" i="2"/>
  <c r="C2168" i="2"/>
  <c r="G2168" i="2" s="1"/>
  <c r="F2167" i="2"/>
  <c r="K2168" i="2" l="1"/>
  <c r="I2168" i="2"/>
  <c r="J2167" i="2"/>
  <c r="C2169" i="2"/>
  <c r="G2169" i="2" s="1"/>
  <c r="F2168" i="2"/>
  <c r="K2169" i="2" l="1"/>
  <c r="I2169" i="2"/>
  <c r="J2168" i="2"/>
  <c r="C2170" i="2"/>
  <c r="G2170" i="2" s="1"/>
  <c r="F2169" i="2"/>
  <c r="K2170" i="2" l="1"/>
  <c r="I2170" i="2"/>
  <c r="J2169" i="2"/>
  <c r="C2171" i="2"/>
  <c r="G2171" i="2" s="1"/>
  <c r="F2170" i="2"/>
  <c r="K2171" i="2" l="1"/>
  <c r="I2171" i="2"/>
  <c r="J2170" i="2"/>
  <c r="C2172" i="2"/>
  <c r="G2172" i="2" s="1"/>
  <c r="F2171" i="2"/>
  <c r="K2172" i="2" l="1"/>
  <c r="I2172" i="2"/>
  <c r="J2171" i="2"/>
  <c r="C2173" i="2"/>
  <c r="G2173" i="2" s="1"/>
  <c r="F2172" i="2"/>
  <c r="K2173" i="2" l="1"/>
  <c r="I2173" i="2"/>
  <c r="J2172" i="2"/>
  <c r="C2174" i="2"/>
  <c r="G2174" i="2" s="1"/>
  <c r="F2173" i="2"/>
  <c r="K2174" i="2" l="1"/>
  <c r="I2174" i="2"/>
  <c r="J2173" i="2"/>
  <c r="C2175" i="2"/>
  <c r="G2175" i="2" s="1"/>
  <c r="F2174" i="2"/>
  <c r="K2175" i="2" l="1"/>
  <c r="I2175" i="2"/>
  <c r="J2174" i="2"/>
  <c r="C2176" i="2"/>
  <c r="G2176" i="2" s="1"/>
  <c r="F2175" i="2"/>
  <c r="K2176" i="2" l="1"/>
  <c r="I2176" i="2"/>
  <c r="J2175" i="2"/>
  <c r="C2177" i="2"/>
  <c r="G2177" i="2" s="1"/>
  <c r="F2176" i="2"/>
  <c r="K2177" i="2" l="1"/>
  <c r="I2177" i="2"/>
  <c r="J2176" i="2"/>
  <c r="C2178" i="2"/>
  <c r="G2178" i="2" s="1"/>
  <c r="F2177" i="2"/>
  <c r="K2178" i="2" l="1"/>
  <c r="I2178" i="2"/>
  <c r="J2177" i="2"/>
  <c r="C2179" i="2"/>
  <c r="G2179" i="2" s="1"/>
  <c r="F2178" i="2"/>
  <c r="K2179" i="2" l="1"/>
  <c r="I2179" i="2"/>
  <c r="J2178" i="2"/>
  <c r="C2180" i="2"/>
  <c r="G2180" i="2" s="1"/>
  <c r="F2179" i="2"/>
  <c r="K2180" i="2" l="1"/>
  <c r="I2180" i="2"/>
  <c r="J2179" i="2"/>
  <c r="C2181" i="2"/>
  <c r="G2181" i="2" s="1"/>
  <c r="F2180" i="2"/>
  <c r="K2181" i="2" l="1"/>
  <c r="I2181" i="2"/>
  <c r="J2180" i="2"/>
  <c r="C2182" i="2"/>
  <c r="G2182" i="2" s="1"/>
  <c r="F2181" i="2"/>
  <c r="K2182" i="2" l="1"/>
  <c r="I2182" i="2"/>
  <c r="J2181" i="2"/>
  <c r="C2183" i="2"/>
  <c r="G2183" i="2" s="1"/>
  <c r="F2182" i="2"/>
  <c r="K2183" i="2" l="1"/>
  <c r="I2183" i="2"/>
  <c r="J2182" i="2"/>
  <c r="C2184" i="2"/>
  <c r="G2184" i="2" s="1"/>
  <c r="F2183" i="2"/>
  <c r="K2184" i="2" l="1"/>
  <c r="I2184" i="2"/>
  <c r="J2183" i="2"/>
  <c r="C2185" i="2"/>
  <c r="G2185" i="2" s="1"/>
  <c r="F2184" i="2"/>
  <c r="K2185" i="2" l="1"/>
  <c r="I2185" i="2"/>
  <c r="J2184" i="2"/>
  <c r="C2186" i="2"/>
  <c r="G2186" i="2" s="1"/>
  <c r="F2185" i="2"/>
  <c r="K2186" i="2" l="1"/>
  <c r="I2186" i="2"/>
  <c r="J2185" i="2"/>
  <c r="C2187" i="2"/>
  <c r="G2187" i="2" s="1"/>
  <c r="F2186" i="2"/>
  <c r="K2187" i="2" l="1"/>
  <c r="I2187" i="2"/>
  <c r="J2186" i="2"/>
  <c r="C2188" i="2"/>
  <c r="G2188" i="2" s="1"/>
  <c r="F2187" i="2"/>
  <c r="K2188" i="2" l="1"/>
  <c r="I2188" i="2"/>
  <c r="J2187" i="2"/>
  <c r="C2189" i="2"/>
  <c r="G2189" i="2" s="1"/>
  <c r="F2188" i="2"/>
  <c r="K2189" i="2" l="1"/>
  <c r="I2189" i="2"/>
  <c r="J2188" i="2"/>
  <c r="C2190" i="2"/>
  <c r="G2190" i="2" s="1"/>
  <c r="F2189" i="2"/>
  <c r="K2190" i="2" l="1"/>
  <c r="I2190" i="2"/>
  <c r="J2189" i="2"/>
  <c r="C2191" i="2"/>
  <c r="G2191" i="2" s="1"/>
  <c r="F2190" i="2"/>
  <c r="K2191" i="2" l="1"/>
  <c r="I2191" i="2"/>
  <c r="J2190" i="2"/>
  <c r="C2192" i="2"/>
  <c r="G2192" i="2" s="1"/>
  <c r="F2191" i="2"/>
  <c r="K2192" i="2" l="1"/>
  <c r="I2192" i="2"/>
  <c r="J2191" i="2"/>
  <c r="C2193" i="2"/>
  <c r="G2193" i="2" s="1"/>
  <c r="F2192" i="2"/>
  <c r="K2193" i="2" l="1"/>
  <c r="I2193" i="2"/>
  <c r="J2192" i="2"/>
  <c r="C2194" i="2"/>
  <c r="G2194" i="2" s="1"/>
  <c r="F2193" i="2"/>
  <c r="K2194" i="2" l="1"/>
  <c r="I2194" i="2"/>
  <c r="J2193" i="2"/>
  <c r="C2195" i="2"/>
  <c r="G2195" i="2" s="1"/>
  <c r="F2194" i="2"/>
  <c r="K2195" i="2" l="1"/>
  <c r="I2195" i="2"/>
  <c r="J2194" i="2"/>
  <c r="C2196" i="2"/>
  <c r="G2196" i="2" s="1"/>
  <c r="F2195" i="2"/>
  <c r="K2196" i="2" l="1"/>
  <c r="I2196" i="2"/>
  <c r="J2195" i="2"/>
  <c r="C2197" i="2"/>
  <c r="G2197" i="2" s="1"/>
  <c r="F2196" i="2"/>
  <c r="K2197" i="2" l="1"/>
  <c r="I2197" i="2"/>
  <c r="J2196" i="2"/>
  <c r="C2198" i="2"/>
  <c r="G2198" i="2" s="1"/>
  <c r="F2197" i="2"/>
  <c r="K2198" i="2" l="1"/>
  <c r="I2198" i="2"/>
  <c r="J2197" i="2"/>
  <c r="C2199" i="2"/>
  <c r="G2199" i="2" s="1"/>
  <c r="F2198" i="2"/>
  <c r="K2199" i="2" l="1"/>
  <c r="I2199" i="2"/>
  <c r="J2198" i="2"/>
  <c r="C2200" i="2"/>
  <c r="G2200" i="2" s="1"/>
  <c r="F2199" i="2"/>
  <c r="K2200" i="2" l="1"/>
  <c r="I2200" i="2"/>
  <c r="J2199" i="2"/>
  <c r="C2201" i="2"/>
  <c r="G2201" i="2" s="1"/>
  <c r="F2200" i="2"/>
  <c r="K2201" i="2" l="1"/>
  <c r="I2201" i="2"/>
  <c r="J2200" i="2"/>
  <c r="C2202" i="2"/>
  <c r="G2202" i="2" s="1"/>
  <c r="F2201" i="2"/>
  <c r="K2202" i="2" l="1"/>
  <c r="I2202" i="2"/>
  <c r="J2201" i="2"/>
  <c r="C2203" i="2"/>
  <c r="G2203" i="2" s="1"/>
  <c r="F2202" i="2"/>
  <c r="K2203" i="2" l="1"/>
  <c r="I2203" i="2"/>
  <c r="J2202" i="2"/>
  <c r="C2204" i="2"/>
  <c r="G2204" i="2" s="1"/>
  <c r="F2203" i="2"/>
  <c r="K2204" i="2" l="1"/>
  <c r="I2204" i="2"/>
  <c r="J2203" i="2"/>
  <c r="C2205" i="2"/>
  <c r="G2205" i="2" s="1"/>
  <c r="F2204" i="2"/>
  <c r="K2205" i="2" l="1"/>
  <c r="I2205" i="2"/>
  <c r="J2204" i="2"/>
  <c r="C2206" i="2"/>
  <c r="G2206" i="2" s="1"/>
  <c r="F2205" i="2"/>
  <c r="K2206" i="2" l="1"/>
  <c r="I2206" i="2"/>
  <c r="J2205" i="2"/>
  <c r="C2207" i="2"/>
  <c r="G2207" i="2" s="1"/>
  <c r="F2206" i="2"/>
  <c r="K2207" i="2" l="1"/>
  <c r="I2207" i="2"/>
  <c r="J2206" i="2"/>
  <c r="C2208" i="2"/>
  <c r="G2208" i="2" s="1"/>
  <c r="F2207" i="2"/>
  <c r="K2208" i="2" l="1"/>
  <c r="I2208" i="2"/>
  <c r="J2207" i="2"/>
  <c r="C2209" i="2"/>
  <c r="G2209" i="2" s="1"/>
  <c r="F2208" i="2"/>
  <c r="K2209" i="2" l="1"/>
  <c r="I2209" i="2"/>
  <c r="J2208" i="2"/>
  <c r="C2210" i="2"/>
  <c r="G2210" i="2" s="1"/>
  <c r="F2209" i="2"/>
  <c r="K2210" i="2" l="1"/>
  <c r="I2210" i="2"/>
  <c r="J2209" i="2"/>
  <c r="C2211" i="2"/>
  <c r="G2211" i="2" s="1"/>
  <c r="F2210" i="2"/>
  <c r="K2211" i="2" l="1"/>
  <c r="I2211" i="2"/>
  <c r="J2210" i="2"/>
  <c r="C2212" i="2"/>
  <c r="G2212" i="2" s="1"/>
  <c r="F2211" i="2"/>
  <c r="K2212" i="2" l="1"/>
  <c r="I2212" i="2"/>
  <c r="J2211" i="2"/>
  <c r="C2213" i="2"/>
  <c r="G2213" i="2" s="1"/>
  <c r="F2212" i="2"/>
  <c r="K2213" i="2" l="1"/>
  <c r="I2213" i="2"/>
  <c r="J2212" i="2"/>
  <c r="C2214" i="2"/>
  <c r="G2214" i="2" s="1"/>
  <c r="F2213" i="2"/>
  <c r="K2214" i="2" l="1"/>
  <c r="I2214" i="2"/>
  <c r="J2213" i="2"/>
  <c r="C2215" i="2"/>
  <c r="G2215" i="2" s="1"/>
  <c r="F2214" i="2"/>
  <c r="K2215" i="2" l="1"/>
  <c r="I2215" i="2"/>
  <c r="J2214" i="2"/>
  <c r="C2216" i="2"/>
  <c r="G2216" i="2" s="1"/>
  <c r="F2215" i="2"/>
  <c r="K2216" i="2" l="1"/>
  <c r="I2216" i="2"/>
  <c r="J2215" i="2"/>
  <c r="C2217" i="2"/>
  <c r="G2217" i="2" s="1"/>
  <c r="F2216" i="2"/>
  <c r="K2217" i="2" l="1"/>
  <c r="I2217" i="2"/>
  <c r="J2216" i="2"/>
  <c r="C2218" i="2"/>
  <c r="G2218" i="2" s="1"/>
  <c r="F2217" i="2"/>
  <c r="K2218" i="2" l="1"/>
  <c r="I2218" i="2"/>
  <c r="J2217" i="2"/>
  <c r="C2219" i="2"/>
  <c r="G2219" i="2" s="1"/>
  <c r="F2218" i="2"/>
  <c r="K2219" i="2" l="1"/>
  <c r="I2219" i="2"/>
  <c r="J2218" i="2"/>
  <c r="C2220" i="2"/>
  <c r="G2220" i="2" s="1"/>
  <c r="F2219" i="2"/>
  <c r="K2220" i="2" l="1"/>
  <c r="I2220" i="2"/>
  <c r="J2219" i="2"/>
  <c r="C2221" i="2"/>
  <c r="G2221" i="2" s="1"/>
  <c r="F2220" i="2"/>
  <c r="K2221" i="2" l="1"/>
  <c r="I2221" i="2"/>
  <c r="J2220" i="2"/>
  <c r="C2222" i="2"/>
  <c r="G2222" i="2" s="1"/>
  <c r="F2221" i="2"/>
  <c r="K2222" i="2" l="1"/>
  <c r="I2222" i="2"/>
  <c r="J2221" i="2"/>
  <c r="C2223" i="2"/>
  <c r="G2223" i="2" s="1"/>
  <c r="F2222" i="2"/>
  <c r="K2223" i="2" l="1"/>
  <c r="I2223" i="2"/>
  <c r="J2222" i="2"/>
  <c r="C2224" i="2"/>
  <c r="G2224" i="2" s="1"/>
  <c r="F2223" i="2"/>
  <c r="K2224" i="2" l="1"/>
  <c r="I2224" i="2"/>
  <c r="J2223" i="2"/>
  <c r="C2225" i="2"/>
  <c r="G2225" i="2" s="1"/>
  <c r="F2224" i="2"/>
  <c r="K2225" i="2" l="1"/>
  <c r="I2225" i="2"/>
  <c r="J2224" i="2"/>
  <c r="C2226" i="2"/>
  <c r="G2226" i="2" s="1"/>
  <c r="F2225" i="2"/>
  <c r="K2226" i="2" l="1"/>
  <c r="I2226" i="2"/>
  <c r="J2225" i="2"/>
  <c r="C2227" i="2"/>
  <c r="G2227" i="2" s="1"/>
  <c r="F2226" i="2"/>
  <c r="K2227" i="2" l="1"/>
  <c r="I2227" i="2"/>
  <c r="J2226" i="2"/>
  <c r="C2228" i="2"/>
  <c r="G2228" i="2" s="1"/>
  <c r="F2227" i="2"/>
  <c r="K2228" i="2" l="1"/>
  <c r="I2228" i="2"/>
  <c r="J2227" i="2"/>
  <c r="C2229" i="2"/>
  <c r="G2229" i="2" s="1"/>
  <c r="F2228" i="2"/>
  <c r="K2229" i="2" l="1"/>
  <c r="I2229" i="2"/>
  <c r="J2228" i="2"/>
  <c r="C2230" i="2"/>
  <c r="G2230" i="2" s="1"/>
  <c r="F2229" i="2"/>
  <c r="K2230" i="2" l="1"/>
  <c r="I2230" i="2"/>
  <c r="J2229" i="2"/>
  <c r="C2231" i="2"/>
  <c r="G2231" i="2" s="1"/>
  <c r="F2230" i="2"/>
  <c r="K2231" i="2" l="1"/>
  <c r="I2231" i="2"/>
  <c r="J2230" i="2"/>
  <c r="C2232" i="2"/>
  <c r="G2232" i="2" s="1"/>
  <c r="F2231" i="2"/>
  <c r="K2232" i="2" l="1"/>
  <c r="I2232" i="2"/>
  <c r="J2231" i="2"/>
  <c r="C2233" i="2"/>
  <c r="G2233" i="2" s="1"/>
  <c r="F2232" i="2"/>
  <c r="K2233" i="2" l="1"/>
  <c r="I2233" i="2"/>
  <c r="J2232" i="2"/>
  <c r="C2234" i="2"/>
  <c r="G2234" i="2" s="1"/>
  <c r="F2233" i="2"/>
  <c r="K2234" i="2" l="1"/>
  <c r="I2234" i="2"/>
  <c r="J2233" i="2"/>
  <c r="C2235" i="2"/>
  <c r="G2235" i="2" s="1"/>
  <c r="F2234" i="2"/>
  <c r="K2235" i="2" l="1"/>
  <c r="I2235" i="2"/>
  <c r="J2234" i="2"/>
  <c r="C2236" i="2"/>
  <c r="G2236" i="2" s="1"/>
  <c r="F2235" i="2"/>
  <c r="K2236" i="2" l="1"/>
  <c r="I2236" i="2"/>
  <c r="J2235" i="2"/>
  <c r="C2237" i="2"/>
  <c r="G2237" i="2" s="1"/>
  <c r="F2236" i="2"/>
  <c r="K2237" i="2" l="1"/>
  <c r="I2237" i="2"/>
  <c r="J2236" i="2"/>
  <c r="C2238" i="2"/>
  <c r="G2238" i="2" s="1"/>
  <c r="F2237" i="2"/>
  <c r="K2238" i="2" l="1"/>
  <c r="I2238" i="2"/>
  <c r="J2237" i="2"/>
  <c r="C2239" i="2"/>
  <c r="G2239" i="2" s="1"/>
  <c r="F2238" i="2"/>
  <c r="K2239" i="2" l="1"/>
  <c r="I2239" i="2"/>
  <c r="J2238" i="2"/>
  <c r="C2240" i="2"/>
  <c r="G2240" i="2" s="1"/>
  <c r="F2239" i="2"/>
  <c r="K2240" i="2" l="1"/>
  <c r="I2240" i="2"/>
  <c r="J2239" i="2"/>
  <c r="C2241" i="2"/>
  <c r="G2241" i="2" s="1"/>
  <c r="F2240" i="2"/>
  <c r="K2241" i="2" l="1"/>
  <c r="I2241" i="2"/>
  <c r="J2240" i="2"/>
  <c r="C2242" i="2"/>
  <c r="G2242" i="2" s="1"/>
  <c r="F2241" i="2"/>
  <c r="K2242" i="2" l="1"/>
  <c r="I2242" i="2"/>
  <c r="J2241" i="2"/>
  <c r="C2243" i="2"/>
  <c r="G2243" i="2" s="1"/>
  <c r="F2242" i="2"/>
  <c r="K2243" i="2" l="1"/>
  <c r="I2243" i="2"/>
  <c r="J2242" i="2"/>
  <c r="C2244" i="2"/>
  <c r="G2244" i="2" s="1"/>
  <c r="F2243" i="2"/>
  <c r="K2244" i="2" l="1"/>
  <c r="I2244" i="2"/>
  <c r="J2243" i="2"/>
  <c r="C2245" i="2"/>
  <c r="G2245" i="2" s="1"/>
  <c r="F2244" i="2"/>
  <c r="K2245" i="2" l="1"/>
  <c r="I2245" i="2"/>
  <c r="J2244" i="2"/>
  <c r="C2246" i="2"/>
  <c r="G2246" i="2" s="1"/>
  <c r="F2245" i="2"/>
  <c r="K2246" i="2" l="1"/>
  <c r="I2246" i="2"/>
  <c r="J2245" i="2"/>
  <c r="C2247" i="2"/>
  <c r="G2247" i="2" s="1"/>
  <c r="F2246" i="2"/>
  <c r="K2247" i="2" l="1"/>
  <c r="I2247" i="2"/>
  <c r="J2246" i="2"/>
  <c r="C2248" i="2"/>
  <c r="G2248" i="2" s="1"/>
  <c r="F2247" i="2"/>
  <c r="K2248" i="2" l="1"/>
  <c r="I2248" i="2"/>
  <c r="J2247" i="2"/>
  <c r="C2249" i="2"/>
  <c r="G2249" i="2" s="1"/>
  <c r="F2248" i="2"/>
  <c r="K2249" i="2" l="1"/>
  <c r="I2249" i="2"/>
  <c r="J2248" i="2"/>
  <c r="C2250" i="2"/>
  <c r="G2250" i="2" s="1"/>
  <c r="F2249" i="2"/>
  <c r="K2250" i="2" l="1"/>
  <c r="I2250" i="2"/>
  <c r="J2249" i="2"/>
  <c r="C2251" i="2"/>
  <c r="G2251" i="2" s="1"/>
  <c r="F2250" i="2"/>
  <c r="K2251" i="2" l="1"/>
  <c r="I2251" i="2"/>
  <c r="J2250" i="2"/>
  <c r="C2252" i="2"/>
  <c r="G2252" i="2" s="1"/>
  <c r="F2251" i="2"/>
  <c r="K2252" i="2" l="1"/>
  <c r="I2252" i="2"/>
  <c r="J2251" i="2"/>
  <c r="C2253" i="2"/>
  <c r="G2253" i="2" s="1"/>
  <c r="F2252" i="2"/>
  <c r="K2253" i="2" l="1"/>
  <c r="I2253" i="2"/>
  <c r="J2252" i="2"/>
  <c r="C2254" i="2"/>
  <c r="G2254" i="2" s="1"/>
  <c r="F2253" i="2"/>
  <c r="K2254" i="2" l="1"/>
  <c r="I2254" i="2"/>
  <c r="J2253" i="2"/>
  <c r="C2255" i="2"/>
  <c r="G2255" i="2" s="1"/>
  <c r="F2254" i="2"/>
  <c r="K2255" i="2" l="1"/>
  <c r="I2255" i="2"/>
  <c r="J2254" i="2"/>
  <c r="C2256" i="2"/>
  <c r="G2256" i="2" s="1"/>
  <c r="F2255" i="2"/>
  <c r="K2256" i="2" l="1"/>
  <c r="I2256" i="2"/>
  <c r="J2255" i="2"/>
  <c r="C2257" i="2"/>
  <c r="G2257" i="2" s="1"/>
  <c r="F2256" i="2"/>
  <c r="K2257" i="2" l="1"/>
  <c r="I2257" i="2"/>
  <c r="J2256" i="2"/>
  <c r="C2258" i="2"/>
  <c r="G2258" i="2" s="1"/>
  <c r="F2257" i="2"/>
  <c r="K2258" i="2" l="1"/>
  <c r="I2258" i="2"/>
  <c r="J2257" i="2"/>
  <c r="C2259" i="2"/>
  <c r="G2259" i="2" s="1"/>
  <c r="F2258" i="2"/>
  <c r="K2259" i="2" l="1"/>
  <c r="I2259" i="2"/>
  <c r="J2258" i="2"/>
  <c r="C2260" i="2"/>
  <c r="G2260" i="2" s="1"/>
  <c r="F2259" i="2"/>
  <c r="K2260" i="2" l="1"/>
  <c r="I2260" i="2"/>
  <c r="J2259" i="2"/>
  <c r="C2261" i="2"/>
  <c r="G2261" i="2" s="1"/>
  <c r="F2260" i="2"/>
  <c r="K2261" i="2" l="1"/>
  <c r="I2261" i="2"/>
  <c r="J2260" i="2"/>
  <c r="C2262" i="2"/>
  <c r="G2262" i="2" s="1"/>
  <c r="F2261" i="2"/>
  <c r="K2262" i="2" l="1"/>
  <c r="I2262" i="2"/>
  <c r="J2261" i="2"/>
  <c r="C2263" i="2"/>
  <c r="G2263" i="2" s="1"/>
  <c r="F2262" i="2"/>
  <c r="K2263" i="2" l="1"/>
  <c r="I2263" i="2"/>
  <c r="J2262" i="2"/>
  <c r="C2264" i="2"/>
  <c r="G2264" i="2" s="1"/>
  <c r="F2263" i="2"/>
  <c r="K2264" i="2" l="1"/>
  <c r="I2264" i="2"/>
  <c r="J2263" i="2"/>
  <c r="C2265" i="2"/>
  <c r="G2265" i="2" s="1"/>
  <c r="F2264" i="2"/>
  <c r="K2265" i="2" l="1"/>
  <c r="I2265" i="2"/>
  <c r="J2264" i="2"/>
  <c r="C2266" i="2"/>
  <c r="G2266" i="2" s="1"/>
  <c r="F2265" i="2"/>
  <c r="K2266" i="2" l="1"/>
  <c r="I2266" i="2"/>
  <c r="J2265" i="2"/>
  <c r="C2267" i="2"/>
  <c r="G2267" i="2" s="1"/>
  <c r="F2266" i="2"/>
  <c r="K2267" i="2" l="1"/>
  <c r="I2267" i="2"/>
  <c r="J2266" i="2"/>
  <c r="C2268" i="2"/>
  <c r="G2268" i="2" s="1"/>
  <c r="F2267" i="2"/>
  <c r="K2268" i="2" l="1"/>
  <c r="I2268" i="2"/>
  <c r="J2267" i="2"/>
  <c r="C2269" i="2"/>
  <c r="G2269" i="2" s="1"/>
  <c r="F2268" i="2"/>
  <c r="K2269" i="2" l="1"/>
  <c r="I2269" i="2"/>
  <c r="J2268" i="2"/>
  <c r="C2270" i="2"/>
  <c r="G2270" i="2" s="1"/>
  <c r="F2269" i="2"/>
  <c r="K2270" i="2" l="1"/>
  <c r="I2270" i="2"/>
  <c r="J2269" i="2"/>
  <c r="C2271" i="2"/>
  <c r="G2271" i="2" s="1"/>
  <c r="F2270" i="2"/>
  <c r="K2271" i="2" l="1"/>
  <c r="I2271" i="2"/>
  <c r="J2270" i="2"/>
  <c r="C2272" i="2"/>
  <c r="G2272" i="2" s="1"/>
  <c r="F2271" i="2"/>
  <c r="K2272" i="2" l="1"/>
  <c r="I2272" i="2"/>
  <c r="J2271" i="2"/>
  <c r="C2273" i="2"/>
  <c r="G2273" i="2" s="1"/>
  <c r="F2272" i="2"/>
  <c r="K2273" i="2" l="1"/>
  <c r="I2273" i="2"/>
  <c r="J2272" i="2"/>
  <c r="C2274" i="2"/>
  <c r="G2274" i="2" s="1"/>
  <c r="F2273" i="2"/>
  <c r="K2274" i="2" l="1"/>
  <c r="I2274" i="2"/>
  <c r="J2273" i="2"/>
  <c r="C2275" i="2"/>
  <c r="G2275" i="2" s="1"/>
  <c r="F2274" i="2"/>
  <c r="K2275" i="2" l="1"/>
  <c r="I2275" i="2"/>
  <c r="J2274" i="2"/>
  <c r="C2276" i="2"/>
  <c r="G2276" i="2" s="1"/>
  <c r="F2275" i="2"/>
  <c r="K2276" i="2" l="1"/>
  <c r="I2276" i="2"/>
  <c r="J2275" i="2"/>
  <c r="C2277" i="2"/>
  <c r="G2277" i="2" s="1"/>
  <c r="F2276" i="2"/>
  <c r="K2277" i="2" l="1"/>
  <c r="I2277" i="2"/>
  <c r="J2276" i="2"/>
  <c r="C2278" i="2"/>
  <c r="G2278" i="2" s="1"/>
  <c r="F2277" i="2"/>
  <c r="K2278" i="2" l="1"/>
  <c r="I2278" i="2"/>
  <c r="J2277" i="2"/>
  <c r="C2279" i="2"/>
  <c r="G2279" i="2" s="1"/>
  <c r="F2278" i="2"/>
  <c r="K2279" i="2" l="1"/>
  <c r="I2279" i="2"/>
  <c r="J2278" i="2"/>
  <c r="C2280" i="2"/>
  <c r="G2280" i="2" s="1"/>
  <c r="F2279" i="2"/>
  <c r="K2280" i="2" l="1"/>
  <c r="I2280" i="2"/>
  <c r="J2279" i="2"/>
  <c r="C2281" i="2"/>
  <c r="G2281" i="2" s="1"/>
  <c r="F2280" i="2"/>
  <c r="K2281" i="2" l="1"/>
  <c r="I2281" i="2"/>
  <c r="J2280" i="2"/>
  <c r="C2282" i="2"/>
  <c r="G2282" i="2" s="1"/>
  <c r="F2281" i="2"/>
  <c r="K2282" i="2" l="1"/>
  <c r="I2282" i="2"/>
  <c r="J2281" i="2"/>
  <c r="C2283" i="2"/>
  <c r="G2283" i="2" s="1"/>
  <c r="F2282" i="2"/>
  <c r="K2283" i="2" l="1"/>
  <c r="I2283" i="2"/>
  <c r="J2282" i="2"/>
  <c r="C2284" i="2"/>
  <c r="G2284" i="2" s="1"/>
  <c r="F2283" i="2"/>
  <c r="K2284" i="2" l="1"/>
  <c r="I2284" i="2"/>
  <c r="J2283" i="2"/>
  <c r="C2285" i="2"/>
  <c r="G2285" i="2" s="1"/>
  <c r="F2284" i="2"/>
  <c r="K2285" i="2" l="1"/>
  <c r="I2285" i="2"/>
  <c r="J2284" i="2"/>
  <c r="C2286" i="2"/>
  <c r="G2286" i="2" s="1"/>
  <c r="F2285" i="2"/>
  <c r="K2286" i="2" l="1"/>
  <c r="I2286" i="2"/>
  <c r="J2285" i="2"/>
  <c r="C2287" i="2"/>
  <c r="G2287" i="2" s="1"/>
  <c r="F2286" i="2"/>
  <c r="K2287" i="2" l="1"/>
  <c r="I2287" i="2"/>
  <c r="J2286" i="2"/>
  <c r="C2288" i="2"/>
  <c r="G2288" i="2" s="1"/>
  <c r="F2287" i="2"/>
  <c r="K2288" i="2" l="1"/>
  <c r="I2288" i="2"/>
  <c r="J2287" i="2"/>
  <c r="C2289" i="2"/>
  <c r="G2289" i="2" s="1"/>
  <c r="F2288" i="2"/>
  <c r="K2289" i="2" l="1"/>
  <c r="I2289" i="2"/>
  <c r="J2288" i="2"/>
  <c r="C2290" i="2"/>
  <c r="G2290" i="2" s="1"/>
  <c r="F2289" i="2"/>
  <c r="K2290" i="2" l="1"/>
  <c r="I2290" i="2"/>
  <c r="J2289" i="2"/>
  <c r="C2291" i="2"/>
  <c r="G2291" i="2" s="1"/>
  <c r="F2290" i="2"/>
  <c r="K2291" i="2" l="1"/>
  <c r="I2291" i="2"/>
  <c r="J2290" i="2"/>
  <c r="C2292" i="2"/>
  <c r="G2292" i="2" s="1"/>
  <c r="F2291" i="2"/>
  <c r="K2292" i="2" l="1"/>
  <c r="I2292" i="2"/>
  <c r="J2291" i="2"/>
  <c r="C2293" i="2"/>
  <c r="G2293" i="2" s="1"/>
  <c r="F2292" i="2"/>
  <c r="K2293" i="2" l="1"/>
  <c r="I2293" i="2"/>
  <c r="J2292" i="2"/>
  <c r="C2294" i="2"/>
  <c r="G2294" i="2" s="1"/>
  <c r="F2293" i="2"/>
  <c r="K2294" i="2" l="1"/>
  <c r="I2294" i="2"/>
  <c r="J2293" i="2"/>
  <c r="C2295" i="2"/>
  <c r="G2295" i="2" s="1"/>
  <c r="F2294" i="2"/>
  <c r="K2295" i="2" l="1"/>
  <c r="I2295" i="2"/>
  <c r="J2294" i="2"/>
  <c r="C2296" i="2"/>
  <c r="G2296" i="2" s="1"/>
  <c r="F2295" i="2"/>
  <c r="K2296" i="2" l="1"/>
  <c r="I2296" i="2"/>
  <c r="J2295" i="2"/>
  <c r="C2297" i="2"/>
  <c r="G2297" i="2" s="1"/>
  <c r="F2296" i="2"/>
  <c r="K2297" i="2" l="1"/>
  <c r="I2297" i="2"/>
  <c r="J2296" i="2"/>
  <c r="C2298" i="2"/>
  <c r="G2298" i="2" s="1"/>
  <c r="F2297" i="2"/>
  <c r="K2298" i="2" l="1"/>
  <c r="I2298" i="2"/>
  <c r="J2297" i="2"/>
  <c r="C2299" i="2"/>
  <c r="G2299" i="2" s="1"/>
  <c r="F2298" i="2"/>
  <c r="K2299" i="2" l="1"/>
  <c r="I2299" i="2"/>
  <c r="J2298" i="2"/>
  <c r="C2300" i="2"/>
  <c r="G2300" i="2" s="1"/>
  <c r="F2299" i="2"/>
  <c r="K2300" i="2" l="1"/>
  <c r="I2300" i="2"/>
  <c r="J2299" i="2"/>
  <c r="C2301" i="2"/>
  <c r="G2301" i="2" s="1"/>
  <c r="F2300" i="2"/>
  <c r="K2301" i="2" l="1"/>
  <c r="I2301" i="2"/>
  <c r="J2300" i="2"/>
  <c r="C2302" i="2"/>
  <c r="G2302" i="2" s="1"/>
  <c r="F2301" i="2"/>
  <c r="K2302" i="2" l="1"/>
  <c r="I2302" i="2"/>
  <c r="J2301" i="2"/>
  <c r="C2303" i="2"/>
  <c r="G2303" i="2" s="1"/>
  <c r="F2302" i="2"/>
  <c r="K2303" i="2" l="1"/>
  <c r="I2303" i="2"/>
  <c r="J2302" i="2"/>
  <c r="C2304" i="2"/>
  <c r="G2304" i="2" s="1"/>
  <c r="F2303" i="2"/>
  <c r="K2304" i="2" l="1"/>
  <c r="I2304" i="2"/>
  <c r="J2303" i="2"/>
  <c r="C2305" i="2"/>
  <c r="G2305" i="2" s="1"/>
  <c r="F2304" i="2"/>
  <c r="K2305" i="2" l="1"/>
  <c r="I2305" i="2"/>
  <c r="J2304" i="2"/>
  <c r="C2306" i="2"/>
  <c r="G2306" i="2" s="1"/>
  <c r="F2305" i="2"/>
  <c r="K2306" i="2" l="1"/>
  <c r="I2306" i="2"/>
  <c r="J2305" i="2"/>
  <c r="C2307" i="2"/>
  <c r="G2307" i="2" s="1"/>
  <c r="F2306" i="2"/>
  <c r="K2307" i="2" l="1"/>
  <c r="I2307" i="2"/>
  <c r="J2306" i="2"/>
  <c r="C2308" i="2"/>
  <c r="G2308" i="2" s="1"/>
  <c r="F2307" i="2"/>
  <c r="K2308" i="2" l="1"/>
  <c r="I2308" i="2"/>
  <c r="J2307" i="2"/>
  <c r="C2309" i="2"/>
  <c r="G2309" i="2" s="1"/>
  <c r="F2308" i="2"/>
  <c r="K2309" i="2" l="1"/>
  <c r="I2309" i="2"/>
  <c r="J2308" i="2"/>
  <c r="C2310" i="2"/>
  <c r="G2310" i="2" s="1"/>
  <c r="F2309" i="2"/>
  <c r="K2310" i="2" l="1"/>
  <c r="I2310" i="2"/>
  <c r="J2309" i="2"/>
  <c r="C2311" i="2"/>
  <c r="G2311" i="2" s="1"/>
  <c r="F2310" i="2"/>
  <c r="K2311" i="2" l="1"/>
  <c r="I2311" i="2"/>
  <c r="J2310" i="2"/>
  <c r="C2312" i="2"/>
  <c r="G2312" i="2" s="1"/>
  <c r="F2311" i="2"/>
  <c r="K2312" i="2" l="1"/>
  <c r="I2312" i="2"/>
  <c r="J2311" i="2"/>
  <c r="C2313" i="2"/>
  <c r="G2313" i="2" s="1"/>
  <c r="F2312" i="2"/>
  <c r="K2313" i="2" l="1"/>
  <c r="I2313" i="2"/>
  <c r="J2312" i="2"/>
  <c r="C2314" i="2"/>
  <c r="G2314" i="2" s="1"/>
  <c r="F2313" i="2"/>
  <c r="K2314" i="2" l="1"/>
  <c r="I2314" i="2"/>
  <c r="J2313" i="2"/>
  <c r="C2315" i="2"/>
  <c r="G2315" i="2" s="1"/>
  <c r="F2314" i="2"/>
  <c r="K2315" i="2" l="1"/>
  <c r="I2315" i="2"/>
  <c r="J2314" i="2"/>
  <c r="C2316" i="2"/>
  <c r="G2316" i="2" s="1"/>
  <c r="F2315" i="2"/>
  <c r="K2316" i="2" l="1"/>
  <c r="I2316" i="2"/>
  <c r="J2315" i="2"/>
  <c r="C2317" i="2"/>
  <c r="G2317" i="2" s="1"/>
  <c r="F2316" i="2"/>
  <c r="K2317" i="2" l="1"/>
  <c r="I2317" i="2"/>
  <c r="J2316" i="2"/>
  <c r="C2318" i="2"/>
  <c r="G2318" i="2" s="1"/>
  <c r="F2317" i="2"/>
  <c r="K2318" i="2" l="1"/>
  <c r="I2318" i="2"/>
  <c r="J2317" i="2"/>
  <c r="C2319" i="2"/>
  <c r="G2319" i="2" s="1"/>
  <c r="F2318" i="2"/>
  <c r="K2319" i="2" l="1"/>
  <c r="I2319" i="2"/>
  <c r="J2318" i="2"/>
  <c r="C2320" i="2"/>
  <c r="G2320" i="2" s="1"/>
  <c r="F2319" i="2"/>
  <c r="K2320" i="2" l="1"/>
  <c r="I2320" i="2"/>
  <c r="J2319" i="2"/>
  <c r="C2321" i="2"/>
  <c r="G2321" i="2" s="1"/>
  <c r="F2320" i="2"/>
  <c r="K2321" i="2" l="1"/>
  <c r="I2321" i="2"/>
  <c r="J2320" i="2"/>
  <c r="C2322" i="2"/>
  <c r="G2322" i="2" s="1"/>
  <c r="F2321" i="2"/>
  <c r="K2322" i="2" l="1"/>
  <c r="I2322" i="2"/>
  <c r="J2321" i="2"/>
  <c r="C2323" i="2"/>
  <c r="G2323" i="2" s="1"/>
  <c r="F2322" i="2"/>
  <c r="K2323" i="2" l="1"/>
  <c r="I2323" i="2"/>
  <c r="J2322" i="2"/>
  <c r="C2324" i="2"/>
  <c r="G2324" i="2" s="1"/>
  <c r="F2323" i="2"/>
  <c r="K2324" i="2" l="1"/>
  <c r="I2324" i="2"/>
  <c r="J2323" i="2"/>
  <c r="C2325" i="2"/>
  <c r="G2325" i="2" s="1"/>
  <c r="F2324" i="2"/>
  <c r="K2325" i="2" l="1"/>
  <c r="I2325" i="2"/>
  <c r="J2324" i="2"/>
  <c r="C2326" i="2"/>
  <c r="G2326" i="2" s="1"/>
  <c r="F2325" i="2"/>
  <c r="K2326" i="2" l="1"/>
  <c r="I2326" i="2"/>
  <c r="J2325" i="2"/>
  <c r="C2327" i="2"/>
  <c r="G2327" i="2" s="1"/>
  <c r="F2326" i="2"/>
  <c r="K2327" i="2" l="1"/>
  <c r="I2327" i="2"/>
  <c r="J2326" i="2"/>
  <c r="C2328" i="2"/>
  <c r="G2328" i="2" s="1"/>
  <c r="F2327" i="2"/>
  <c r="K2328" i="2" l="1"/>
  <c r="I2328" i="2"/>
  <c r="J2327" i="2"/>
  <c r="C2329" i="2"/>
  <c r="G2329" i="2" s="1"/>
  <c r="F2328" i="2"/>
  <c r="K2329" i="2" l="1"/>
  <c r="I2329" i="2"/>
  <c r="J2328" i="2"/>
  <c r="C2330" i="2"/>
  <c r="G2330" i="2" s="1"/>
  <c r="F2329" i="2"/>
  <c r="K2330" i="2" l="1"/>
  <c r="I2330" i="2"/>
  <c r="J2329" i="2"/>
  <c r="C2331" i="2"/>
  <c r="G2331" i="2" s="1"/>
  <c r="F2330" i="2"/>
  <c r="K2331" i="2" l="1"/>
  <c r="I2331" i="2"/>
  <c r="J2330" i="2"/>
  <c r="C2332" i="2"/>
  <c r="G2332" i="2" s="1"/>
  <c r="F2331" i="2"/>
  <c r="K2332" i="2" l="1"/>
  <c r="I2332" i="2"/>
  <c r="J2331" i="2"/>
  <c r="C2333" i="2"/>
  <c r="G2333" i="2" s="1"/>
  <c r="F2332" i="2"/>
  <c r="K2333" i="2" l="1"/>
  <c r="I2333" i="2"/>
  <c r="J2332" i="2"/>
  <c r="C2334" i="2"/>
  <c r="G2334" i="2" s="1"/>
  <c r="F2333" i="2"/>
  <c r="K2334" i="2" l="1"/>
  <c r="I2334" i="2"/>
  <c r="J2333" i="2"/>
  <c r="C2335" i="2"/>
  <c r="G2335" i="2" s="1"/>
  <c r="F2334" i="2"/>
  <c r="K2335" i="2" l="1"/>
  <c r="I2335" i="2"/>
  <c r="J2334" i="2"/>
  <c r="C2336" i="2"/>
  <c r="G2336" i="2" s="1"/>
  <c r="F2335" i="2"/>
  <c r="K2336" i="2" l="1"/>
  <c r="I2336" i="2"/>
  <c r="J2335" i="2"/>
  <c r="C2337" i="2"/>
  <c r="G2337" i="2" s="1"/>
  <c r="F2336" i="2"/>
  <c r="K2337" i="2" l="1"/>
  <c r="I2337" i="2"/>
  <c r="J2336" i="2"/>
  <c r="C2338" i="2"/>
  <c r="G2338" i="2" s="1"/>
  <c r="F2337" i="2"/>
  <c r="K2338" i="2" l="1"/>
  <c r="I2338" i="2"/>
  <c r="J2337" i="2"/>
  <c r="C2339" i="2"/>
  <c r="G2339" i="2" s="1"/>
  <c r="F2338" i="2"/>
  <c r="K2339" i="2" l="1"/>
  <c r="I2339" i="2"/>
  <c r="J2338" i="2"/>
  <c r="C2340" i="2"/>
  <c r="G2340" i="2" s="1"/>
  <c r="F2339" i="2"/>
  <c r="K2340" i="2" l="1"/>
  <c r="I2340" i="2"/>
  <c r="J2339" i="2"/>
  <c r="C2341" i="2"/>
  <c r="G2341" i="2" s="1"/>
  <c r="F2340" i="2"/>
  <c r="K2341" i="2" l="1"/>
  <c r="I2341" i="2"/>
  <c r="J2340" i="2"/>
  <c r="C2342" i="2"/>
  <c r="G2342" i="2" s="1"/>
  <c r="F2341" i="2"/>
  <c r="K2342" i="2" l="1"/>
  <c r="I2342" i="2"/>
  <c r="J2341" i="2"/>
  <c r="C2343" i="2"/>
  <c r="G2343" i="2" s="1"/>
  <c r="F2342" i="2"/>
  <c r="K2343" i="2" l="1"/>
  <c r="I2343" i="2"/>
  <c r="J2342" i="2"/>
  <c r="C2344" i="2"/>
  <c r="G2344" i="2" s="1"/>
  <c r="F2343" i="2"/>
  <c r="K2344" i="2" l="1"/>
  <c r="I2344" i="2"/>
  <c r="J2343" i="2"/>
  <c r="C2345" i="2"/>
  <c r="G2345" i="2" s="1"/>
  <c r="F2344" i="2"/>
  <c r="K2345" i="2" l="1"/>
  <c r="I2345" i="2"/>
  <c r="J2344" i="2"/>
  <c r="C2346" i="2"/>
  <c r="G2346" i="2" s="1"/>
  <c r="F2345" i="2"/>
  <c r="K2346" i="2" l="1"/>
  <c r="I2346" i="2"/>
  <c r="J2345" i="2"/>
  <c r="C2347" i="2"/>
  <c r="G2347" i="2" s="1"/>
  <c r="F2346" i="2"/>
  <c r="K2347" i="2" l="1"/>
  <c r="I2347" i="2"/>
  <c r="J2346" i="2"/>
  <c r="C2348" i="2"/>
  <c r="G2348" i="2" s="1"/>
  <c r="F2347" i="2"/>
  <c r="K2348" i="2" l="1"/>
  <c r="I2348" i="2"/>
  <c r="J2347" i="2"/>
  <c r="C2349" i="2"/>
  <c r="G2349" i="2" s="1"/>
  <c r="F2348" i="2"/>
  <c r="K2349" i="2" l="1"/>
  <c r="I2349" i="2"/>
  <c r="J2348" i="2"/>
  <c r="C2350" i="2"/>
  <c r="G2350" i="2" s="1"/>
  <c r="F2349" i="2"/>
  <c r="K2350" i="2" l="1"/>
  <c r="I2350" i="2"/>
  <c r="J2349" i="2"/>
  <c r="C2351" i="2"/>
  <c r="G2351" i="2" s="1"/>
  <c r="F2350" i="2"/>
  <c r="K2351" i="2" l="1"/>
  <c r="I2351" i="2"/>
  <c r="J2350" i="2"/>
  <c r="C2352" i="2"/>
  <c r="G2352" i="2" s="1"/>
  <c r="F2351" i="2"/>
  <c r="K2352" i="2" l="1"/>
  <c r="I2352" i="2"/>
  <c r="J2351" i="2"/>
  <c r="C2353" i="2"/>
  <c r="G2353" i="2" s="1"/>
  <c r="F2352" i="2"/>
  <c r="K2353" i="2" l="1"/>
  <c r="I2353" i="2"/>
  <c r="J2352" i="2"/>
  <c r="C2354" i="2"/>
  <c r="G2354" i="2" s="1"/>
  <c r="F2353" i="2"/>
  <c r="K2354" i="2" l="1"/>
  <c r="I2354" i="2"/>
  <c r="J2353" i="2"/>
  <c r="C2355" i="2"/>
  <c r="G2355" i="2" s="1"/>
  <c r="F2354" i="2"/>
  <c r="K2355" i="2" l="1"/>
  <c r="I2355" i="2"/>
  <c r="J2354" i="2"/>
  <c r="C2356" i="2"/>
  <c r="G2356" i="2" s="1"/>
  <c r="F2355" i="2"/>
  <c r="K2356" i="2" l="1"/>
  <c r="I2356" i="2"/>
  <c r="J2355" i="2"/>
  <c r="C2357" i="2"/>
  <c r="G2357" i="2" s="1"/>
  <c r="F2356" i="2"/>
  <c r="K2357" i="2" l="1"/>
  <c r="I2357" i="2"/>
  <c r="J2356" i="2"/>
  <c r="C2358" i="2"/>
  <c r="G2358" i="2" s="1"/>
  <c r="F2357" i="2"/>
  <c r="K2358" i="2" l="1"/>
  <c r="I2358" i="2"/>
  <c r="J2357" i="2"/>
  <c r="C2359" i="2"/>
  <c r="G2359" i="2" s="1"/>
  <c r="F2358" i="2"/>
  <c r="K2359" i="2" l="1"/>
  <c r="I2359" i="2"/>
  <c r="J2358" i="2"/>
  <c r="C2360" i="2"/>
  <c r="G2360" i="2" s="1"/>
  <c r="F2359" i="2"/>
  <c r="K2360" i="2" l="1"/>
  <c r="I2360" i="2"/>
  <c r="J2359" i="2"/>
  <c r="C2361" i="2"/>
  <c r="G2361" i="2" s="1"/>
  <c r="F2360" i="2"/>
  <c r="K2361" i="2" l="1"/>
  <c r="I2361" i="2"/>
  <c r="J2360" i="2"/>
  <c r="C2362" i="2"/>
  <c r="G2362" i="2" s="1"/>
  <c r="F2361" i="2"/>
  <c r="K2362" i="2" l="1"/>
  <c r="I2362" i="2"/>
  <c r="J2361" i="2"/>
  <c r="C2363" i="2"/>
  <c r="G2363" i="2" s="1"/>
  <c r="F2362" i="2"/>
  <c r="K2363" i="2" l="1"/>
  <c r="I2363" i="2"/>
  <c r="J2362" i="2"/>
  <c r="C2364" i="2"/>
  <c r="G2364" i="2" s="1"/>
  <c r="F2363" i="2"/>
  <c r="K2364" i="2" l="1"/>
  <c r="I2364" i="2"/>
  <c r="J2363" i="2"/>
  <c r="C2365" i="2"/>
  <c r="G2365" i="2" s="1"/>
  <c r="F2364" i="2"/>
  <c r="K2365" i="2" l="1"/>
  <c r="I2365" i="2"/>
  <c r="J2364" i="2"/>
  <c r="C2366" i="2"/>
  <c r="G2366" i="2" s="1"/>
  <c r="F2365" i="2"/>
  <c r="K2366" i="2" l="1"/>
  <c r="I2366" i="2"/>
  <c r="J2365" i="2"/>
  <c r="C2367" i="2"/>
  <c r="G2367" i="2" s="1"/>
  <c r="F2366" i="2"/>
  <c r="K2367" i="2" l="1"/>
  <c r="I2367" i="2"/>
  <c r="J2366" i="2"/>
  <c r="C2368" i="2"/>
  <c r="G2368" i="2" s="1"/>
  <c r="F2367" i="2"/>
  <c r="K2368" i="2" l="1"/>
  <c r="I2368" i="2"/>
  <c r="J2367" i="2"/>
  <c r="C2369" i="2"/>
  <c r="G2369" i="2" s="1"/>
  <c r="F2368" i="2"/>
  <c r="K2369" i="2" l="1"/>
  <c r="I2369" i="2"/>
  <c r="J2368" i="2"/>
  <c r="C2370" i="2"/>
  <c r="G2370" i="2" s="1"/>
  <c r="F2369" i="2"/>
  <c r="K2370" i="2" l="1"/>
  <c r="I2370" i="2"/>
  <c r="J2369" i="2"/>
  <c r="C2371" i="2"/>
  <c r="G2371" i="2" s="1"/>
  <c r="F2370" i="2"/>
  <c r="K2371" i="2" l="1"/>
  <c r="I2371" i="2"/>
  <c r="J2370" i="2"/>
  <c r="C2372" i="2"/>
  <c r="G2372" i="2" s="1"/>
  <c r="F2371" i="2"/>
  <c r="K2372" i="2" l="1"/>
  <c r="I2372" i="2"/>
  <c r="J2371" i="2"/>
  <c r="C2373" i="2"/>
  <c r="G2373" i="2" s="1"/>
  <c r="F2372" i="2"/>
  <c r="K2373" i="2" l="1"/>
  <c r="I2373" i="2"/>
  <c r="J2372" i="2"/>
  <c r="C2374" i="2"/>
  <c r="G2374" i="2" s="1"/>
  <c r="F2373" i="2"/>
  <c r="K2374" i="2" l="1"/>
  <c r="I2374" i="2"/>
  <c r="J2373" i="2"/>
  <c r="C2375" i="2"/>
  <c r="G2375" i="2" s="1"/>
  <c r="F2374" i="2"/>
  <c r="K2375" i="2" l="1"/>
  <c r="I2375" i="2"/>
  <c r="J2374" i="2"/>
  <c r="C2376" i="2"/>
  <c r="G2376" i="2" s="1"/>
  <c r="F2375" i="2"/>
  <c r="K2376" i="2" l="1"/>
  <c r="I2376" i="2"/>
  <c r="J2375" i="2"/>
  <c r="C2377" i="2"/>
  <c r="G2377" i="2" s="1"/>
  <c r="F2376" i="2"/>
  <c r="K2377" i="2" l="1"/>
  <c r="I2377" i="2"/>
  <c r="J2376" i="2"/>
  <c r="C2378" i="2"/>
  <c r="G2378" i="2" s="1"/>
  <c r="F2377" i="2"/>
  <c r="K2378" i="2" l="1"/>
  <c r="I2378" i="2"/>
  <c r="J2377" i="2"/>
  <c r="C2379" i="2"/>
  <c r="G2379" i="2" s="1"/>
  <c r="F2378" i="2"/>
  <c r="K2379" i="2" l="1"/>
  <c r="I2379" i="2"/>
  <c r="J2378" i="2"/>
  <c r="C2380" i="2"/>
  <c r="G2380" i="2" s="1"/>
  <c r="F2379" i="2"/>
  <c r="K2380" i="2" l="1"/>
  <c r="I2380" i="2"/>
  <c r="J2379" i="2"/>
  <c r="C2381" i="2"/>
  <c r="G2381" i="2" s="1"/>
  <c r="F2380" i="2"/>
  <c r="K2381" i="2" l="1"/>
  <c r="I2381" i="2"/>
  <c r="J2380" i="2"/>
  <c r="C2382" i="2"/>
  <c r="G2382" i="2" s="1"/>
  <c r="F2381" i="2"/>
  <c r="K2382" i="2" l="1"/>
  <c r="I2382" i="2"/>
  <c r="J2381" i="2"/>
  <c r="C2383" i="2"/>
  <c r="G2383" i="2" s="1"/>
  <c r="F2382" i="2"/>
  <c r="K2383" i="2" l="1"/>
  <c r="I2383" i="2"/>
  <c r="J2382" i="2"/>
  <c r="C2384" i="2"/>
  <c r="G2384" i="2" s="1"/>
  <c r="F2383" i="2"/>
  <c r="K2384" i="2" l="1"/>
  <c r="I2384" i="2"/>
  <c r="J2383" i="2"/>
  <c r="C2385" i="2"/>
  <c r="G2385" i="2" s="1"/>
  <c r="F2384" i="2"/>
  <c r="K2385" i="2" l="1"/>
  <c r="I2385" i="2"/>
  <c r="J2384" i="2"/>
  <c r="C2386" i="2"/>
  <c r="G2386" i="2" s="1"/>
  <c r="F2385" i="2"/>
  <c r="K2386" i="2" l="1"/>
  <c r="I2386" i="2"/>
  <c r="J2385" i="2"/>
  <c r="C2387" i="2"/>
  <c r="G2387" i="2" s="1"/>
  <c r="F2386" i="2"/>
  <c r="K2387" i="2" l="1"/>
  <c r="I2387" i="2"/>
  <c r="J2386" i="2"/>
  <c r="C2388" i="2"/>
  <c r="G2388" i="2" s="1"/>
  <c r="F2387" i="2"/>
  <c r="K2388" i="2" l="1"/>
  <c r="I2388" i="2"/>
  <c r="J2387" i="2"/>
  <c r="C2389" i="2"/>
  <c r="G2389" i="2" s="1"/>
  <c r="F2388" i="2"/>
  <c r="K2389" i="2" l="1"/>
  <c r="I2389" i="2"/>
  <c r="J2388" i="2"/>
  <c r="C2390" i="2"/>
  <c r="G2390" i="2" s="1"/>
  <c r="F2389" i="2"/>
  <c r="K2390" i="2" l="1"/>
  <c r="I2390" i="2"/>
  <c r="J2389" i="2"/>
  <c r="C2391" i="2"/>
  <c r="G2391" i="2" s="1"/>
  <c r="F2390" i="2"/>
  <c r="K2391" i="2" l="1"/>
  <c r="I2391" i="2"/>
  <c r="J2390" i="2"/>
  <c r="C2392" i="2"/>
  <c r="G2392" i="2" s="1"/>
  <c r="F2391" i="2"/>
  <c r="K2392" i="2" l="1"/>
  <c r="I2392" i="2"/>
  <c r="J2391" i="2"/>
  <c r="C2393" i="2"/>
  <c r="G2393" i="2" s="1"/>
  <c r="F2392" i="2"/>
  <c r="K2393" i="2" l="1"/>
  <c r="I2393" i="2"/>
  <c r="J2392" i="2"/>
  <c r="C2394" i="2"/>
  <c r="G2394" i="2" s="1"/>
  <c r="F2393" i="2"/>
  <c r="K2394" i="2" l="1"/>
  <c r="I2394" i="2"/>
  <c r="J2393" i="2"/>
  <c r="C2395" i="2"/>
  <c r="G2395" i="2" s="1"/>
  <c r="F2394" i="2"/>
  <c r="K2395" i="2" l="1"/>
  <c r="I2395" i="2"/>
  <c r="J2394" i="2"/>
  <c r="C2396" i="2"/>
  <c r="G2396" i="2" s="1"/>
  <c r="F2395" i="2"/>
  <c r="K2396" i="2" l="1"/>
  <c r="I2396" i="2"/>
  <c r="J2395" i="2"/>
  <c r="C2397" i="2"/>
  <c r="G2397" i="2" s="1"/>
  <c r="F2396" i="2"/>
  <c r="K2397" i="2" l="1"/>
  <c r="I2397" i="2"/>
  <c r="J2396" i="2"/>
  <c r="C2398" i="2"/>
  <c r="G2398" i="2" s="1"/>
  <c r="F2397" i="2"/>
  <c r="K2398" i="2" l="1"/>
  <c r="I2398" i="2"/>
  <c r="J2397" i="2"/>
  <c r="C2399" i="2"/>
  <c r="G2399" i="2" s="1"/>
  <c r="F2398" i="2"/>
  <c r="K2399" i="2" l="1"/>
  <c r="I2399" i="2"/>
  <c r="J2398" i="2"/>
  <c r="C2400" i="2"/>
  <c r="G2400" i="2" s="1"/>
  <c r="F2399" i="2"/>
  <c r="K2400" i="2" l="1"/>
  <c r="I2400" i="2"/>
  <c r="J2399" i="2"/>
  <c r="C2401" i="2"/>
  <c r="G2401" i="2" s="1"/>
  <c r="F2400" i="2"/>
  <c r="K2401" i="2" l="1"/>
  <c r="I2401" i="2"/>
  <c r="J2400" i="2"/>
  <c r="C2402" i="2"/>
  <c r="G2402" i="2" s="1"/>
  <c r="F2401" i="2"/>
  <c r="K2402" i="2" l="1"/>
  <c r="I2402" i="2"/>
  <c r="J2401" i="2"/>
  <c r="C2403" i="2"/>
  <c r="G2403" i="2" s="1"/>
  <c r="F2402" i="2"/>
  <c r="K2403" i="2" l="1"/>
  <c r="I2403" i="2"/>
  <c r="J2402" i="2"/>
  <c r="C2404" i="2"/>
  <c r="G2404" i="2" s="1"/>
  <c r="F2403" i="2"/>
  <c r="K2404" i="2" l="1"/>
  <c r="I2404" i="2"/>
  <c r="J2403" i="2"/>
  <c r="C2405" i="2"/>
  <c r="G2405" i="2" s="1"/>
  <c r="F2404" i="2"/>
  <c r="K2405" i="2" l="1"/>
  <c r="I2405" i="2"/>
  <c r="J2404" i="2"/>
  <c r="C2406" i="2"/>
  <c r="G2406" i="2" s="1"/>
  <c r="F2405" i="2"/>
  <c r="K2406" i="2" l="1"/>
  <c r="I2406" i="2"/>
  <c r="J2405" i="2"/>
  <c r="C2407" i="2"/>
  <c r="G2407" i="2" s="1"/>
  <c r="F2406" i="2"/>
  <c r="K2407" i="2" l="1"/>
  <c r="I2407" i="2"/>
  <c r="J2406" i="2"/>
  <c r="C2408" i="2"/>
  <c r="G2408" i="2" s="1"/>
  <c r="F2407" i="2"/>
  <c r="K2408" i="2" l="1"/>
  <c r="I2408" i="2"/>
  <c r="J2407" i="2"/>
  <c r="C2409" i="2"/>
  <c r="G2409" i="2" s="1"/>
  <c r="F2408" i="2"/>
  <c r="K2409" i="2" l="1"/>
  <c r="I2409" i="2"/>
  <c r="J2408" i="2"/>
  <c r="C2410" i="2"/>
  <c r="G2410" i="2" s="1"/>
  <c r="F2409" i="2"/>
  <c r="K2410" i="2" l="1"/>
  <c r="I2410" i="2"/>
  <c r="J2409" i="2"/>
  <c r="C2411" i="2"/>
  <c r="G2411" i="2" s="1"/>
  <c r="F2410" i="2"/>
  <c r="K2411" i="2" l="1"/>
  <c r="I2411" i="2"/>
  <c r="J2410" i="2"/>
  <c r="C2412" i="2"/>
  <c r="G2412" i="2" s="1"/>
  <c r="F2411" i="2"/>
  <c r="K2412" i="2" l="1"/>
  <c r="I2412" i="2"/>
  <c r="J2411" i="2"/>
  <c r="C2413" i="2"/>
  <c r="G2413" i="2" s="1"/>
  <c r="F2412" i="2"/>
  <c r="K2413" i="2" l="1"/>
  <c r="I2413" i="2"/>
  <c r="J2412" i="2"/>
  <c r="C2414" i="2"/>
  <c r="G2414" i="2" s="1"/>
  <c r="F2413" i="2"/>
  <c r="K2414" i="2" l="1"/>
  <c r="I2414" i="2"/>
  <c r="J2413" i="2"/>
  <c r="C2415" i="2"/>
  <c r="G2415" i="2" s="1"/>
  <c r="F2414" i="2"/>
  <c r="K2415" i="2" l="1"/>
  <c r="I2415" i="2"/>
  <c r="J2414" i="2"/>
  <c r="C2416" i="2"/>
  <c r="G2416" i="2" s="1"/>
  <c r="F2415" i="2"/>
  <c r="K2416" i="2" l="1"/>
  <c r="I2416" i="2"/>
  <c r="J2415" i="2"/>
  <c r="C2417" i="2"/>
  <c r="G2417" i="2" s="1"/>
  <c r="F2416" i="2"/>
  <c r="K2417" i="2" l="1"/>
  <c r="I2417" i="2"/>
  <c r="J2416" i="2"/>
  <c r="C2418" i="2"/>
  <c r="G2418" i="2" s="1"/>
  <c r="F2417" i="2"/>
  <c r="K2418" i="2" l="1"/>
  <c r="I2418" i="2"/>
  <c r="J2417" i="2"/>
  <c r="C2419" i="2"/>
  <c r="G2419" i="2" s="1"/>
  <c r="F2418" i="2"/>
  <c r="K2419" i="2" l="1"/>
  <c r="I2419" i="2"/>
  <c r="J2418" i="2"/>
  <c r="C2420" i="2"/>
  <c r="G2420" i="2" s="1"/>
  <c r="F2419" i="2"/>
  <c r="K2420" i="2" l="1"/>
  <c r="I2420" i="2"/>
  <c r="J2419" i="2"/>
  <c r="C2421" i="2"/>
  <c r="G2421" i="2" s="1"/>
  <c r="F2420" i="2"/>
  <c r="K2421" i="2" l="1"/>
  <c r="I2421" i="2"/>
  <c r="J2420" i="2"/>
  <c r="C2422" i="2"/>
  <c r="G2422" i="2" s="1"/>
  <c r="F2421" i="2"/>
  <c r="K2422" i="2" l="1"/>
  <c r="I2422" i="2"/>
  <c r="J2421" i="2"/>
  <c r="C2423" i="2"/>
  <c r="G2423" i="2" s="1"/>
  <c r="F2422" i="2"/>
  <c r="K2423" i="2" l="1"/>
  <c r="I2423" i="2"/>
  <c r="J2422" i="2"/>
  <c r="C2424" i="2"/>
  <c r="G2424" i="2" s="1"/>
  <c r="F2423" i="2"/>
  <c r="K2424" i="2" l="1"/>
  <c r="I2424" i="2"/>
  <c r="J2423" i="2"/>
  <c r="C2425" i="2"/>
  <c r="G2425" i="2" s="1"/>
  <c r="F2424" i="2"/>
  <c r="K2425" i="2" l="1"/>
  <c r="I2425" i="2"/>
  <c r="J2424" i="2"/>
  <c r="C2426" i="2"/>
  <c r="G2426" i="2" s="1"/>
  <c r="F2425" i="2"/>
  <c r="K2426" i="2" l="1"/>
  <c r="I2426" i="2"/>
  <c r="J2425" i="2"/>
  <c r="C2427" i="2"/>
  <c r="G2427" i="2" s="1"/>
  <c r="F2426" i="2"/>
  <c r="K2427" i="2" l="1"/>
  <c r="I2427" i="2"/>
  <c r="J2426" i="2"/>
  <c r="C2428" i="2"/>
  <c r="G2428" i="2" s="1"/>
  <c r="F2427" i="2"/>
  <c r="K2428" i="2" l="1"/>
  <c r="I2428" i="2"/>
  <c r="J2427" i="2"/>
  <c r="C2429" i="2"/>
  <c r="G2429" i="2" s="1"/>
  <c r="F2428" i="2"/>
  <c r="K2429" i="2" l="1"/>
  <c r="I2429" i="2"/>
  <c r="J2428" i="2"/>
  <c r="C2430" i="2"/>
  <c r="G2430" i="2" s="1"/>
  <c r="F2429" i="2"/>
  <c r="K2430" i="2" l="1"/>
  <c r="I2430" i="2"/>
  <c r="J2429" i="2"/>
  <c r="C2431" i="2"/>
  <c r="G2431" i="2" s="1"/>
  <c r="F2430" i="2"/>
  <c r="K2431" i="2" l="1"/>
  <c r="I2431" i="2"/>
  <c r="J2430" i="2"/>
  <c r="C2432" i="2"/>
  <c r="G2432" i="2" s="1"/>
  <c r="F2431" i="2"/>
  <c r="K2432" i="2" l="1"/>
  <c r="I2432" i="2"/>
  <c r="J2431" i="2"/>
  <c r="C2433" i="2"/>
  <c r="G2433" i="2" s="1"/>
  <c r="F2432" i="2"/>
  <c r="K2433" i="2" l="1"/>
  <c r="I2433" i="2"/>
  <c r="J2432" i="2"/>
  <c r="C2434" i="2"/>
  <c r="G2434" i="2" s="1"/>
  <c r="F2433" i="2"/>
  <c r="K2434" i="2" l="1"/>
  <c r="I2434" i="2"/>
  <c r="J2433" i="2"/>
  <c r="C2435" i="2"/>
  <c r="G2435" i="2" s="1"/>
  <c r="F2434" i="2"/>
  <c r="K2435" i="2" l="1"/>
  <c r="I2435" i="2"/>
  <c r="J2434" i="2"/>
  <c r="C2436" i="2"/>
  <c r="G2436" i="2" s="1"/>
  <c r="F2435" i="2"/>
  <c r="K2436" i="2" l="1"/>
  <c r="I2436" i="2"/>
  <c r="J2435" i="2"/>
  <c r="C2437" i="2"/>
  <c r="G2437" i="2" s="1"/>
  <c r="F2436" i="2"/>
  <c r="K2437" i="2" l="1"/>
  <c r="I2437" i="2"/>
  <c r="J2436" i="2"/>
  <c r="C2438" i="2"/>
  <c r="G2438" i="2" s="1"/>
  <c r="F2437" i="2"/>
  <c r="K2438" i="2" l="1"/>
  <c r="I2438" i="2"/>
  <c r="J2437" i="2"/>
  <c r="C2439" i="2"/>
  <c r="G2439" i="2" s="1"/>
  <c r="F2438" i="2"/>
  <c r="K2439" i="2" l="1"/>
  <c r="I2439" i="2"/>
  <c r="J2438" i="2"/>
  <c r="C2440" i="2"/>
  <c r="G2440" i="2" s="1"/>
  <c r="F2439" i="2"/>
  <c r="K2440" i="2" l="1"/>
  <c r="I2440" i="2"/>
  <c r="J2439" i="2"/>
  <c r="C2441" i="2"/>
  <c r="G2441" i="2" s="1"/>
  <c r="F2440" i="2"/>
  <c r="K2441" i="2" l="1"/>
  <c r="I2441" i="2"/>
  <c r="J2440" i="2"/>
  <c r="C2442" i="2"/>
  <c r="G2442" i="2" s="1"/>
  <c r="F2441" i="2"/>
  <c r="K2442" i="2" l="1"/>
  <c r="I2442" i="2"/>
  <c r="J2441" i="2"/>
  <c r="C2443" i="2"/>
  <c r="G2443" i="2" s="1"/>
  <c r="F2442" i="2"/>
  <c r="K2443" i="2" l="1"/>
  <c r="I2443" i="2"/>
  <c r="J2442" i="2"/>
  <c r="C2444" i="2"/>
  <c r="G2444" i="2" s="1"/>
  <c r="F2443" i="2"/>
  <c r="K2444" i="2" l="1"/>
  <c r="I2444" i="2"/>
  <c r="J2443" i="2"/>
  <c r="C2445" i="2"/>
  <c r="G2445" i="2" s="1"/>
  <c r="F2444" i="2"/>
  <c r="K2445" i="2" l="1"/>
  <c r="I2445" i="2"/>
  <c r="J2444" i="2"/>
  <c r="C2446" i="2"/>
  <c r="G2446" i="2" s="1"/>
  <c r="F2445" i="2"/>
  <c r="K2446" i="2" l="1"/>
  <c r="I2446" i="2"/>
  <c r="J2445" i="2"/>
  <c r="C2447" i="2"/>
  <c r="G2447" i="2" s="1"/>
  <c r="F2446" i="2"/>
  <c r="K2447" i="2" l="1"/>
  <c r="I2447" i="2"/>
  <c r="J2446" i="2"/>
  <c r="C2448" i="2"/>
  <c r="G2448" i="2" s="1"/>
  <c r="F2447" i="2"/>
  <c r="K2448" i="2" l="1"/>
  <c r="I2448" i="2"/>
  <c r="J2447" i="2"/>
  <c r="C2449" i="2"/>
  <c r="G2449" i="2" s="1"/>
  <c r="F2448" i="2"/>
  <c r="K2449" i="2" l="1"/>
  <c r="I2449" i="2"/>
  <c r="J2448" i="2"/>
  <c r="C2450" i="2"/>
  <c r="G2450" i="2" s="1"/>
  <c r="F2449" i="2"/>
  <c r="K2450" i="2" l="1"/>
  <c r="I2450" i="2"/>
  <c r="J2449" i="2"/>
  <c r="C2451" i="2"/>
  <c r="G2451" i="2" s="1"/>
  <c r="F2450" i="2"/>
  <c r="K2451" i="2" l="1"/>
  <c r="I2451" i="2"/>
  <c r="J2450" i="2"/>
  <c r="C2452" i="2"/>
  <c r="G2452" i="2" s="1"/>
  <c r="F2451" i="2"/>
  <c r="K2452" i="2" l="1"/>
  <c r="I2452" i="2"/>
  <c r="J2451" i="2"/>
  <c r="C2453" i="2"/>
  <c r="G2453" i="2" s="1"/>
  <c r="F2452" i="2"/>
  <c r="K2453" i="2" l="1"/>
  <c r="I2453" i="2"/>
  <c r="J2452" i="2"/>
  <c r="C2454" i="2"/>
  <c r="G2454" i="2" s="1"/>
  <c r="F2453" i="2"/>
  <c r="K2454" i="2" l="1"/>
  <c r="I2454" i="2"/>
  <c r="J2453" i="2"/>
  <c r="C2455" i="2"/>
  <c r="G2455" i="2" s="1"/>
  <c r="F2454" i="2"/>
  <c r="K2455" i="2" l="1"/>
  <c r="I2455" i="2"/>
  <c r="J2454" i="2"/>
  <c r="C2456" i="2"/>
  <c r="G2456" i="2" s="1"/>
  <c r="F2455" i="2"/>
  <c r="K2456" i="2" l="1"/>
  <c r="I2456" i="2"/>
  <c r="J2455" i="2"/>
  <c r="C2457" i="2"/>
  <c r="G2457" i="2" s="1"/>
  <c r="F2456" i="2"/>
  <c r="K2457" i="2" l="1"/>
  <c r="I2457" i="2"/>
  <c r="J2456" i="2"/>
  <c r="C2458" i="2"/>
  <c r="G2458" i="2" s="1"/>
  <c r="F2457" i="2"/>
  <c r="K2458" i="2" l="1"/>
  <c r="I2458" i="2"/>
  <c r="J2457" i="2"/>
  <c r="C2459" i="2"/>
  <c r="G2459" i="2" s="1"/>
  <c r="F2458" i="2"/>
  <c r="K2459" i="2" l="1"/>
  <c r="I2459" i="2"/>
  <c r="J2458" i="2"/>
  <c r="C2460" i="2"/>
  <c r="G2460" i="2" s="1"/>
  <c r="F2459" i="2"/>
  <c r="K2460" i="2" l="1"/>
  <c r="I2460" i="2"/>
  <c r="J2459" i="2"/>
  <c r="C2461" i="2"/>
  <c r="G2461" i="2" s="1"/>
  <c r="F2460" i="2"/>
  <c r="K2461" i="2" l="1"/>
  <c r="I2461" i="2"/>
  <c r="J2460" i="2"/>
  <c r="C2462" i="2"/>
  <c r="G2462" i="2" s="1"/>
  <c r="F2461" i="2"/>
  <c r="K2462" i="2" l="1"/>
  <c r="I2462" i="2"/>
  <c r="J2461" i="2"/>
  <c r="C2463" i="2"/>
  <c r="G2463" i="2" s="1"/>
  <c r="F2462" i="2"/>
  <c r="K2463" i="2" l="1"/>
  <c r="I2463" i="2"/>
  <c r="J2462" i="2"/>
  <c r="C2464" i="2"/>
  <c r="G2464" i="2" s="1"/>
  <c r="F2463" i="2"/>
  <c r="K2464" i="2" l="1"/>
  <c r="I2464" i="2"/>
  <c r="J2463" i="2"/>
  <c r="C2465" i="2"/>
  <c r="G2465" i="2" s="1"/>
  <c r="F2464" i="2"/>
  <c r="K2465" i="2" l="1"/>
  <c r="I2465" i="2"/>
  <c r="J2464" i="2"/>
  <c r="C2466" i="2"/>
  <c r="G2466" i="2" s="1"/>
  <c r="F2465" i="2"/>
  <c r="K2466" i="2" l="1"/>
  <c r="I2466" i="2"/>
  <c r="J2465" i="2"/>
  <c r="C2467" i="2"/>
  <c r="G2467" i="2" s="1"/>
  <c r="F2466" i="2"/>
  <c r="K2467" i="2" l="1"/>
  <c r="I2467" i="2"/>
  <c r="J2466" i="2"/>
  <c r="C2468" i="2"/>
  <c r="G2468" i="2" s="1"/>
  <c r="F2467" i="2"/>
  <c r="K2468" i="2" l="1"/>
  <c r="I2468" i="2"/>
  <c r="J2467" i="2"/>
  <c r="C2469" i="2"/>
  <c r="G2469" i="2" s="1"/>
  <c r="F2468" i="2"/>
  <c r="K2469" i="2" l="1"/>
  <c r="I2469" i="2"/>
  <c r="J2468" i="2"/>
  <c r="C2470" i="2"/>
  <c r="G2470" i="2" s="1"/>
  <c r="F2469" i="2"/>
  <c r="K2470" i="2" l="1"/>
  <c r="I2470" i="2"/>
  <c r="J2469" i="2"/>
  <c r="C2471" i="2"/>
  <c r="G2471" i="2" s="1"/>
  <c r="F2470" i="2"/>
  <c r="K2471" i="2" l="1"/>
  <c r="I2471" i="2"/>
  <c r="J2470" i="2"/>
  <c r="C2472" i="2"/>
  <c r="G2472" i="2" s="1"/>
  <c r="F2471" i="2"/>
  <c r="K2472" i="2" l="1"/>
  <c r="I2472" i="2"/>
  <c r="J2471" i="2"/>
  <c r="C2473" i="2"/>
  <c r="G2473" i="2" s="1"/>
  <c r="F2472" i="2"/>
  <c r="K2473" i="2" l="1"/>
  <c r="I2473" i="2"/>
  <c r="J2472" i="2"/>
  <c r="C2474" i="2"/>
  <c r="G2474" i="2" s="1"/>
  <c r="F2473" i="2"/>
  <c r="K2474" i="2" l="1"/>
  <c r="I2474" i="2"/>
  <c r="J2473" i="2"/>
  <c r="C2475" i="2"/>
  <c r="G2475" i="2" s="1"/>
  <c r="F2474" i="2"/>
  <c r="K2475" i="2" l="1"/>
  <c r="I2475" i="2"/>
  <c r="J2474" i="2"/>
  <c r="C2476" i="2"/>
  <c r="G2476" i="2" s="1"/>
  <c r="F2475" i="2"/>
  <c r="K2476" i="2" l="1"/>
  <c r="I2476" i="2"/>
  <c r="J2475" i="2"/>
  <c r="C2477" i="2"/>
  <c r="G2477" i="2" s="1"/>
  <c r="F2476" i="2"/>
  <c r="K2477" i="2" l="1"/>
  <c r="I2477" i="2"/>
  <c r="J2476" i="2"/>
  <c r="C2478" i="2"/>
  <c r="G2478" i="2" s="1"/>
  <c r="F2477" i="2"/>
  <c r="K2478" i="2" l="1"/>
  <c r="I2478" i="2"/>
  <c r="J2477" i="2"/>
  <c r="C2479" i="2"/>
  <c r="G2479" i="2" s="1"/>
  <c r="F2478" i="2"/>
  <c r="K2479" i="2" l="1"/>
  <c r="I2479" i="2"/>
  <c r="J2478" i="2"/>
  <c r="C2480" i="2"/>
  <c r="G2480" i="2" s="1"/>
  <c r="F2479" i="2"/>
  <c r="K2480" i="2" l="1"/>
  <c r="I2480" i="2"/>
  <c r="J2479" i="2"/>
  <c r="C2481" i="2"/>
  <c r="G2481" i="2" s="1"/>
  <c r="F2480" i="2"/>
  <c r="K2481" i="2" l="1"/>
  <c r="I2481" i="2"/>
  <c r="J2480" i="2"/>
  <c r="C2482" i="2"/>
  <c r="G2482" i="2" s="1"/>
  <c r="F2481" i="2"/>
  <c r="K2482" i="2" l="1"/>
  <c r="I2482" i="2"/>
  <c r="J2481" i="2"/>
  <c r="C2483" i="2"/>
  <c r="G2483" i="2" s="1"/>
  <c r="F2482" i="2"/>
  <c r="K2483" i="2" l="1"/>
  <c r="I2483" i="2"/>
  <c r="J2482" i="2"/>
  <c r="C2484" i="2"/>
  <c r="G2484" i="2" s="1"/>
  <c r="F2483" i="2"/>
  <c r="K2484" i="2" l="1"/>
  <c r="I2484" i="2"/>
  <c r="J2483" i="2"/>
  <c r="C2485" i="2"/>
  <c r="G2485" i="2" s="1"/>
  <c r="F2484" i="2"/>
  <c r="K2485" i="2" l="1"/>
  <c r="I2485" i="2"/>
  <c r="J2484" i="2"/>
  <c r="C2486" i="2"/>
  <c r="G2486" i="2" s="1"/>
  <c r="F2485" i="2"/>
  <c r="K2486" i="2" l="1"/>
  <c r="I2486" i="2"/>
  <c r="J2485" i="2"/>
  <c r="C2487" i="2"/>
  <c r="G2487" i="2" s="1"/>
  <c r="F2486" i="2"/>
  <c r="K2487" i="2" l="1"/>
  <c r="I2487" i="2"/>
  <c r="J2486" i="2"/>
  <c r="C2488" i="2"/>
  <c r="G2488" i="2" s="1"/>
  <c r="F2487" i="2"/>
  <c r="K2488" i="2" l="1"/>
  <c r="I2488" i="2"/>
  <c r="J2487" i="2"/>
  <c r="C2489" i="2"/>
  <c r="G2489" i="2" s="1"/>
  <c r="F2488" i="2"/>
  <c r="K2489" i="2" l="1"/>
  <c r="I2489" i="2"/>
  <c r="J2488" i="2"/>
  <c r="C2490" i="2"/>
  <c r="G2490" i="2" s="1"/>
  <c r="F2489" i="2"/>
  <c r="K2490" i="2" l="1"/>
  <c r="I2490" i="2"/>
  <c r="J2489" i="2"/>
  <c r="C2491" i="2"/>
  <c r="G2491" i="2" s="1"/>
  <c r="F2490" i="2"/>
  <c r="K2491" i="2" l="1"/>
  <c r="I2491" i="2"/>
  <c r="J2490" i="2"/>
  <c r="C2492" i="2"/>
  <c r="G2492" i="2" s="1"/>
  <c r="F2491" i="2"/>
  <c r="K2492" i="2" l="1"/>
  <c r="I2492" i="2"/>
  <c r="J2491" i="2"/>
  <c r="C2493" i="2"/>
  <c r="G2493" i="2" s="1"/>
  <c r="F2492" i="2"/>
  <c r="K2493" i="2" l="1"/>
  <c r="I2493" i="2"/>
  <c r="J2492" i="2"/>
  <c r="C2494" i="2"/>
  <c r="G2494" i="2" s="1"/>
  <c r="F2493" i="2"/>
  <c r="K2494" i="2" l="1"/>
  <c r="I2494" i="2"/>
  <c r="J2493" i="2"/>
  <c r="C2495" i="2"/>
  <c r="G2495" i="2" s="1"/>
  <c r="F2494" i="2"/>
  <c r="K2495" i="2" l="1"/>
  <c r="I2495" i="2"/>
  <c r="J2494" i="2"/>
  <c r="C2496" i="2"/>
  <c r="G2496" i="2" s="1"/>
  <c r="F2495" i="2"/>
  <c r="K2496" i="2" l="1"/>
  <c r="I2496" i="2"/>
  <c r="J2495" i="2"/>
  <c r="C2497" i="2"/>
  <c r="G2497" i="2" s="1"/>
  <c r="F2496" i="2"/>
  <c r="K2497" i="2" l="1"/>
  <c r="I2497" i="2"/>
  <c r="J2496" i="2"/>
  <c r="C2498" i="2"/>
  <c r="G2498" i="2" s="1"/>
  <c r="F2497" i="2"/>
  <c r="K2498" i="2" l="1"/>
  <c r="I2498" i="2"/>
  <c r="J2497" i="2"/>
  <c r="C2499" i="2"/>
  <c r="G2499" i="2" s="1"/>
  <c r="F2498" i="2"/>
  <c r="K2499" i="2" l="1"/>
  <c r="I2499" i="2"/>
  <c r="J2498" i="2"/>
  <c r="C2500" i="2"/>
  <c r="G2500" i="2" s="1"/>
  <c r="F2499" i="2"/>
  <c r="K2500" i="2" l="1"/>
  <c r="I2500" i="2"/>
  <c r="J2499" i="2"/>
  <c r="C2501" i="2"/>
  <c r="G2501" i="2" s="1"/>
  <c r="F2500" i="2"/>
  <c r="K2501" i="2" l="1"/>
  <c r="I2501" i="2"/>
  <c r="J2500" i="2"/>
  <c r="C2502" i="2"/>
  <c r="G2502" i="2" s="1"/>
  <c r="F2501" i="2"/>
  <c r="K2502" i="2" l="1"/>
  <c r="I2502" i="2"/>
  <c r="J2501" i="2"/>
  <c r="C2503" i="2"/>
  <c r="G2503" i="2" s="1"/>
  <c r="F2502" i="2"/>
  <c r="K2503" i="2" l="1"/>
  <c r="I2503" i="2"/>
  <c r="J2502" i="2"/>
  <c r="C2504" i="2"/>
  <c r="G2504" i="2" s="1"/>
  <c r="F2503" i="2"/>
  <c r="K2504" i="2" l="1"/>
  <c r="I2504" i="2"/>
  <c r="J2503" i="2"/>
  <c r="C2505" i="2"/>
  <c r="G2505" i="2" s="1"/>
  <c r="F2504" i="2"/>
  <c r="K2505" i="2" l="1"/>
  <c r="I2505" i="2"/>
  <c r="J2504" i="2"/>
  <c r="C2506" i="2"/>
  <c r="G2506" i="2" s="1"/>
  <c r="F2505" i="2"/>
  <c r="K2506" i="2" l="1"/>
  <c r="I2506" i="2"/>
  <c r="J2505" i="2"/>
  <c r="C2507" i="2"/>
  <c r="G2507" i="2" s="1"/>
  <c r="F2506" i="2"/>
  <c r="K2507" i="2" l="1"/>
  <c r="I2507" i="2"/>
  <c r="J2506" i="2"/>
  <c r="C2508" i="2"/>
  <c r="G2508" i="2" s="1"/>
  <c r="F2507" i="2"/>
  <c r="K2508" i="2" l="1"/>
  <c r="I2508" i="2"/>
  <c r="J2507" i="2"/>
  <c r="C2509" i="2"/>
  <c r="G2509" i="2" s="1"/>
  <c r="F2508" i="2"/>
  <c r="K2509" i="2" l="1"/>
  <c r="I2509" i="2"/>
  <c r="J2508" i="2"/>
  <c r="C2510" i="2"/>
  <c r="G2510" i="2" s="1"/>
  <c r="F2509" i="2"/>
  <c r="K2510" i="2" l="1"/>
  <c r="I2510" i="2"/>
  <c r="J2509" i="2"/>
  <c r="C2511" i="2"/>
  <c r="G2511" i="2" s="1"/>
  <c r="F2510" i="2"/>
  <c r="K2511" i="2" l="1"/>
  <c r="I2511" i="2"/>
  <c r="J2510" i="2"/>
  <c r="C2512" i="2"/>
  <c r="G2512" i="2" s="1"/>
  <c r="F2511" i="2"/>
  <c r="K2512" i="2" l="1"/>
  <c r="I2512" i="2"/>
  <c r="J2511" i="2"/>
  <c r="C2513" i="2"/>
  <c r="G2513" i="2" s="1"/>
  <c r="F2512" i="2"/>
  <c r="K2513" i="2" l="1"/>
  <c r="I2513" i="2"/>
  <c r="J2512" i="2"/>
  <c r="C2514" i="2"/>
  <c r="G2514" i="2" s="1"/>
  <c r="F2513" i="2"/>
  <c r="K2514" i="2" l="1"/>
  <c r="I2514" i="2"/>
  <c r="J2513" i="2"/>
  <c r="C2515" i="2"/>
  <c r="G2515" i="2" s="1"/>
  <c r="F2514" i="2"/>
  <c r="K2515" i="2" l="1"/>
  <c r="I2515" i="2"/>
  <c r="J2514" i="2"/>
  <c r="C2516" i="2"/>
  <c r="G2516" i="2" s="1"/>
  <c r="F2515" i="2"/>
  <c r="K2516" i="2" l="1"/>
  <c r="I2516" i="2"/>
  <c r="J2515" i="2"/>
  <c r="C2517" i="2"/>
  <c r="G2517" i="2" s="1"/>
  <c r="F2516" i="2"/>
  <c r="K2517" i="2" l="1"/>
  <c r="I2517" i="2"/>
  <c r="J2516" i="2"/>
  <c r="C2518" i="2"/>
  <c r="G2518" i="2" s="1"/>
  <c r="F2517" i="2"/>
  <c r="K2518" i="2" l="1"/>
  <c r="I2518" i="2"/>
  <c r="J2517" i="2"/>
  <c r="C2519" i="2"/>
  <c r="G2519" i="2" s="1"/>
  <c r="F2518" i="2"/>
  <c r="K2519" i="2" l="1"/>
  <c r="I2519" i="2"/>
  <c r="J2518" i="2"/>
  <c r="C2520" i="2"/>
  <c r="G2520" i="2" s="1"/>
  <c r="F2519" i="2"/>
  <c r="K2520" i="2" l="1"/>
  <c r="I2520" i="2"/>
  <c r="J2519" i="2"/>
  <c r="C2521" i="2"/>
  <c r="G2521" i="2" s="1"/>
  <c r="F2520" i="2"/>
  <c r="K2521" i="2" l="1"/>
  <c r="I2521" i="2"/>
  <c r="J2520" i="2"/>
  <c r="C2522" i="2"/>
  <c r="G2522" i="2" s="1"/>
  <c r="F2521" i="2"/>
  <c r="K2522" i="2" l="1"/>
  <c r="I2522" i="2"/>
  <c r="J2521" i="2"/>
  <c r="C2523" i="2"/>
  <c r="G2523" i="2" s="1"/>
  <c r="F2522" i="2"/>
  <c r="K2523" i="2" l="1"/>
  <c r="I2523" i="2"/>
  <c r="J2522" i="2"/>
  <c r="C2524" i="2"/>
  <c r="G2524" i="2" s="1"/>
  <c r="F2523" i="2"/>
  <c r="K2524" i="2" l="1"/>
  <c r="I2524" i="2"/>
  <c r="J2523" i="2"/>
  <c r="C2525" i="2"/>
  <c r="G2525" i="2" s="1"/>
  <c r="F2524" i="2"/>
  <c r="K2525" i="2" l="1"/>
  <c r="I2525" i="2"/>
  <c r="J2524" i="2"/>
  <c r="C2526" i="2"/>
  <c r="G2526" i="2" s="1"/>
  <c r="F2525" i="2"/>
  <c r="K2526" i="2" l="1"/>
  <c r="I2526" i="2"/>
  <c r="J2525" i="2"/>
  <c r="C2527" i="2"/>
  <c r="G2527" i="2" s="1"/>
  <c r="F2526" i="2"/>
  <c r="K2527" i="2" l="1"/>
  <c r="I2527" i="2"/>
  <c r="J2526" i="2"/>
  <c r="C2528" i="2"/>
  <c r="G2528" i="2" s="1"/>
  <c r="F2527" i="2"/>
  <c r="K2528" i="2" l="1"/>
  <c r="I2528" i="2"/>
  <c r="J2527" i="2"/>
  <c r="C2529" i="2"/>
  <c r="G2529" i="2" s="1"/>
  <c r="F2528" i="2"/>
  <c r="K2529" i="2" l="1"/>
  <c r="I2529" i="2"/>
  <c r="J2528" i="2"/>
  <c r="C2530" i="2"/>
  <c r="G2530" i="2" s="1"/>
  <c r="F2529" i="2"/>
  <c r="K2530" i="2" l="1"/>
  <c r="I2530" i="2"/>
  <c r="J2529" i="2"/>
  <c r="C2531" i="2"/>
  <c r="G2531" i="2" s="1"/>
  <c r="F2530" i="2"/>
  <c r="K2531" i="2" l="1"/>
  <c r="I2531" i="2"/>
  <c r="J2530" i="2"/>
  <c r="C2532" i="2"/>
  <c r="G2532" i="2" s="1"/>
  <c r="F2531" i="2"/>
  <c r="K2532" i="2" l="1"/>
  <c r="I2532" i="2"/>
  <c r="J2531" i="2"/>
  <c r="C2533" i="2"/>
  <c r="G2533" i="2" s="1"/>
  <c r="F2532" i="2"/>
  <c r="K2533" i="2" l="1"/>
  <c r="I2533" i="2"/>
  <c r="J2532" i="2"/>
  <c r="C2534" i="2"/>
  <c r="G2534" i="2" s="1"/>
  <c r="F2533" i="2"/>
  <c r="K2534" i="2" l="1"/>
  <c r="I2534" i="2"/>
  <c r="J2533" i="2"/>
  <c r="C2535" i="2"/>
  <c r="G2535" i="2" s="1"/>
  <c r="F2534" i="2"/>
  <c r="K2535" i="2" l="1"/>
  <c r="I2535" i="2"/>
  <c r="J2534" i="2"/>
  <c r="C2536" i="2"/>
  <c r="G2536" i="2" s="1"/>
  <c r="F2535" i="2"/>
  <c r="K2536" i="2" l="1"/>
  <c r="I2536" i="2"/>
  <c r="J2535" i="2"/>
  <c r="C2537" i="2"/>
  <c r="G2537" i="2" s="1"/>
  <c r="F2536" i="2"/>
  <c r="K2537" i="2" l="1"/>
  <c r="I2537" i="2"/>
  <c r="J2536" i="2"/>
  <c r="C2538" i="2"/>
  <c r="G2538" i="2" s="1"/>
  <c r="F2537" i="2"/>
  <c r="K2538" i="2" l="1"/>
  <c r="I2538" i="2"/>
  <c r="J2537" i="2"/>
  <c r="C2539" i="2"/>
  <c r="G2539" i="2" s="1"/>
  <c r="F2538" i="2"/>
  <c r="K2539" i="2" l="1"/>
  <c r="I2539" i="2"/>
  <c r="J2538" i="2"/>
  <c r="C2540" i="2"/>
  <c r="G2540" i="2" s="1"/>
  <c r="F2539" i="2"/>
  <c r="K2540" i="2" l="1"/>
  <c r="I2540" i="2"/>
  <c r="J2539" i="2"/>
  <c r="C2541" i="2"/>
  <c r="G2541" i="2" s="1"/>
  <c r="F2540" i="2"/>
  <c r="K2541" i="2" l="1"/>
  <c r="I2541" i="2"/>
  <c r="J2540" i="2"/>
  <c r="C2542" i="2"/>
  <c r="G2542" i="2" s="1"/>
  <c r="F2541" i="2"/>
  <c r="K2542" i="2" l="1"/>
  <c r="I2542" i="2"/>
  <c r="J2541" i="2"/>
  <c r="C2543" i="2"/>
  <c r="G2543" i="2" s="1"/>
  <c r="F2542" i="2"/>
  <c r="K2543" i="2" l="1"/>
  <c r="I2543" i="2"/>
  <c r="J2542" i="2"/>
  <c r="C2544" i="2"/>
  <c r="G2544" i="2" s="1"/>
  <c r="F2543" i="2"/>
  <c r="K2544" i="2" l="1"/>
  <c r="I2544" i="2"/>
  <c r="J2543" i="2"/>
  <c r="C2545" i="2"/>
  <c r="G2545" i="2" s="1"/>
  <c r="F2544" i="2"/>
  <c r="K2545" i="2" l="1"/>
  <c r="I2545" i="2"/>
  <c r="J2544" i="2"/>
  <c r="C2546" i="2"/>
  <c r="G2546" i="2" s="1"/>
  <c r="F2545" i="2"/>
  <c r="K2546" i="2" l="1"/>
  <c r="I2546" i="2"/>
  <c r="J2545" i="2"/>
  <c r="C2547" i="2"/>
  <c r="G2547" i="2" s="1"/>
  <c r="F2546" i="2"/>
  <c r="K2547" i="2" l="1"/>
  <c r="I2547" i="2"/>
  <c r="J2546" i="2"/>
  <c r="C2548" i="2"/>
  <c r="G2548" i="2" s="1"/>
  <c r="F2547" i="2"/>
  <c r="K2548" i="2" l="1"/>
  <c r="I2548" i="2"/>
  <c r="J2547" i="2"/>
  <c r="C2549" i="2"/>
  <c r="G2549" i="2" s="1"/>
  <c r="F2548" i="2"/>
  <c r="K2549" i="2" l="1"/>
  <c r="I2549" i="2"/>
  <c r="J2548" i="2"/>
  <c r="C2550" i="2"/>
  <c r="G2550" i="2" s="1"/>
  <c r="F2549" i="2"/>
  <c r="K2550" i="2" l="1"/>
  <c r="I2550" i="2"/>
  <c r="J2549" i="2"/>
  <c r="C2551" i="2"/>
  <c r="G2551" i="2" s="1"/>
  <c r="F2550" i="2"/>
  <c r="K2551" i="2" l="1"/>
  <c r="I2551" i="2"/>
  <c r="J2550" i="2"/>
  <c r="C2552" i="2"/>
  <c r="G2552" i="2" s="1"/>
  <c r="F2551" i="2"/>
  <c r="K2552" i="2" l="1"/>
  <c r="I2552" i="2"/>
  <c r="J2551" i="2"/>
  <c r="C2553" i="2"/>
  <c r="G2553" i="2" s="1"/>
  <c r="F2552" i="2"/>
  <c r="K2553" i="2" l="1"/>
  <c r="I2553" i="2"/>
  <c r="J2552" i="2"/>
  <c r="C2554" i="2"/>
  <c r="G2554" i="2" s="1"/>
  <c r="F2553" i="2"/>
  <c r="K2554" i="2" l="1"/>
  <c r="I2554" i="2"/>
  <c r="J2553" i="2"/>
  <c r="C2555" i="2"/>
  <c r="G2555" i="2" s="1"/>
  <c r="F2554" i="2"/>
  <c r="K2555" i="2" l="1"/>
  <c r="I2555" i="2"/>
  <c r="J2554" i="2"/>
  <c r="C2556" i="2"/>
  <c r="G2556" i="2" s="1"/>
  <c r="F2555" i="2"/>
  <c r="K2556" i="2" l="1"/>
  <c r="I2556" i="2"/>
  <c r="J2555" i="2"/>
  <c r="C2557" i="2"/>
  <c r="G2557" i="2" s="1"/>
  <c r="F2556" i="2"/>
  <c r="K2557" i="2" l="1"/>
  <c r="I2557" i="2"/>
  <c r="J2556" i="2"/>
  <c r="C2558" i="2"/>
  <c r="G2558" i="2" s="1"/>
  <c r="F2557" i="2"/>
  <c r="K2558" i="2" l="1"/>
  <c r="I2558" i="2"/>
  <c r="J2557" i="2"/>
  <c r="C2559" i="2"/>
  <c r="G2559" i="2" s="1"/>
  <c r="F2558" i="2"/>
  <c r="K2559" i="2" l="1"/>
  <c r="I2559" i="2"/>
  <c r="J2558" i="2"/>
  <c r="C2560" i="2"/>
  <c r="G2560" i="2" s="1"/>
  <c r="F2559" i="2"/>
  <c r="K2560" i="2" l="1"/>
  <c r="I2560" i="2"/>
  <c r="J2559" i="2"/>
  <c r="C2561" i="2"/>
  <c r="G2561" i="2" s="1"/>
  <c r="F2560" i="2"/>
  <c r="K2561" i="2" l="1"/>
  <c r="I2561" i="2"/>
  <c r="J2560" i="2"/>
  <c r="C2562" i="2"/>
  <c r="G2562" i="2" s="1"/>
  <c r="F2561" i="2"/>
  <c r="K2562" i="2" l="1"/>
  <c r="I2562" i="2"/>
  <c r="J2561" i="2"/>
  <c r="C2563" i="2"/>
  <c r="G2563" i="2" s="1"/>
  <c r="F2562" i="2"/>
  <c r="K2563" i="2" l="1"/>
  <c r="I2563" i="2"/>
  <c r="J2562" i="2"/>
  <c r="C2564" i="2"/>
  <c r="G2564" i="2" s="1"/>
  <c r="F2563" i="2"/>
  <c r="K2564" i="2" l="1"/>
  <c r="I2564" i="2"/>
  <c r="J2563" i="2"/>
  <c r="C2565" i="2"/>
  <c r="G2565" i="2" s="1"/>
  <c r="F2564" i="2"/>
  <c r="K2565" i="2" l="1"/>
  <c r="I2565" i="2"/>
  <c r="J2564" i="2"/>
  <c r="C2566" i="2"/>
  <c r="G2566" i="2" s="1"/>
  <c r="F2565" i="2"/>
  <c r="K2566" i="2" l="1"/>
  <c r="I2566" i="2"/>
  <c r="J2565" i="2"/>
  <c r="C2567" i="2"/>
  <c r="G2567" i="2" s="1"/>
  <c r="F2566" i="2"/>
  <c r="K2567" i="2" l="1"/>
  <c r="I2567" i="2"/>
  <c r="J2566" i="2"/>
  <c r="C2568" i="2"/>
  <c r="G2568" i="2" s="1"/>
  <c r="F2567" i="2"/>
  <c r="K2568" i="2" l="1"/>
  <c r="I2568" i="2"/>
  <c r="J2567" i="2"/>
  <c r="C2569" i="2"/>
  <c r="G2569" i="2" s="1"/>
  <c r="F2568" i="2"/>
  <c r="K2569" i="2" l="1"/>
  <c r="I2569" i="2"/>
  <c r="J2568" i="2"/>
  <c r="C2570" i="2"/>
  <c r="G2570" i="2" s="1"/>
  <c r="F2569" i="2"/>
  <c r="K2570" i="2" l="1"/>
  <c r="I2570" i="2"/>
  <c r="J2569" i="2"/>
  <c r="C2571" i="2"/>
  <c r="G2571" i="2" s="1"/>
  <c r="F2570" i="2"/>
  <c r="K2571" i="2" l="1"/>
  <c r="I2571" i="2"/>
  <c r="J2570" i="2"/>
  <c r="C2572" i="2"/>
  <c r="G2572" i="2" s="1"/>
  <c r="F2571" i="2"/>
  <c r="K2572" i="2" l="1"/>
  <c r="I2572" i="2"/>
  <c r="J2571" i="2"/>
  <c r="C2573" i="2"/>
  <c r="G2573" i="2" s="1"/>
  <c r="F2572" i="2"/>
  <c r="K2573" i="2" l="1"/>
  <c r="I2573" i="2"/>
  <c r="J2572" i="2"/>
  <c r="C2574" i="2"/>
  <c r="G2574" i="2" s="1"/>
  <c r="F2573" i="2"/>
  <c r="K2574" i="2" l="1"/>
  <c r="I2574" i="2"/>
  <c r="J2573" i="2"/>
  <c r="C2575" i="2"/>
  <c r="G2575" i="2" s="1"/>
  <c r="F2574" i="2"/>
  <c r="K2575" i="2" l="1"/>
  <c r="I2575" i="2"/>
  <c r="J2574" i="2"/>
  <c r="C2576" i="2"/>
  <c r="G2576" i="2" s="1"/>
  <c r="F2575" i="2"/>
  <c r="K2576" i="2" l="1"/>
  <c r="I2576" i="2"/>
  <c r="J2575" i="2"/>
  <c r="C2577" i="2"/>
  <c r="G2577" i="2" s="1"/>
  <c r="F2576" i="2"/>
  <c r="K2577" i="2" l="1"/>
  <c r="I2577" i="2"/>
  <c r="J2576" i="2"/>
  <c r="C2578" i="2"/>
  <c r="G2578" i="2" s="1"/>
  <c r="F2577" i="2"/>
  <c r="K2578" i="2" l="1"/>
  <c r="I2578" i="2"/>
  <c r="J2577" i="2"/>
  <c r="C2579" i="2"/>
  <c r="G2579" i="2" s="1"/>
  <c r="F2578" i="2"/>
  <c r="K2579" i="2" l="1"/>
  <c r="I2579" i="2"/>
  <c r="J2578" i="2"/>
  <c r="C2580" i="2"/>
  <c r="G2580" i="2" s="1"/>
  <c r="F2579" i="2"/>
  <c r="K2580" i="2" l="1"/>
  <c r="I2580" i="2"/>
  <c r="J2579" i="2"/>
  <c r="C2581" i="2"/>
  <c r="G2581" i="2" s="1"/>
  <c r="F2580" i="2"/>
  <c r="K2581" i="2" l="1"/>
  <c r="I2581" i="2"/>
  <c r="J2580" i="2"/>
  <c r="C2582" i="2"/>
  <c r="G2582" i="2" s="1"/>
  <c r="F2581" i="2"/>
  <c r="K2582" i="2" l="1"/>
  <c r="I2582" i="2"/>
  <c r="J2581" i="2"/>
  <c r="C2583" i="2"/>
  <c r="G2583" i="2" s="1"/>
  <c r="F2582" i="2"/>
  <c r="K2583" i="2" l="1"/>
  <c r="I2583" i="2"/>
  <c r="J2582" i="2"/>
  <c r="C2584" i="2"/>
  <c r="G2584" i="2" s="1"/>
  <c r="F2583" i="2"/>
  <c r="K2584" i="2" l="1"/>
  <c r="I2584" i="2"/>
  <c r="J2583" i="2"/>
  <c r="C2585" i="2"/>
  <c r="G2585" i="2" s="1"/>
  <c r="F2584" i="2"/>
  <c r="K2585" i="2" l="1"/>
  <c r="I2585" i="2"/>
  <c r="J2584" i="2"/>
  <c r="C2586" i="2"/>
  <c r="G2586" i="2" s="1"/>
  <c r="F2585" i="2"/>
  <c r="K2586" i="2" l="1"/>
  <c r="I2586" i="2"/>
  <c r="J2585" i="2"/>
  <c r="C2587" i="2"/>
  <c r="G2587" i="2" s="1"/>
  <c r="F2586" i="2"/>
  <c r="K2587" i="2" l="1"/>
  <c r="I2587" i="2"/>
  <c r="J2586" i="2"/>
  <c r="C2588" i="2"/>
  <c r="G2588" i="2" s="1"/>
  <c r="F2587" i="2"/>
  <c r="K2588" i="2" l="1"/>
  <c r="I2588" i="2"/>
  <c r="J2587" i="2"/>
  <c r="C2589" i="2"/>
  <c r="G2589" i="2" s="1"/>
  <c r="F2588" i="2"/>
  <c r="K2589" i="2" l="1"/>
  <c r="I2589" i="2"/>
  <c r="J2588" i="2"/>
  <c r="C2590" i="2"/>
  <c r="G2590" i="2" s="1"/>
  <c r="F2589" i="2"/>
  <c r="K2590" i="2" l="1"/>
  <c r="I2590" i="2"/>
  <c r="J2589" i="2"/>
  <c r="C2591" i="2"/>
  <c r="G2591" i="2" s="1"/>
  <c r="F2590" i="2"/>
  <c r="K2591" i="2" l="1"/>
  <c r="I2591" i="2"/>
  <c r="J2590" i="2"/>
  <c r="C2592" i="2"/>
  <c r="G2592" i="2" s="1"/>
  <c r="F2591" i="2"/>
  <c r="K2592" i="2" l="1"/>
  <c r="I2592" i="2"/>
  <c r="J2591" i="2"/>
  <c r="C2593" i="2"/>
  <c r="G2593" i="2" s="1"/>
  <c r="F2592" i="2"/>
  <c r="K2593" i="2" l="1"/>
  <c r="I2593" i="2"/>
  <c r="J2592" i="2"/>
  <c r="C2594" i="2"/>
  <c r="G2594" i="2" s="1"/>
  <c r="F2593" i="2"/>
  <c r="K2594" i="2" l="1"/>
  <c r="I2594" i="2"/>
  <c r="J2593" i="2"/>
  <c r="C2595" i="2"/>
  <c r="G2595" i="2" s="1"/>
  <c r="F2594" i="2"/>
  <c r="K2595" i="2" l="1"/>
  <c r="I2595" i="2"/>
  <c r="J2594" i="2"/>
  <c r="C2596" i="2"/>
  <c r="G2596" i="2" s="1"/>
  <c r="F2595" i="2"/>
  <c r="K2596" i="2" l="1"/>
  <c r="I2596" i="2"/>
  <c r="J2595" i="2"/>
  <c r="C2597" i="2"/>
  <c r="G2597" i="2" s="1"/>
  <c r="F2596" i="2"/>
  <c r="K2597" i="2" l="1"/>
  <c r="I2597" i="2"/>
  <c r="J2596" i="2"/>
  <c r="C2598" i="2"/>
  <c r="G2598" i="2" s="1"/>
  <c r="F2597" i="2"/>
  <c r="K2598" i="2" l="1"/>
  <c r="I2598" i="2"/>
  <c r="J2597" i="2"/>
  <c r="C2599" i="2"/>
  <c r="G2599" i="2" s="1"/>
  <c r="F2598" i="2"/>
  <c r="K2599" i="2" l="1"/>
  <c r="I2599" i="2"/>
  <c r="J2598" i="2"/>
  <c r="C2600" i="2"/>
  <c r="G2600" i="2" s="1"/>
  <c r="F2599" i="2"/>
  <c r="K2600" i="2" l="1"/>
  <c r="I2600" i="2"/>
  <c r="J2599" i="2"/>
  <c r="C2601" i="2"/>
  <c r="G2601" i="2" s="1"/>
  <c r="F2600" i="2"/>
  <c r="K2601" i="2" l="1"/>
  <c r="I2601" i="2"/>
  <c r="J2600" i="2"/>
  <c r="C2602" i="2"/>
  <c r="G2602" i="2" s="1"/>
  <c r="F2601" i="2"/>
  <c r="K2602" i="2" l="1"/>
  <c r="I2602" i="2"/>
  <c r="J2601" i="2"/>
  <c r="C2603" i="2"/>
  <c r="G2603" i="2" s="1"/>
  <c r="F2602" i="2"/>
  <c r="K2603" i="2" l="1"/>
  <c r="I2603" i="2"/>
  <c r="J2602" i="2"/>
  <c r="C2604" i="2"/>
  <c r="G2604" i="2" s="1"/>
  <c r="F2603" i="2"/>
  <c r="K2604" i="2" l="1"/>
  <c r="I2604" i="2"/>
  <c r="J2603" i="2"/>
  <c r="C2605" i="2"/>
  <c r="G2605" i="2" s="1"/>
  <c r="F2604" i="2"/>
  <c r="K2605" i="2" l="1"/>
  <c r="I2605" i="2"/>
  <c r="J2604" i="2"/>
  <c r="C2606" i="2"/>
  <c r="G2606" i="2" s="1"/>
  <c r="F2605" i="2"/>
  <c r="K2606" i="2" l="1"/>
  <c r="I2606" i="2"/>
  <c r="J2605" i="2"/>
  <c r="C2607" i="2"/>
  <c r="G2607" i="2" s="1"/>
  <c r="F2606" i="2"/>
  <c r="K2607" i="2" l="1"/>
  <c r="I2607" i="2"/>
  <c r="J2606" i="2"/>
  <c r="C2608" i="2"/>
  <c r="G2608" i="2" s="1"/>
  <c r="F2607" i="2"/>
  <c r="K2608" i="2" l="1"/>
  <c r="I2608" i="2"/>
  <c r="J2607" i="2"/>
  <c r="C2609" i="2"/>
  <c r="G2609" i="2" s="1"/>
  <c r="F2608" i="2"/>
  <c r="K2609" i="2" l="1"/>
  <c r="I2609" i="2"/>
  <c r="J2608" i="2"/>
  <c r="C2610" i="2"/>
  <c r="G2610" i="2" s="1"/>
  <c r="F2609" i="2"/>
  <c r="K2610" i="2" l="1"/>
  <c r="I2610" i="2"/>
  <c r="J2609" i="2"/>
  <c r="C2611" i="2"/>
  <c r="G2611" i="2" s="1"/>
  <c r="F2610" i="2"/>
  <c r="K2611" i="2" l="1"/>
  <c r="I2611" i="2"/>
  <c r="J2610" i="2"/>
  <c r="C2612" i="2"/>
  <c r="G2612" i="2" s="1"/>
  <c r="F2611" i="2"/>
  <c r="K2612" i="2" l="1"/>
  <c r="I2612" i="2"/>
  <c r="J2611" i="2"/>
  <c r="C2613" i="2"/>
  <c r="G2613" i="2" s="1"/>
  <c r="F2612" i="2"/>
  <c r="K2613" i="2" l="1"/>
  <c r="I2613" i="2"/>
  <c r="J2612" i="2"/>
  <c r="C2614" i="2"/>
  <c r="G2614" i="2" s="1"/>
  <c r="F2613" i="2"/>
  <c r="K2614" i="2" l="1"/>
  <c r="I2614" i="2"/>
  <c r="J2613" i="2"/>
  <c r="C2615" i="2"/>
  <c r="G2615" i="2" s="1"/>
  <c r="F2614" i="2"/>
  <c r="K2615" i="2" l="1"/>
  <c r="I2615" i="2"/>
  <c r="J2614" i="2"/>
  <c r="C2616" i="2"/>
  <c r="G2616" i="2" s="1"/>
  <c r="F2615" i="2"/>
  <c r="K2616" i="2" l="1"/>
  <c r="I2616" i="2"/>
  <c r="J2615" i="2"/>
  <c r="C2617" i="2"/>
  <c r="G2617" i="2" s="1"/>
  <c r="F2616" i="2"/>
  <c r="K2617" i="2" l="1"/>
  <c r="I2617" i="2"/>
  <c r="J2616" i="2"/>
  <c r="C2618" i="2"/>
  <c r="G2618" i="2" s="1"/>
  <c r="F2617" i="2"/>
  <c r="K2618" i="2" l="1"/>
  <c r="I2618" i="2"/>
  <c r="J2617" i="2"/>
  <c r="C2619" i="2"/>
  <c r="G2619" i="2" s="1"/>
  <c r="F2618" i="2"/>
  <c r="K2619" i="2" l="1"/>
  <c r="I2619" i="2"/>
  <c r="J2618" i="2"/>
  <c r="C2620" i="2"/>
  <c r="G2620" i="2" s="1"/>
  <c r="F2619" i="2"/>
  <c r="K2620" i="2" l="1"/>
  <c r="I2620" i="2"/>
  <c r="J2619" i="2"/>
  <c r="C2621" i="2"/>
  <c r="G2621" i="2" s="1"/>
  <c r="F2620" i="2"/>
  <c r="K2621" i="2" l="1"/>
  <c r="I2621" i="2"/>
  <c r="J2620" i="2"/>
  <c r="C2622" i="2"/>
  <c r="G2622" i="2" s="1"/>
  <c r="F2621" i="2"/>
  <c r="K2622" i="2" l="1"/>
  <c r="I2622" i="2"/>
  <c r="J2621" i="2"/>
  <c r="C2623" i="2"/>
  <c r="G2623" i="2" s="1"/>
  <c r="F2622" i="2"/>
  <c r="K2623" i="2" l="1"/>
  <c r="I2623" i="2"/>
  <c r="J2622" i="2"/>
  <c r="C2624" i="2"/>
  <c r="G2624" i="2" s="1"/>
  <c r="F2623" i="2"/>
  <c r="K2624" i="2" l="1"/>
  <c r="I2624" i="2"/>
  <c r="J2623" i="2"/>
  <c r="C2625" i="2"/>
  <c r="G2625" i="2" s="1"/>
  <c r="F2624" i="2"/>
  <c r="K2625" i="2" l="1"/>
  <c r="I2625" i="2"/>
  <c r="J2624" i="2"/>
  <c r="C2626" i="2"/>
  <c r="G2626" i="2" s="1"/>
  <c r="F2625" i="2"/>
  <c r="K2626" i="2" l="1"/>
  <c r="I2626" i="2"/>
  <c r="J2625" i="2"/>
  <c r="C2627" i="2"/>
  <c r="G2627" i="2" s="1"/>
  <c r="F2626" i="2"/>
  <c r="K2627" i="2" l="1"/>
  <c r="I2627" i="2"/>
  <c r="J2626" i="2"/>
  <c r="C2628" i="2"/>
  <c r="G2628" i="2" s="1"/>
  <c r="F2627" i="2"/>
  <c r="K2628" i="2" l="1"/>
  <c r="I2628" i="2"/>
  <c r="J2627" i="2"/>
  <c r="C2629" i="2"/>
  <c r="G2629" i="2" s="1"/>
  <c r="F2628" i="2"/>
  <c r="K2629" i="2" l="1"/>
  <c r="I2629" i="2"/>
  <c r="J2628" i="2"/>
  <c r="C2630" i="2"/>
  <c r="G2630" i="2" s="1"/>
  <c r="F2629" i="2"/>
  <c r="K2630" i="2" l="1"/>
  <c r="I2630" i="2"/>
  <c r="J2629" i="2"/>
  <c r="C2631" i="2"/>
  <c r="G2631" i="2" s="1"/>
  <c r="F2630" i="2"/>
  <c r="K2631" i="2" l="1"/>
  <c r="I2631" i="2"/>
  <c r="J2630" i="2"/>
  <c r="C2632" i="2"/>
  <c r="G2632" i="2" s="1"/>
  <c r="F2631" i="2"/>
  <c r="K2632" i="2" l="1"/>
  <c r="I2632" i="2"/>
  <c r="J2631" i="2"/>
  <c r="C2633" i="2"/>
  <c r="G2633" i="2" s="1"/>
  <c r="F2632" i="2"/>
  <c r="K2633" i="2" l="1"/>
  <c r="I2633" i="2"/>
  <c r="J2632" i="2"/>
  <c r="C2634" i="2"/>
  <c r="G2634" i="2" s="1"/>
  <c r="F2633" i="2"/>
  <c r="K2634" i="2" l="1"/>
  <c r="I2634" i="2"/>
  <c r="J2633" i="2"/>
  <c r="C2635" i="2"/>
  <c r="G2635" i="2" s="1"/>
  <c r="F2634" i="2"/>
  <c r="K2635" i="2" l="1"/>
  <c r="I2635" i="2"/>
  <c r="J2634" i="2"/>
  <c r="C2636" i="2"/>
  <c r="G2636" i="2" s="1"/>
  <c r="F2635" i="2"/>
  <c r="K2636" i="2" l="1"/>
  <c r="I2636" i="2"/>
  <c r="J2635" i="2"/>
  <c r="C2637" i="2"/>
  <c r="G2637" i="2" s="1"/>
  <c r="F2636" i="2"/>
  <c r="K2637" i="2" l="1"/>
  <c r="I2637" i="2"/>
  <c r="J2636" i="2"/>
  <c r="C2638" i="2"/>
  <c r="G2638" i="2" s="1"/>
  <c r="F2637" i="2"/>
  <c r="K2638" i="2" l="1"/>
  <c r="I2638" i="2"/>
  <c r="J2637" i="2"/>
  <c r="C2639" i="2"/>
  <c r="G2639" i="2" s="1"/>
  <c r="F2638" i="2"/>
  <c r="K2639" i="2" l="1"/>
  <c r="I2639" i="2"/>
  <c r="J2638" i="2"/>
  <c r="C2640" i="2"/>
  <c r="G2640" i="2" s="1"/>
  <c r="F2639" i="2"/>
  <c r="K2640" i="2" l="1"/>
  <c r="I2640" i="2"/>
  <c r="J2639" i="2"/>
  <c r="C2641" i="2"/>
  <c r="G2641" i="2" s="1"/>
  <c r="F2640" i="2"/>
  <c r="K2641" i="2" l="1"/>
  <c r="I2641" i="2"/>
  <c r="J2640" i="2"/>
  <c r="C2642" i="2"/>
  <c r="G2642" i="2" s="1"/>
  <c r="F2641" i="2"/>
  <c r="K2642" i="2" l="1"/>
  <c r="I2642" i="2"/>
  <c r="J2641" i="2"/>
  <c r="C2643" i="2"/>
  <c r="G2643" i="2" s="1"/>
  <c r="F2642" i="2"/>
  <c r="K2643" i="2" l="1"/>
  <c r="I2643" i="2"/>
  <c r="J2642" i="2"/>
  <c r="C2644" i="2"/>
  <c r="G2644" i="2" s="1"/>
  <c r="F2643" i="2"/>
  <c r="K2644" i="2" l="1"/>
  <c r="I2644" i="2"/>
  <c r="J2643" i="2"/>
  <c r="C2645" i="2"/>
  <c r="G2645" i="2" s="1"/>
  <c r="F2644" i="2"/>
  <c r="K2645" i="2" l="1"/>
  <c r="I2645" i="2"/>
  <c r="J2644" i="2"/>
  <c r="C2646" i="2"/>
  <c r="G2646" i="2" s="1"/>
  <c r="F2645" i="2"/>
  <c r="K2646" i="2" l="1"/>
  <c r="I2646" i="2"/>
  <c r="J2645" i="2"/>
  <c r="C2647" i="2"/>
  <c r="G2647" i="2" s="1"/>
  <c r="F2646" i="2"/>
  <c r="K2647" i="2" l="1"/>
  <c r="I2647" i="2"/>
  <c r="J2646" i="2"/>
  <c r="C2648" i="2"/>
  <c r="G2648" i="2" s="1"/>
  <c r="F2647" i="2"/>
  <c r="K2648" i="2" l="1"/>
  <c r="I2648" i="2"/>
  <c r="J2647" i="2"/>
  <c r="C2649" i="2"/>
  <c r="G2649" i="2" s="1"/>
  <c r="F2648" i="2"/>
  <c r="K2649" i="2" l="1"/>
  <c r="I2649" i="2"/>
  <c r="J2648" i="2"/>
  <c r="C2650" i="2"/>
  <c r="G2650" i="2" s="1"/>
  <c r="F2649" i="2"/>
  <c r="K2650" i="2" l="1"/>
  <c r="I2650" i="2"/>
  <c r="J2649" i="2"/>
  <c r="C2651" i="2"/>
  <c r="G2651" i="2" s="1"/>
  <c r="F2650" i="2"/>
  <c r="K2651" i="2" l="1"/>
  <c r="I2651" i="2"/>
  <c r="J2650" i="2"/>
  <c r="C2652" i="2"/>
  <c r="G2652" i="2" s="1"/>
  <c r="F2651" i="2"/>
  <c r="K2652" i="2" l="1"/>
  <c r="I2652" i="2"/>
  <c r="J2651" i="2"/>
  <c r="C2653" i="2"/>
  <c r="G2653" i="2" s="1"/>
  <c r="F2652" i="2"/>
  <c r="K2653" i="2" l="1"/>
  <c r="I2653" i="2"/>
  <c r="J2652" i="2"/>
  <c r="C2654" i="2"/>
  <c r="G2654" i="2" s="1"/>
  <c r="F2653" i="2"/>
  <c r="K2654" i="2" l="1"/>
  <c r="I2654" i="2"/>
  <c r="J2653" i="2"/>
  <c r="C2655" i="2"/>
  <c r="G2655" i="2" s="1"/>
  <c r="F2654" i="2"/>
  <c r="K2655" i="2" l="1"/>
  <c r="I2655" i="2"/>
  <c r="J2654" i="2"/>
  <c r="C2656" i="2"/>
  <c r="G2656" i="2" s="1"/>
  <c r="F2655" i="2"/>
  <c r="K2656" i="2" l="1"/>
  <c r="I2656" i="2"/>
  <c r="J2655" i="2"/>
  <c r="C2657" i="2"/>
  <c r="G2657" i="2" s="1"/>
  <c r="F2656" i="2"/>
  <c r="K2657" i="2" l="1"/>
  <c r="I2657" i="2"/>
  <c r="J2656" i="2"/>
  <c r="C2658" i="2"/>
  <c r="G2658" i="2" s="1"/>
  <c r="F2657" i="2"/>
  <c r="K2658" i="2" l="1"/>
  <c r="I2658" i="2"/>
  <c r="J2657" i="2"/>
  <c r="C2659" i="2"/>
  <c r="G2659" i="2" s="1"/>
  <c r="F2658" i="2"/>
  <c r="K2659" i="2" l="1"/>
  <c r="I2659" i="2"/>
  <c r="J2658" i="2"/>
  <c r="C2660" i="2"/>
  <c r="G2660" i="2" s="1"/>
  <c r="F2659" i="2"/>
  <c r="K2660" i="2" l="1"/>
  <c r="I2660" i="2"/>
  <c r="J2659" i="2"/>
  <c r="C2661" i="2"/>
  <c r="G2661" i="2" s="1"/>
  <c r="F2660" i="2"/>
  <c r="K2661" i="2" l="1"/>
  <c r="I2661" i="2"/>
  <c r="J2660" i="2"/>
  <c r="C2662" i="2"/>
  <c r="G2662" i="2" s="1"/>
  <c r="F2661" i="2"/>
  <c r="K2662" i="2" l="1"/>
  <c r="I2662" i="2"/>
  <c r="J2661" i="2"/>
  <c r="C2663" i="2"/>
  <c r="G2663" i="2" s="1"/>
  <c r="F2662" i="2"/>
  <c r="K2663" i="2" l="1"/>
  <c r="I2663" i="2"/>
  <c r="J2662" i="2"/>
  <c r="C2664" i="2"/>
  <c r="G2664" i="2" s="1"/>
  <c r="F2663" i="2"/>
  <c r="K2664" i="2" l="1"/>
  <c r="I2664" i="2"/>
  <c r="J2663" i="2"/>
  <c r="C2665" i="2"/>
  <c r="G2665" i="2" s="1"/>
  <c r="F2664" i="2"/>
  <c r="K2665" i="2" l="1"/>
  <c r="I2665" i="2"/>
  <c r="J2664" i="2"/>
  <c r="C2666" i="2"/>
  <c r="G2666" i="2" s="1"/>
  <c r="F2665" i="2"/>
  <c r="K2666" i="2" l="1"/>
  <c r="I2666" i="2"/>
  <c r="J2665" i="2"/>
  <c r="C2667" i="2"/>
  <c r="G2667" i="2" s="1"/>
  <c r="F2666" i="2"/>
  <c r="K2667" i="2" l="1"/>
  <c r="I2667" i="2"/>
  <c r="J2666" i="2"/>
  <c r="C2668" i="2"/>
  <c r="G2668" i="2" s="1"/>
  <c r="F2667" i="2"/>
  <c r="K2668" i="2" l="1"/>
  <c r="I2668" i="2"/>
  <c r="J2667" i="2"/>
  <c r="C2669" i="2"/>
  <c r="G2669" i="2" s="1"/>
  <c r="F2668" i="2"/>
  <c r="K2669" i="2" l="1"/>
  <c r="I2669" i="2"/>
  <c r="J2668" i="2"/>
  <c r="C2670" i="2"/>
  <c r="G2670" i="2" s="1"/>
  <c r="F2669" i="2"/>
  <c r="K2670" i="2" l="1"/>
  <c r="I2670" i="2"/>
  <c r="J2669" i="2"/>
  <c r="C2671" i="2"/>
  <c r="G2671" i="2" s="1"/>
  <c r="F2670" i="2"/>
  <c r="K2671" i="2" l="1"/>
  <c r="I2671" i="2"/>
  <c r="J2670" i="2"/>
  <c r="C2672" i="2"/>
  <c r="G2672" i="2" s="1"/>
  <c r="F2671" i="2"/>
  <c r="K2672" i="2" l="1"/>
  <c r="I2672" i="2"/>
  <c r="J2671" i="2"/>
  <c r="C2673" i="2"/>
  <c r="G2673" i="2" s="1"/>
  <c r="F2672" i="2"/>
  <c r="K2673" i="2" l="1"/>
  <c r="I2673" i="2"/>
  <c r="J2672" i="2"/>
  <c r="C2674" i="2"/>
  <c r="G2674" i="2" s="1"/>
  <c r="F2673" i="2"/>
  <c r="K2674" i="2" l="1"/>
  <c r="I2674" i="2"/>
  <c r="J2673" i="2"/>
  <c r="C2675" i="2"/>
  <c r="G2675" i="2" s="1"/>
  <c r="F2674" i="2"/>
  <c r="K2675" i="2" l="1"/>
  <c r="I2675" i="2"/>
  <c r="J2674" i="2"/>
  <c r="C2676" i="2"/>
  <c r="G2676" i="2" s="1"/>
  <c r="F2675" i="2"/>
  <c r="K2676" i="2" l="1"/>
  <c r="I2676" i="2"/>
  <c r="J2675" i="2"/>
  <c r="C2677" i="2"/>
  <c r="G2677" i="2" s="1"/>
  <c r="F2676" i="2"/>
  <c r="K2677" i="2" l="1"/>
  <c r="I2677" i="2"/>
  <c r="J2676" i="2"/>
  <c r="C2678" i="2"/>
  <c r="G2678" i="2" s="1"/>
  <c r="F2677" i="2"/>
  <c r="K2678" i="2" l="1"/>
  <c r="I2678" i="2"/>
  <c r="J2677" i="2"/>
  <c r="C2679" i="2"/>
  <c r="G2679" i="2" s="1"/>
  <c r="F2678" i="2"/>
  <c r="K2679" i="2" l="1"/>
  <c r="I2679" i="2"/>
  <c r="J2678" i="2"/>
  <c r="C2680" i="2"/>
  <c r="G2680" i="2" s="1"/>
  <c r="F2679" i="2"/>
  <c r="K2680" i="2" l="1"/>
  <c r="I2680" i="2"/>
  <c r="J2679" i="2"/>
  <c r="C2681" i="2"/>
  <c r="G2681" i="2" s="1"/>
  <c r="F2680" i="2"/>
  <c r="K2681" i="2" l="1"/>
  <c r="I2681" i="2"/>
  <c r="J2680" i="2"/>
  <c r="C2682" i="2"/>
  <c r="G2682" i="2" s="1"/>
  <c r="F2681" i="2"/>
  <c r="K2682" i="2" l="1"/>
  <c r="I2682" i="2"/>
  <c r="J2681" i="2"/>
  <c r="C2683" i="2"/>
  <c r="G2683" i="2" s="1"/>
  <c r="F2682" i="2"/>
  <c r="K2683" i="2" l="1"/>
  <c r="I2683" i="2"/>
  <c r="J2682" i="2"/>
  <c r="C2684" i="2"/>
  <c r="G2684" i="2" s="1"/>
  <c r="F2683" i="2"/>
  <c r="K2684" i="2" l="1"/>
  <c r="I2684" i="2"/>
  <c r="J2683" i="2"/>
  <c r="C2685" i="2"/>
  <c r="G2685" i="2" s="1"/>
  <c r="F2684" i="2"/>
  <c r="K2685" i="2" l="1"/>
  <c r="I2685" i="2"/>
  <c r="J2684" i="2"/>
  <c r="C2686" i="2"/>
  <c r="G2686" i="2" s="1"/>
  <c r="F2685" i="2"/>
  <c r="K2686" i="2" l="1"/>
  <c r="I2686" i="2"/>
  <c r="J2685" i="2"/>
  <c r="C2687" i="2"/>
  <c r="G2687" i="2" s="1"/>
  <c r="F2686" i="2"/>
  <c r="K2687" i="2" l="1"/>
  <c r="I2687" i="2"/>
  <c r="J2686" i="2"/>
  <c r="C2688" i="2"/>
  <c r="G2688" i="2" s="1"/>
  <c r="F2687" i="2"/>
  <c r="K2688" i="2" l="1"/>
  <c r="I2688" i="2"/>
  <c r="J2687" i="2"/>
  <c r="C2689" i="2"/>
  <c r="G2689" i="2" s="1"/>
  <c r="F2688" i="2"/>
  <c r="K2689" i="2" l="1"/>
  <c r="I2689" i="2"/>
  <c r="J2688" i="2"/>
  <c r="C2690" i="2"/>
  <c r="G2690" i="2" s="1"/>
  <c r="F2689" i="2"/>
  <c r="K2690" i="2" l="1"/>
  <c r="I2690" i="2"/>
  <c r="J2689" i="2"/>
  <c r="C2691" i="2"/>
  <c r="G2691" i="2" s="1"/>
  <c r="F2690" i="2"/>
  <c r="K2691" i="2" l="1"/>
  <c r="I2691" i="2"/>
  <c r="J2690" i="2"/>
  <c r="C2692" i="2"/>
  <c r="G2692" i="2" s="1"/>
  <c r="F2691" i="2"/>
  <c r="K2692" i="2" l="1"/>
  <c r="I2692" i="2"/>
  <c r="J2691" i="2"/>
  <c r="C2693" i="2"/>
  <c r="G2693" i="2" s="1"/>
  <c r="F2692" i="2"/>
  <c r="K2693" i="2" l="1"/>
  <c r="I2693" i="2"/>
  <c r="J2692" i="2"/>
  <c r="C2694" i="2"/>
  <c r="G2694" i="2" s="1"/>
  <c r="F2693" i="2"/>
  <c r="K2694" i="2" l="1"/>
  <c r="I2694" i="2"/>
  <c r="J2693" i="2"/>
  <c r="C2695" i="2"/>
  <c r="G2695" i="2" s="1"/>
  <c r="F2694" i="2"/>
  <c r="K2695" i="2" l="1"/>
  <c r="I2695" i="2"/>
  <c r="J2694" i="2"/>
  <c r="C2696" i="2"/>
  <c r="G2696" i="2" s="1"/>
  <c r="F2695" i="2"/>
  <c r="K2696" i="2" l="1"/>
  <c r="I2696" i="2"/>
  <c r="J2695" i="2"/>
  <c r="C2697" i="2"/>
  <c r="G2697" i="2" s="1"/>
  <c r="F2696" i="2"/>
  <c r="K2697" i="2" l="1"/>
  <c r="I2697" i="2"/>
  <c r="J2696" i="2"/>
  <c r="C2698" i="2"/>
  <c r="G2698" i="2" s="1"/>
  <c r="F2697" i="2"/>
  <c r="K2698" i="2" l="1"/>
  <c r="I2698" i="2"/>
  <c r="J2697" i="2"/>
  <c r="C2699" i="2"/>
  <c r="G2699" i="2" s="1"/>
  <c r="F2698" i="2"/>
  <c r="K2699" i="2" l="1"/>
  <c r="I2699" i="2"/>
  <c r="J2698" i="2"/>
  <c r="C2700" i="2"/>
  <c r="G2700" i="2" s="1"/>
  <c r="F2699" i="2"/>
  <c r="K2700" i="2" l="1"/>
  <c r="I2700" i="2"/>
  <c r="J2699" i="2"/>
  <c r="C2701" i="2"/>
  <c r="G2701" i="2" s="1"/>
  <c r="F2700" i="2"/>
  <c r="K2701" i="2" l="1"/>
  <c r="I2701" i="2"/>
  <c r="J2700" i="2"/>
  <c r="C2702" i="2"/>
  <c r="G2702" i="2" s="1"/>
  <c r="F2701" i="2"/>
  <c r="K2702" i="2" l="1"/>
  <c r="I2702" i="2"/>
  <c r="J2701" i="2"/>
  <c r="C2703" i="2"/>
  <c r="G2703" i="2" s="1"/>
  <c r="F2702" i="2"/>
  <c r="K2703" i="2" l="1"/>
  <c r="I2703" i="2"/>
  <c r="J2702" i="2"/>
  <c r="C2704" i="2"/>
  <c r="G2704" i="2" s="1"/>
  <c r="F2703" i="2"/>
  <c r="K2704" i="2" l="1"/>
  <c r="I2704" i="2"/>
  <c r="J2703" i="2"/>
  <c r="C2705" i="2"/>
  <c r="G2705" i="2" s="1"/>
  <c r="F2704" i="2"/>
  <c r="K2705" i="2" l="1"/>
  <c r="I2705" i="2"/>
  <c r="J2704" i="2"/>
  <c r="C2706" i="2"/>
  <c r="G2706" i="2" s="1"/>
  <c r="F2705" i="2"/>
  <c r="K2706" i="2" l="1"/>
  <c r="I2706" i="2"/>
  <c r="J2705" i="2"/>
  <c r="C2707" i="2"/>
  <c r="G2707" i="2" s="1"/>
  <c r="F2706" i="2"/>
  <c r="K2707" i="2" l="1"/>
  <c r="I2707" i="2"/>
  <c r="J2706" i="2"/>
  <c r="C2708" i="2"/>
  <c r="G2708" i="2" s="1"/>
  <c r="F2707" i="2"/>
  <c r="K2708" i="2" l="1"/>
  <c r="I2708" i="2"/>
  <c r="J2707" i="2"/>
  <c r="C2709" i="2"/>
  <c r="G2709" i="2" s="1"/>
  <c r="F2708" i="2"/>
  <c r="K2709" i="2" l="1"/>
  <c r="I2709" i="2"/>
  <c r="J2708" i="2"/>
  <c r="C2710" i="2"/>
  <c r="G2710" i="2" s="1"/>
  <c r="F2709" i="2"/>
  <c r="K2710" i="2" l="1"/>
  <c r="I2710" i="2"/>
  <c r="J2709" i="2"/>
  <c r="C2711" i="2"/>
  <c r="G2711" i="2" s="1"/>
  <c r="F2710" i="2"/>
  <c r="K2711" i="2" l="1"/>
  <c r="I2711" i="2"/>
  <c r="J2710" i="2"/>
  <c r="C2712" i="2"/>
  <c r="G2712" i="2" s="1"/>
  <c r="F2711" i="2"/>
  <c r="K2712" i="2" l="1"/>
  <c r="I2712" i="2"/>
  <c r="J2711" i="2"/>
  <c r="C2713" i="2"/>
  <c r="G2713" i="2" s="1"/>
  <c r="F2712" i="2"/>
  <c r="K2713" i="2" l="1"/>
  <c r="I2713" i="2"/>
  <c r="J2712" i="2"/>
  <c r="C2714" i="2"/>
  <c r="G2714" i="2" s="1"/>
  <c r="F2713" i="2"/>
  <c r="K2714" i="2" l="1"/>
  <c r="I2714" i="2"/>
  <c r="J2713" i="2"/>
  <c r="C2715" i="2"/>
  <c r="G2715" i="2" s="1"/>
  <c r="F2714" i="2"/>
  <c r="K2715" i="2" l="1"/>
  <c r="I2715" i="2"/>
  <c r="J2714" i="2"/>
  <c r="C2716" i="2"/>
  <c r="G2716" i="2" s="1"/>
  <c r="F2715" i="2"/>
  <c r="K2716" i="2" l="1"/>
  <c r="I2716" i="2"/>
  <c r="J2715" i="2"/>
  <c r="C2717" i="2"/>
  <c r="G2717" i="2" s="1"/>
  <c r="F2716" i="2"/>
  <c r="K2717" i="2" l="1"/>
  <c r="I2717" i="2"/>
  <c r="J2716" i="2"/>
  <c r="C2718" i="2"/>
  <c r="G2718" i="2" s="1"/>
  <c r="F2717" i="2"/>
  <c r="K2718" i="2" l="1"/>
  <c r="I2718" i="2"/>
  <c r="J2717" i="2"/>
  <c r="C2719" i="2"/>
  <c r="G2719" i="2" s="1"/>
  <c r="F2718" i="2"/>
  <c r="K2719" i="2" l="1"/>
  <c r="I2719" i="2"/>
  <c r="J2718" i="2"/>
  <c r="C2720" i="2"/>
  <c r="G2720" i="2" s="1"/>
  <c r="F2719" i="2"/>
  <c r="K2720" i="2" l="1"/>
  <c r="I2720" i="2"/>
  <c r="J2719" i="2"/>
  <c r="C2721" i="2"/>
  <c r="G2721" i="2" s="1"/>
  <c r="F2720" i="2"/>
  <c r="K2721" i="2" l="1"/>
  <c r="I2721" i="2"/>
  <c r="J2720" i="2"/>
  <c r="C2722" i="2"/>
  <c r="G2722" i="2" s="1"/>
  <c r="F2721" i="2"/>
  <c r="K2722" i="2" l="1"/>
  <c r="I2722" i="2"/>
  <c r="J2721" i="2"/>
  <c r="C2723" i="2"/>
  <c r="G2723" i="2" s="1"/>
  <c r="F2722" i="2"/>
  <c r="K2723" i="2" l="1"/>
  <c r="I2723" i="2"/>
  <c r="J2722" i="2"/>
  <c r="C2724" i="2"/>
  <c r="G2724" i="2" s="1"/>
  <c r="F2723" i="2"/>
  <c r="K2724" i="2" l="1"/>
  <c r="I2724" i="2"/>
  <c r="J2723" i="2"/>
  <c r="C2725" i="2"/>
  <c r="G2725" i="2" s="1"/>
  <c r="F2724" i="2"/>
  <c r="K2725" i="2" l="1"/>
  <c r="I2725" i="2"/>
  <c r="J2724" i="2"/>
  <c r="C2726" i="2"/>
  <c r="G2726" i="2" s="1"/>
  <c r="F2725" i="2"/>
  <c r="K2726" i="2" l="1"/>
  <c r="I2726" i="2"/>
  <c r="J2725" i="2"/>
  <c r="C2727" i="2"/>
  <c r="G2727" i="2" s="1"/>
  <c r="F2726" i="2"/>
  <c r="K2727" i="2" l="1"/>
  <c r="I2727" i="2"/>
  <c r="J2726" i="2"/>
  <c r="C2728" i="2"/>
  <c r="G2728" i="2" s="1"/>
  <c r="F2727" i="2"/>
  <c r="K2728" i="2" l="1"/>
  <c r="I2728" i="2"/>
  <c r="J2727" i="2"/>
  <c r="C2729" i="2"/>
  <c r="G2729" i="2" s="1"/>
  <c r="F2728" i="2"/>
  <c r="K2729" i="2" l="1"/>
  <c r="I2729" i="2"/>
  <c r="J2728" i="2"/>
  <c r="C2730" i="2"/>
  <c r="G2730" i="2" s="1"/>
  <c r="F2729" i="2"/>
  <c r="K2730" i="2" l="1"/>
  <c r="I2730" i="2"/>
  <c r="J2729" i="2"/>
  <c r="C2731" i="2"/>
  <c r="G2731" i="2" s="1"/>
  <c r="F2730" i="2"/>
  <c r="K2731" i="2" l="1"/>
  <c r="I2731" i="2"/>
  <c r="J2730" i="2"/>
  <c r="C2732" i="2"/>
  <c r="G2732" i="2" s="1"/>
  <c r="F2731" i="2"/>
  <c r="K2732" i="2" l="1"/>
  <c r="I2732" i="2"/>
  <c r="J2731" i="2"/>
  <c r="C2733" i="2"/>
  <c r="G2733" i="2" s="1"/>
  <c r="F2732" i="2"/>
  <c r="K2733" i="2" l="1"/>
  <c r="I2733" i="2"/>
  <c r="J2732" i="2"/>
  <c r="C2734" i="2"/>
  <c r="G2734" i="2" s="1"/>
  <c r="F2733" i="2"/>
  <c r="K2734" i="2" l="1"/>
  <c r="I2734" i="2"/>
  <c r="J2733" i="2"/>
  <c r="C2735" i="2"/>
  <c r="G2735" i="2" s="1"/>
  <c r="F2734" i="2"/>
  <c r="K2735" i="2" l="1"/>
  <c r="I2735" i="2"/>
  <c r="J2734" i="2"/>
  <c r="C2736" i="2"/>
  <c r="G2736" i="2" s="1"/>
  <c r="F2735" i="2"/>
  <c r="K2736" i="2" l="1"/>
  <c r="I2736" i="2"/>
  <c r="J2735" i="2"/>
  <c r="C2737" i="2"/>
  <c r="G2737" i="2" s="1"/>
  <c r="F2736" i="2"/>
  <c r="K2737" i="2" l="1"/>
  <c r="I2737" i="2"/>
  <c r="J2736" i="2"/>
  <c r="C2738" i="2"/>
  <c r="G2738" i="2" s="1"/>
  <c r="F2737" i="2"/>
  <c r="K2738" i="2" l="1"/>
  <c r="I2738" i="2"/>
  <c r="J2737" i="2"/>
  <c r="C2739" i="2"/>
  <c r="G2739" i="2" s="1"/>
  <c r="F2738" i="2"/>
  <c r="K2739" i="2" l="1"/>
  <c r="I2739" i="2"/>
  <c r="J2738" i="2"/>
  <c r="C2740" i="2"/>
  <c r="G2740" i="2" s="1"/>
  <c r="F2739" i="2"/>
  <c r="K2740" i="2" l="1"/>
  <c r="I2740" i="2"/>
  <c r="J2739" i="2"/>
  <c r="C2741" i="2"/>
  <c r="G2741" i="2" s="1"/>
  <c r="F2740" i="2"/>
  <c r="K2741" i="2" l="1"/>
  <c r="I2741" i="2"/>
  <c r="J2740" i="2"/>
  <c r="C2742" i="2"/>
  <c r="G2742" i="2" s="1"/>
  <c r="F2741" i="2"/>
  <c r="K2742" i="2" l="1"/>
  <c r="I2742" i="2"/>
  <c r="J2741" i="2"/>
  <c r="C2743" i="2"/>
  <c r="G2743" i="2" s="1"/>
  <c r="F2742" i="2"/>
  <c r="K2743" i="2" l="1"/>
  <c r="I2743" i="2"/>
  <c r="J2742" i="2"/>
  <c r="C2744" i="2"/>
  <c r="G2744" i="2" s="1"/>
  <c r="F2743" i="2"/>
  <c r="K2744" i="2" l="1"/>
  <c r="I2744" i="2"/>
  <c r="J2743" i="2"/>
  <c r="C2745" i="2"/>
  <c r="G2745" i="2" s="1"/>
  <c r="F2744" i="2"/>
  <c r="K2745" i="2" l="1"/>
  <c r="I2745" i="2"/>
  <c r="J2744" i="2"/>
  <c r="C2746" i="2"/>
  <c r="G2746" i="2" s="1"/>
  <c r="F2745" i="2"/>
  <c r="K2746" i="2" l="1"/>
  <c r="I2746" i="2"/>
  <c r="J2745" i="2"/>
  <c r="C2747" i="2"/>
  <c r="G2747" i="2" s="1"/>
  <c r="F2746" i="2"/>
  <c r="K2747" i="2" l="1"/>
  <c r="I2747" i="2"/>
  <c r="J2746" i="2"/>
  <c r="C2748" i="2"/>
  <c r="G2748" i="2" s="1"/>
  <c r="F2747" i="2"/>
  <c r="K2748" i="2" l="1"/>
  <c r="I2748" i="2"/>
  <c r="J2747" i="2"/>
  <c r="C2749" i="2"/>
  <c r="G2749" i="2" s="1"/>
  <c r="F2748" i="2"/>
  <c r="K2749" i="2" l="1"/>
  <c r="I2749" i="2"/>
  <c r="J2748" i="2"/>
  <c r="C2750" i="2"/>
  <c r="G2750" i="2" s="1"/>
  <c r="F2749" i="2"/>
  <c r="K2750" i="2" l="1"/>
  <c r="I2750" i="2"/>
  <c r="J2749" i="2"/>
  <c r="C2751" i="2"/>
  <c r="G2751" i="2" s="1"/>
  <c r="F2750" i="2"/>
  <c r="K2751" i="2" l="1"/>
  <c r="I2751" i="2"/>
  <c r="J2750" i="2"/>
  <c r="C2752" i="2"/>
  <c r="G2752" i="2" s="1"/>
  <c r="F2751" i="2"/>
  <c r="K2752" i="2" l="1"/>
  <c r="I2752" i="2"/>
  <c r="J2751" i="2"/>
  <c r="C2753" i="2"/>
  <c r="G2753" i="2" s="1"/>
  <c r="F2752" i="2"/>
  <c r="K2753" i="2" l="1"/>
  <c r="I2753" i="2"/>
  <c r="J2752" i="2"/>
  <c r="C2754" i="2"/>
  <c r="G2754" i="2" s="1"/>
  <c r="F2753" i="2"/>
  <c r="K2754" i="2" l="1"/>
  <c r="I2754" i="2"/>
  <c r="J2753" i="2"/>
  <c r="C2755" i="2"/>
  <c r="G2755" i="2" s="1"/>
  <c r="F2754" i="2"/>
  <c r="K2755" i="2" l="1"/>
  <c r="I2755" i="2"/>
  <c r="J2754" i="2"/>
  <c r="C2756" i="2"/>
  <c r="G2756" i="2" s="1"/>
  <c r="F2755" i="2"/>
  <c r="K2756" i="2" l="1"/>
  <c r="I2756" i="2"/>
  <c r="J2755" i="2"/>
  <c r="C2757" i="2"/>
  <c r="G2757" i="2" s="1"/>
  <c r="F2756" i="2"/>
  <c r="K2757" i="2" l="1"/>
  <c r="I2757" i="2"/>
  <c r="J2756" i="2"/>
  <c r="C2758" i="2"/>
  <c r="G2758" i="2" s="1"/>
  <c r="F2757" i="2"/>
  <c r="K2758" i="2" l="1"/>
  <c r="I2758" i="2"/>
  <c r="J2757" i="2"/>
  <c r="C2759" i="2"/>
  <c r="G2759" i="2" s="1"/>
  <c r="F2758" i="2"/>
  <c r="K2759" i="2" l="1"/>
  <c r="I2759" i="2"/>
  <c r="J2758" i="2"/>
  <c r="C2760" i="2"/>
  <c r="G2760" i="2" s="1"/>
  <c r="F2759" i="2"/>
  <c r="K2760" i="2" l="1"/>
  <c r="I2760" i="2"/>
  <c r="J2759" i="2"/>
  <c r="C2761" i="2"/>
  <c r="G2761" i="2" s="1"/>
  <c r="F2760" i="2"/>
  <c r="K2761" i="2" l="1"/>
  <c r="I2761" i="2"/>
  <c r="J2760" i="2"/>
  <c r="C2762" i="2"/>
  <c r="G2762" i="2" s="1"/>
  <c r="F2761" i="2"/>
  <c r="K2762" i="2" l="1"/>
  <c r="I2762" i="2"/>
  <c r="J2761" i="2"/>
  <c r="C2763" i="2"/>
  <c r="G2763" i="2" s="1"/>
  <c r="F2762" i="2"/>
  <c r="K2763" i="2" l="1"/>
  <c r="I2763" i="2"/>
  <c r="J2762" i="2"/>
  <c r="C2764" i="2"/>
  <c r="G2764" i="2" s="1"/>
  <c r="F2763" i="2"/>
  <c r="K2764" i="2" l="1"/>
  <c r="I2764" i="2"/>
  <c r="J2763" i="2"/>
  <c r="C2765" i="2"/>
  <c r="G2765" i="2" s="1"/>
  <c r="F2764" i="2"/>
  <c r="K2765" i="2" l="1"/>
  <c r="I2765" i="2"/>
  <c r="J2764" i="2"/>
  <c r="C2766" i="2"/>
  <c r="G2766" i="2" s="1"/>
  <c r="F2765" i="2"/>
  <c r="K2766" i="2" l="1"/>
  <c r="I2766" i="2"/>
  <c r="J2765" i="2"/>
  <c r="C2767" i="2"/>
  <c r="G2767" i="2" s="1"/>
  <c r="F2766" i="2"/>
  <c r="K2767" i="2" l="1"/>
  <c r="I2767" i="2"/>
  <c r="J2766" i="2"/>
  <c r="C2768" i="2"/>
  <c r="G2768" i="2" s="1"/>
  <c r="F2767" i="2"/>
  <c r="K2768" i="2" l="1"/>
  <c r="I2768" i="2"/>
  <c r="J2767" i="2"/>
  <c r="C2769" i="2"/>
  <c r="G2769" i="2" s="1"/>
  <c r="F2768" i="2"/>
  <c r="K2769" i="2" l="1"/>
  <c r="I2769" i="2"/>
  <c r="J2768" i="2"/>
  <c r="C2770" i="2"/>
  <c r="G2770" i="2" s="1"/>
  <c r="F2769" i="2"/>
  <c r="K2770" i="2" l="1"/>
  <c r="I2770" i="2"/>
  <c r="J2769" i="2"/>
  <c r="C2771" i="2"/>
  <c r="G2771" i="2" s="1"/>
  <c r="F2770" i="2"/>
  <c r="K2771" i="2" l="1"/>
  <c r="I2771" i="2"/>
  <c r="J2770" i="2"/>
  <c r="C2772" i="2"/>
  <c r="G2772" i="2" s="1"/>
  <c r="F2771" i="2"/>
  <c r="K2772" i="2" l="1"/>
  <c r="I2772" i="2"/>
  <c r="J2771" i="2"/>
  <c r="C2773" i="2"/>
  <c r="G2773" i="2" s="1"/>
  <c r="F2772" i="2"/>
  <c r="K2773" i="2" l="1"/>
  <c r="I2773" i="2"/>
  <c r="J2772" i="2"/>
  <c r="C2774" i="2"/>
  <c r="G2774" i="2" s="1"/>
  <c r="F2773" i="2"/>
  <c r="K2774" i="2" l="1"/>
  <c r="I2774" i="2"/>
  <c r="J2773" i="2"/>
  <c r="C2775" i="2"/>
  <c r="G2775" i="2" s="1"/>
  <c r="F2774" i="2"/>
  <c r="K2775" i="2" l="1"/>
  <c r="I2775" i="2"/>
  <c r="J2774" i="2"/>
  <c r="C2776" i="2"/>
  <c r="G2776" i="2" s="1"/>
  <c r="F2775" i="2"/>
  <c r="K2776" i="2" l="1"/>
  <c r="I2776" i="2"/>
  <c r="J2775" i="2"/>
  <c r="C2777" i="2"/>
  <c r="G2777" i="2" s="1"/>
  <c r="F2776" i="2"/>
  <c r="K2777" i="2" l="1"/>
  <c r="I2777" i="2"/>
  <c r="J2776" i="2"/>
  <c r="C2778" i="2"/>
  <c r="G2778" i="2" s="1"/>
  <c r="F2777" i="2"/>
  <c r="K2778" i="2" l="1"/>
  <c r="I2778" i="2"/>
  <c r="J2777" i="2"/>
  <c r="C2779" i="2"/>
  <c r="G2779" i="2" s="1"/>
  <c r="F2778" i="2"/>
  <c r="K2779" i="2" l="1"/>
  <c r="I2779" i="2"/>
  <c r="J2778" i="2"/>
  <c r="C2780" i="2"/>
  <c r="G2780" i="2" s="1"/>
  <c r="F2779" i="2"/>
  <c r="K2780" i="2" l="1"/>
  <c r="I2780" i="2"/>
  <c r="J2779" i="2"/>
  <c r="C2781" i="2"/>
  <c r="G2781" i="2" s="1"/>
  <c r="F2780" i="2"/>
  <c r="K2781" i="2" l="1"/>
  <c r="I2781" i="2"/>
  <c r="J2780" i="2"/>
  <c r="C2782" i="2"/>
  <c r="G2782" i="2" s="1"/>
  <c r="F2781" i="2"/>
  <c r="K2782" i="2" l="1"/>
  <c r="I2782" i="2"/>
  <c r="J2781" i="2"/>
  <c r="C2783" i="2"/>
  <c r="G2783" i="2" s="1"/>
  <c r="F2782" i="2"/>
  <c r="K2783" i="2" l="1"/>
  <c r="I2783" i="2"/>
  <c r="J2782" i="2"/>
  <c r="C2784" i="2"/>
  <c r="G2784" i="2" s="1"/>
  <c r="F2783" i="2"/>
  <c r="K2784" i="2" l="1"/>
  <c r="I2784" i="2"/>
  <c r="J2783" i="2"/>
  <c r="C2785" i="2"/>
  <c r="G2785" i="2" s="1"/>
  <c r="F2784" i="2"/>
  <c r="K2785" i="2" l="1"/>
  <c r="I2785" i="2"/>
  <c r="J2784" i="2"/>
  <c r="C2786" i="2"/>
  <c r="G2786" i="2" s="1"/>
  <c r="F2785" i="2"/>
  <c r="K2786" i="2" l="1"/>
  <c r="I2786" i="2"/>
  <c r="J2785" i="2"/>
  <c r="C2787" i="2"/>
  <c r="G2787" i="2" s="1"/>
  <c r="F2786" i="2"/>
  <c r="K2787" i="2" l="1"/>
  <c r="I2787" i="2"/>
  <c r="J2786" i="2"/>
  <c r="C2788" i="2"/>
  <c r="G2788" i="2" s="1"/>
  <c r="F2787" i="2"/>
  <c r="K2788" i="2" l="1"/>
  <c r="I2788" i="2"/>
  <c r="J2787" i="2"/>
  <c r="C2789" i="2"/>
  <c r="G2789" i="2" s="1"/>
  <c r="F2788" i="2"/>
  <c r="K2789" i="2" l="1"/>
  <c r="I2789" i="2"/>
  <c r="J2788" i="2"/>
  <c r="C2790" i="2"/>
  <c r="G2790" i="2" s="1"/>
  <c r="F2789" i="2"/>
  <c r="K2790" i="2" l="1"/>
  <c r="I2790" i="2"/>
  <c r="J2789" i="2"/>
  <c r="C2791" i="2"/>
  <c r="G2791" i="2" s="1"/>
  <c r="F2790" i="2"/>
  <c r="K2791" i="2" l="1"/>
  <c r="I2791" i="2"/>
  <c r="J2790" i="2"/>
  <c r="C2792" i="2"/>
  <c r="G2792" i="2" s="1"/>
  <c r="F2791" i="2"/>
  <c r="K2792" i="2" l="1"/>
  <c r="I2792" i="2"/>
  <c r="J2791" i="2"/>
  <c r="C2793" i="2"/>
  <c r="G2793" i="2" s="1"/>
  <c r="F2792" i="2"/>
  <c r="K2793" i="2" l="1"/>
  <c r="I2793" i="2"/>
  <c r="J2792" i="2"/>
  <c r="C2794" i="2"/>
  <c r="G2794" i="2" s="1"/>
  <c r="F2793" i="2"/>
  <c r="K2794" i="2" l="1"/>
  <c r="I2794" i="2"/>
  <c r="J2793" i="2"/>
  <c r="C2795" i="2"/>
  <c r="G2795" i="2" s="1"/>
  <c r="F2794" i="2"/>
  <c r="K2795" i="2" l="1"/>
  <c r="I2795" i="2"/>
  <c r="J2794" i="2"/>
  <c r="C2796" i="2"/>
  <c r="G2796" i="2" s="1"/>
  <c r="F2795" i="2"/>
  <c r="K2796" i="2" l="1"/>
  <c r="I2796" i="2"/>
  <c r="J2795" i="2"/>
  <c r="C2797" i="2"/>
  <c r="G2797" i="2" s="1"/>
  <c r="F2796" i="2"/>
  <c r="K2797" i="2" l="1"/>
  <c r="I2797" i="2"/>
  <c r="J2796" i="2"/>
  <c r="C2798" i="2"/>
  <c r="G2798" i="2" s="1"/>
  <c r="F2797" i="2"/>
  <c r="K2798" i="2" l="1"/>
  <c r="I2798" i="2"/>
  <c r="J2797" i="2"/>
  <c r="C2799" i="2"/>
  <c r="G2799" i="2" s="1"/>
  <c r="F2798" i="2"/>
  <c r="K2799" i="2" l="1"/>
  <c r="I2799" i="2"/>
  <c r="J2798" i="2"/>
  <c r="C2800" i="2"/>
  <c r="G2800" i="2" s="1"/>
  <c r="F2799" i="2"/>
  <c r="K2800" i="2" l="1"/>
  <c r="I2800" i="2"/>
  <c r="J2799" i="2"/>
  <c r="C2801" i="2"/>
  <c r="G2801" i="2" s="1"/>
  <c r="F2800" i="2"/>
  <c r="K2801" i="2" l="1"/>
  <c r="I2801" i="2"/>
  <c r="J2800" i="2"/>
  <c r="C2802" i="2"/>
  <c r="G2802" i="2" s="1"/>
  <c r="F2801" i="2"/>
  <c r="K2802" i="2" l="1"/>
  <c r="I2802" i="2"/>
  <c r="J2801" i="2"/>
  <c r="C2803" i="2"/>
  <c r="G2803" i="2" s="1"/>
  <c r="F2802" i="2"/>
  <c r="K2803" i="2" l="1"/>
  <c r="I2803" i="2"/>
  <c r="J2802" i="2"/>
  <c r="C2804" i="2"/>
  <c r="G2804" i="2" s="1"/>
  <c r="F2803" i="2"/>
  <c r="K2804" i="2" l="1"/>
  <c r="I2804" i="2"/>
  <c r="J2803" i="2"/>
  <c r="C2805" i="2"/>
  <c r="G2805" i="2" s="1"/>
  <c r="F2804" i="2"/>
  <c r="K2805" i="2" l="1"/>
  <c r="I2805" i="2"/>
  <c r="J2804" i="2"/>
  <c r="C2806" i="2"/>
  <c r="G2806" i="2" s="1"/>
  <c r="F2805" i="2"/>
  <c r="K2806" i="2" l="1"/>
  <c r="I2806" i="2"/>
  <c r="J2805" i="2"/>
  <c r="C2807" i="2"/>
  <c r="G2807" i="2" s="1"/>
  <c r="F2806" i="2"/>
  <c r="K2807" i="2" l="1"/>
  <c r="I2807" i="2"/>
  <c r="J2806" i="2"/>
  <c r="C2808" i="2"/>
  <c r="G2808" i="2" s="1"/>
  <c r="F2807" i="2"/>
  <c r="K2808" i="2" l="1"/>
  <c r="I2808" i="2"/>
  <c r="J2807" i="2"/>
  <c r="C2809" i="2"/>
  <c r="G2809" i="2" s="1"/>
  <c r="F2808" i="2"/>
  <c r="K2809" i="2" l="1"/>
  <c r="I2809" i="2"/>
  <c r="J2808" i="2"/>
  <c r="C2810" i="2"/>
  <c r="G2810" i="2" s="1"/>
  <c r="F2809" i="2"/>
  <c r="K2810" i="2" l="1"/>
  <c r="I2810" i="2"/>
  <c r="J2809" i="2"/>
  <c r="C2811" i="2"/>
  <c r="G2811" i="2" s="1"/>
  <c r="F2810" i="2"/>
  <c r="K2811" i="2" l="1"/>
  <c r="I2811" i="2"/>
  <c r="J2810" i="2"/>
  <c r="C2812" i="2"/>
  <c r="G2812" i="2" s="1"/>
  <c r="F2811" i="2"/>
  <c r="K2812" i="2" l="1"/>
  <c r="I2812" i="2"/>
  <c r="J2811" i="2"/>
  <c r="C2813" i="2"/>
  <c r="G2813" i="2" s="1"/>
  <c r="F2812" i="2"/>
  <c r="K2813" i="2" l="1"/>
  <c r="I2813" i="2"/>
  <c r="J2812" i="2"/>
  <c r="C2814" i="2"/>
  <c r="G2814" i="2" s="1"/>
  <c r="F2813" i="2"/>
  <c r="K2814" i="2" l="1"/>
  <c r="I2814" i="2"/>
  <c r="J2813" i="2"/>
  <c r="C2815" i="2"/>
  <c r="G2815" i="2" s="1"/>
  <c r="F2814" i="2"/>
  <c r="K2815" i="2" l="1"/>
  <c r="I2815" i="2"/>
  <c r="J2814" i="2"/>
  <c r="C2816" i="2"/>
  <c r="G2816" i="2" s="1"/>
  <c r="F2815" i="2"/>
  <c r="K2816" i="2" l="1"/>
  <c r="I2816" i="2"/>
  <c r="J2815" i="2"/>
  <c r="C2817" i="2"/>
  <c r="G2817" i="2" s="1"/>
  <c r="F2816" i="2"/>
  <c r="K2817" i="2" l="1"/>
  <c r="I2817" i="2"/>
  <c r="J2816" i="2"/>
  <c r="C2818" i="2"/>
  <c r="G2818" i="2" s="1"/>
  <c r="F2817" i="2"/>
  <c r="K2818" i="2" l="1"/>
  <c r="I2818" i="2"/>
  <c r="J2817" i="2"/>
  <c r="C2819" i="2"/>
  <c r="G2819" i="2" s="1"/>
  <c r="F2818" i="2"/>
  <c r="K2819" i="2" l="1"/>
  <c r="I2819" i="2"/>
  <c r="J2818" i="2"/>
  <c r="C2820" i="2"/>
  <c r="G2820" i="2" s="1"/>
  <c r="F2819" i="2"/>
  <c r="K2820" i="2" l="1"/>
  <c r="I2820" i="2"/>
  <c r="J2819" i="2"/>
  <c r="C2821" i="2"/>
  <c r="G2821" i="2" s="1"/>
  <c r="F2820" i="2"/>
  <c r="K2821" i="2" l="1"/>
  <c r="I2821" i="2"/>
  <c r="J2820" i="2"/>
  <c r="C2822" i="2"/>
  <c r="G2822" i="2" s="1"/>
  <c r="F2821" i="2"/>
  <c r="K2822" i="2" l="1"/>
  <c r="I2822" i="2"/>
  <c r="J2821" i="2"/>
  <c r="C2823" i="2"/>
  <c r="G2823" i="2" s="1"/>
  <c r="F2822" i="2"/>
  <c r="K2823" i="2" l="1"/>
  <c r="I2823" i="2"/>
  <c r="J2822" i="2"/>
  <c r="C2824" i="2"/>
  <c r="G2824" i="2" s="1"/>
  <c r="F2823" i="2"/>
  <c r="K2824" i="2" l="1"/>
  <c r="I2824" i="2"/>
  <c r="J2823" i="2"/>
  <c r="C2825" i="2"/>
  <c r="G2825" i="2" s="1"/>
  <c r="F2824" i="2"/>
  <c r="K2825" i="2" l="1"/>
  <c r="I2825" i="2"/>
  <c r="J2824" i="2"/>
  <c r="C2826" i="2"/>
  <c r="G2826" i="2" s="1"/>
  <c r="F2825" i="2"/>
  <c r="K2826" i="2" l="1"/>
  <c r="I2826" i="2"/>
  <c r="J2825" i="2"/>
  <c r="C2827" i="2"/>
  <c r="G2827" i="2" s="1"/>
  <c r="F2826" i="2"/>
  <c r="K2827" i="2" l="1"/>
  <c r="I2827" i="2"/>
  <c r="J2826" i="2"/>
  <c r="C2828" i="2"/>
  <c r="G2828" i="2" s="1"/>
  <c r="F2827" i="2"/>
  <c r="K2828" i="2" l="1"/>
  <c r="I2828" i="2"/>
  <c r="J2827" i="2"/>
  <c r="C2829" i="2"/>
  <c r="G2829" i="2" s="1"/>
  <c r="F2828" i="2"/>
  <c r="K2829" i="2" l="1"/>
  <c r="I2829" i="2"/>
  <c r="J2828" i="2"/>
  <c r="C2830" i="2"/>
  <c r="G2830" i="2" s="1"/>
  <c r="F2829" i="2"/>
  <c r="K2830" i="2" l="1"/>
  <c r="I2830" i="2"/>
  <c r="J2829" i="2"/>
  <c r="C2831" i="2"/>
  <c r="G2831" i="2" s="1"/>
  <c r="F2830" i="2"/>
  <c r="K2831" i="2" l="1"/>
  <c r="I2831" i="2"/>
  <c r="J2830" i="2"/>
  <c r="C2832" i="2"/>
  <c r="G2832" i="2" s="1"/>
  <c r="F2831" i="2"/>
  <c r="K2832" i="2" l="1"/>
  <c r="I2832" i="2"/>
  <c r="J2831" i="2"/>
  <c r="C2833" i="2"/>
  <c r="G2833" i="2" s="1"/>
  <c r="F2832" i="2"/>
  <c r="K2833" i="2" l="1"/>
  <c r="I2833" i="2"/>
  <c r="J2832" i="2"/>
  <c r="C2834" i="2"/>
  <c r="G2834" i="2" s="1"/>
  <c r="F2833" i="2"/>
  <c r="K2834" i="2" l="1"/>
  <c r="I2834" i="2"/>
  <c r="J2833" i="2"/>
  <c r="C2835" i="2"/>
  <c r="G2835" i="2" s="1"/>
  <c r="F2834" i="2"/>
  <c r="K2835" i="2" l="1"/>
  <c r="I2835" i="2"/>
  <c r="J2834" i="2"/>
  <c r="C2836" i="2"/>
  <c r="G2836" i="2" s="1"/>
  <c r="F2835" i="2"/>
  <c r="K2836" i="2" l="1"/>
  <c r="I2836" i="2"/>
  <c r="J2835" i="2"/>
  <c r="C2837" i="2"/>
  <c r="G2837" i="2" s="1"/>
  <c r="F2836" i="2"/>
  <c r="K2837" i="2" l="1"/>
  <c r="I2837" i="2"/>
  <c r="J2836" i="2"/>
  <c r="C2838" i="2"/>
  <c r="G2838" i="2" s="1"/>
  <c r="F2837" i="2"/>
  <c r="K2838" i="2" l="1"/>
  <c r="I2838" i="2"/>
  <c r="J2837" i="2"/>
  <c r="C2839" i="2"/>
  <c r="G2839" i="2" s="1"/>
  <c r="F2838" i="2"/>
  <c r="K2839" i="2" l="1"/>
  <c r="I2839" i="2"/>
  <c r="J2838" i="2"/>
  <c r="C2840" i="2"/>
  <c r="G2840" i="2" s="1"/>
  <c r="F2839" i="2"/>
  <c r="K2840" i="2" l="1"/>
  <c r="I2840" i="2"/>
  <c r="J2839" i="2"/>
  <c r="C2841" i="2"/>
  <c r="G2841" i="2" s="1"/>
  <c r="F2840" i="2"/>
  <c r="K2841" i="2" l="1"/>
  <c r="I2841" i="2"/>
  <c r="J2840" i="2"/>
  <c r="C2842" i="2"/>
  <c r="G2842" i="2" s="1"/>
  <c r="F2841" i="2"/>
  <c r="K2842" i="2" l="1"/>
  <c r="I2842" i="2"/>
  <c r="J2841" i="2"/>
  <c r="C2843" i="2"/>
  <c r="G2843" i="2" s="1"/>
  <c r="F2842" i="2"/>
  <c r="K2843" i="2" l="1"/>
  <c r="I2843" i="2"/>
  <c r="J2842" i="2"/>
  <c r="C2844" i="2"/>
  <c r="G2844" i="2" s="1"/>
  <c r="F2843" i="2"/>
  <c r="K2844" i="2" l="1"/>
  <c r="I2844" i="2"/>
  <c r="J2843" i="2"/>
  <c r="C2845" i="2"/>
  <c r="G2845" i="2" s="1"/>
  <c r="F2844" i="2"/>
  <c r="K2845" i="2" l="1"/>
  <c r="I2845" i="2"/>
  <c r="J2844" i="2"/>
  <c r="C2846" i="2"/>
  <c r="G2846" i="2" s="1"/>
  <c r="F2845" i="2"/>
  <c r="K2846" i="2" l="1"/>
  <c r="I2846" i="2"/>
  <c r="J2845" i="2"/>
  <c r="C2847" i="2"/>
  <c r="G2847" i="2" s="1"/>
  <c r="F2846" i="2"/>
  <c r="K2847" i="2" l="1"/>
  <c r="I2847" i="2"/>
  <c r="J2846" i="2"/>
  <c r="C2848" i="2"/>
  <c r="G2848" i="2" s="1"/>
  <c r="F2847" i="2"/>
  <c r="K2848" i="2" l="1"/>
  <c r="I2848" i="2"/>
  <c r="J2847" i="2"/>
  <c r="C2849" i="2"/>
  <c r="G2849" i="2" s="1"/>
  <c r="F2848" i="2"/>
  <c r="K2849" i="2" l="1"/>
  <c r="I2849" i="2"/>
  <c r="J2848" i="2"/>
  <c r="C2850" i="2"/>
  <c r="G2850" i="2" s="1"/>
  <c r="F2849" i="2"/>
  <c r="K2850" i="2" l="1"/>
  <c r="I2850" i="2"/>
  <c r="J2849" i="2"/>
  <c r="C2851" i="2"/>
  <c r="G2851" i="2" s="1"/>
  <c r="F2850" i="2"/>
  <c r="K2851" i="2" l="1"/>
  <c r="I2851" i="2"/>
  <c r="J2850" i="2"/>
  <c r="C2852" i="2"/>
  <c r="G2852" i="2" s="1"/>
  <c r="F2851" i="2"/>
  <c r="K2852" i="2" l="1"/>
  <c r="I2852" i="2"/>
  <c r="J2851" i="2"/>
  <c r="C2853" i="2"/>
  <c r="G2853" i="2" s="1"/>
  <c r="F2852" i="2"/>
  <c r="K2853" i="2" l="1"/>
  <c r="I2853" i="2"/>
  <c r="J2852" i="2"/>
  <c r="C2854" i="2"/>
  <c r="G2854" i="2" s="1"/>
  <c r="F2853" i="2"/>
  <c r="K2854" i="2" l="1"/>
  <c r="I2854" i="2"/>
  <c r="J2853" i="2"/>
  <c r="C2855" i="2"/>
  <c r="G2855" i="2" s="1"/>
  <c r="F2854" i="2"/>
  <c r="K2855" i="2" l="1"/>
  <c r="I2855" i="2"/>
  <c r="J2854" i="2"/>
  <c r="C2856" i="2"/>
  <c r="G2856" i="2" s="1"/>
  <c r="F2855" i="2"/>
  <c r="K2856" i="2" l="1"/>
  <c r="I2856" i="2"/>
  <c r="J2855" i="2"/>
  <c r="C2857" i="2"/>
  <c r="G2857" i="2" s="1"/>
  <c r="F2856" i="2"/>
  <c r="K2857" i="2" l="1"/>
  <c r="I2857" i="2"/>
  <c r="J2856" i="2"/>
  <c r="C2858" i="2"/>
  <c r="G2858" i="2" s="1"/>
  <c r="F2857" i="2"/>
  <c r="K2858" i="2" l="1"/>
  <c r="I2858" i="2"/>
  <c r="J2857" i="2"/>
  <c r="C2859" i="2"/>
  <c r="G2859" i="2" s="1"/>
  <c r="F2858" i="2"/>
  <c r="K2859" i="2" l="1"/>
  <c r="I2859" i="2"/>
  <c r="J2858" i="2"/>
  <c r="C2860" i="2"/>
  <c r="G2860" i="2" s="1"/>
  <c r="F2859" i="2"/>
  <c r="K2860" i="2" l="1"/>
  <c r="I2860" i="2"/>
  <c r="J2859" i="2"/>
  <c r="C2861" i="2"/>
  <c r="G2861" i="2" s="1"/>
  <c r="F2860" i="2"/>
  <c r="K2861" i="2" l="1"/>
  <c r="I2861" i="2"/>
  <c r="J2860" i="2"/>
  <c r="C2862" i="2"/>
  <c r="G2862" i="2" s="1"/>
  <c r="F2861" i="2"/>
  <c r="K2862" i="2" l="1"/>
  <c r="I2862" i="2"/>
  <c r="J2861" i="2"/>
  <c r="C2863" i="2"/>
  <c r="G2863" i="2" s="1"/>
  <c r="F2862" i="2"/>
  <c r="K2863" i="2" l="1"/>
  <c r="I2863" i="2"/>
  <c r="J2862" i="2"/>
  <c r="C2864" i="2"/>
  <c r="G2864" i="2" s="1"/>
  <c r="F2863" i="2"/>
  <c r="K2864" i="2" l="1"/>
  <c r="I2864" i="2"/>
  <c r="J2863" i="2"/>
  <c r="C2865" i="2"/>
  <c r="G2865" i="2" s="1"/>
  <c r="F2864" i="2"/>
  <c r="K2865" i="2" l="1"/>
  <c r="I2865" i="2"/>
  <c r="J2864" i="2"/>
  <c r="C2866" i="2"/>
  <c r="G2866" i="2" s="1"/>
  <c r="F2865" i="2"/>
  <c r="K2866" i="2" l="1"/>
  <c r="I2866" i="2"/>
  <c r="J2865" i="2"/>
  <c r="C2867" i="2"/>
  <c r="G2867" i="2" s="1"/>
  <c r="F2866" i="2"/>
  <c r="K2867" i="2" l="1"/>
  <c r="I2867" i="2"/>
  <c r="J2866" i="2"/>
  <c r="C2868" i="2"/>
  <c r="G2868" i="2" s="1"/>
  <c r="F2867" i="2"/>
  <c r="K2868" i="2" l="1"/>
  <c r="I2868" i="2"/>
  <c r="J2867" i="2"/>
  <c r="C2869" i="2"/>
  <c r="G2869" i="2" s="1"/>
  <c r="F2868" i="2"/>
  <c r="K2869" i="2" l="1"/>
  <c r="I2869" i="2"/>
  <c r="J2868" i="2"/>
  <c r="C2870" i="2"/>
  <c r="G2870" i="2" s="1"/>
  <c r="F2869" i="2"/>
  <c r="K2870" i="2" l="1"/>
  <c r="I2870" i="2"/>
  <c r="J2869" i="2"/>
  <c r="C2871" i="2"/>
  <c r="G2871" i="2" s="1"/>
  <c r="F2870" i="2"/>
  <c r="K2871" i="2" l="1"/>
  <c r="I2871" i="2"/>
  <c r="J2870" i="2"/>
  <c r="C2872" i="2"/>
  <c r="G2872" i="2" s="1"/>
  <c r="F2871" i="2"/>
  <c r="K2872" i="2" l="1"/>
  <c r="I2872" i="2"/>
  <c r="J2871" i="2"/>
  <c r="C2873" i="2"/>
  <c r="G2873" i="2" s="1"/>
  <c r="F2872" i="2"/>
  <c r="K2873" i="2" l="1"/>
  <c r="I2873" i="2"/>
  <c r="J2872" i="2"/>
  <c r="C2874" i="2"/>
  <c r="G2874" i="2" s="1"/>
  <c r="F2873" i="2"/>
  <c r="K2874" i="2" l="1"/>
  <c r="I2874" i="2"/>
  <c r="J2873" i="2"/>
  <c r="C2875" i="2"/>
  <c r="G2875" i="2" s="1"/>
  <c r="F2874" i="2"/>
  <c r="K2875" i="2" l="1"/>
  <c r="I2875" i="2"/>
  <c r="J2874" i="2"/>
  <c r="C2876" i="2"/>
  <c r="G2876" i="2" s="1"/>
  <c r="F2875" i="2"/>
  <c r="K2876" i="2" l="1"/>
  <c r="I2876" i="2"/>
  <c r="J2875" i="2"/>
  <c r="C2877" i="2"/>
  <c r="G2877" i="2" s="1"/>
  <c r="F2876" i="2"/>
  <c r="K2877" i="2" l="1"/>
  <c r="I2877" i="2"/>
  <c r="J2876" i="2"/>
  <c r="C2878" i="2"/>
  <c r="G2878" i="2" s="1"/>
  <c r="F2877" i="2"/>
  <c r="K2878" i="2" l="1"/>
  <c r="I2878" i="2"/>
  <c r="J2877" i="2"/>
  <c r="C2879" i="2"/>
  <c r="G2879" i="2" s="1"/>
  <c r="F2878" i="2"/>
  <c r="K2879" i="2" l="1"/>
  <c r="I2879" i="2"/>
  <c r="J2878" i="2"/>
  <c r="C2880" i="2"/>
  <c r="G2880" i="2" s="1"/>
  <c r="F2879" i="2"/>
  <c r="K2880" i="2" l="1"/>
  <c r="I2880" i="2"/>
  <c r="J2879" i="2"/>
  <c r="C2881" i="2"/>
  <c r="G2881" i="2" s="1"/>
  <c r="F2880" i="2"/>
  <c r="K2881" i="2" l="1"/>
  <c r="I2881" i="2"/>
  <c r="J2880" i="2"/>
  <c r="C2882" i="2"/>
  <c r="G2882" i="2" s="1"/>
  <c r="F2881" i="2"/>
  <c r="K2882" i="2" l="1"/>
  <c r="I2882" i="2"/>
  <c r="J2881" i="2"/>
  <c r="C2883" i="2"/>
  <c r="G2883" i="2" s="1"/>
  <c r="F2882" i="2"/>
  <c r="K2883" i="2" l="1"/>
  <c r="I2883" i="2"/>
  <c r="J2882" i="2"/>
  <c r="C2884" i="2"/>
  <c r="G2884" i="2" s="1"/>
  <c r="F2883" i="2"/>
  <c r="K2884" i="2" l="1"/>
  <c r="I2884" i="2"/>
  <c r="J2883" i="2"/>
  <c r="C2885" i="2"/>
  <c r="G2885" i="2" s="1"/>
  <c r="F2884" i="2"/>
  <c r="K2885" i="2" l="1"/>
  <c r="I2885" i="2"/>
  <c r="J2884" i="2"/>
  <c r="C2886" i="2"/>
  <c r="G2886" i="2" s="1"/>
  <c r="F2885" i="2"/>
  <c r="K2886" i="2" l="1"/>
  <c r="I2886" i="2"/>
  <c r="J2885" i="2"/>
  <c r="C2887" i="2"/>
  <c r="G2887" i="2" s="1"/>
  <c r="F2886" i="2"/>
  <c r="K2887" i="2" l="1"/>
  <c r="I2887" i="2"/>
  <c r="J2886" i="2"/>
  <c r="C2888" i="2"/>
  <c r="G2888" i="2" s="1"/>
  <c r="F2887" i="2"/>
  <c r="K2888" i="2" l="1"/>
  <c r="I2888" i="2"/>
  <c r="J2887" i="2"/>
  <c r="C2889" i="2"/>
  <c r="G2889" i="2" s="1"/>
  <c r="F2888" i="2"/>
  <c r="K2889" i="2" l="1"/>
  <c r="I2889" i="2"/>
  <c r="J2888" i="2"/>
  <c r="C2890" i="2"/>
  <c r="G2890" i="2" s="1"/>
  <c r="F2889" i="2"/>
  <c r="K2890" i="2" l="1"/>
  <c r="I2890" i="2"/>
  <c r="J2889" i="2"/>
  <c r="C2891" i="2"/>
  <c r="G2891" i="2" s="1"/>
  <c r="F2890" i="2"/>
  <c r="K2891" i="2" l="1"/>
  <c r="I2891" i="2"/>
  <c r="J2890" i="2"/>
  <c r="C2892" i="2"/>
  <c r="G2892" i="2" s="1"/>
  <c r="F2891" i="2"/>
  <c r="K2892" i="2" l="1"/>
  <c r="I2892" i="2"/>
  <c r="J2891" i="2"/>
  <c r="C2893" i="2"/>
  <c r="G2893" i="2" s="1"/>
  <c r="F2892" i="2"/>
  <c r="K2893" i="2" l="1"/>
  <c r="I2893" i="2"/>
  <c r="J2892" i="2"/>
  <c r="C2894" i="2"/>
  <c r="G2894" i="2" s="1"/>
  <c r="F2893" i="2"/>
  <c r="K2894" i="2" l="1"/>
  <c r="I2894" i="2"/>
  <c r="J2893" i="2"/>
  <c r="C2895" i="2"/>
  <c r="G2895" i="2" s="1"/>
  <c r="F2894" i="2"/>
  <c r="K2895" i="2" l="1"/>
  <c r="I2895" i="2"/>
  <c r="J2894" i="2"/>
  <c r="C2896" i="2"/>
  <c r="G2896" i="2" s="1"/>
  <c r="F2895" i="2"/>
  <c r="K2896" i="2" l="1"/>
  <c r="I2896" i="2"/>
  <c r="J2895" i="2"/>
  <c r="C2897" i="2"/>
  <c r="G2897" i="2" s="1"/>
  <c r="F2896" i="2"/>
  <c r="K2897" i="2" l="1"/>
  <c r="I2897" i="2"/>
  <c r="J2896" i="2"/>
  <c r="C2898" i="2"/>
  <c r="G2898" i="2" s="1"/>
  <c r="F2897" i="2"/>
  <c r="K2898" i="2" l="1"/>
  <c r="I2898" i="2"/>
  <c r="J2897" i="2"/>
  <c r="C2899" i="2"/>
  <c r="G2899" i="2" s="1"/>
  <c r="F2898" i="2"/>
  <c r="K2899" i="2" l="1"/>
  <c r="I2899" i="2"/>
  <c r="J2898" i="2"/>
  <c r="C2900" i="2"/>
  <c r="G2900" i="2" s="1"/>
  <c r="F2899" i="2"/>
  <c r="K2900" i="2" l="1"/>
  <c r="I2900" i="2"/>
  <c r="J2899" i="2"/>
  <c r="C2901" i="2"/>
  <c r="G2901" i="2" s="1"/>
  <c r="F2900" i="2"/>
  <c r="K2901" i="2" l="1"/>
  <c r="I2901" i="2"/>
  <c r="J2900" i="2"/>
  <c r="C2902" i="2"/>
  <c r="G2902" i="2" s="1"/>
  <c r="F2901" i="2"/>
  <c r="K2902" i="2" l="1"/>
  <c r="I2902" i="2"/>
  <c r="J2901" i="2"/>
  <c r="C2903" i="2"/>
  <c r="G2903" i="2" s="1"/>
  <c r="F2902" i="2"/>
  <c r="K2903" i="2" l="1"/>
  <c r="I2903" i="2"/>
  <c r="J2902" i="2"/>
  <c r="C2904" i="2"/>
  <c r="G2904" i="2" s="1"/>
  <c r="F2903" i="2"/>
  <c r="K2904" i="2" l="1"/>
  <c r="I2904" i="2"/>
  <c r="J2903" i="2"/>
  <c r="C2905" i="2"/>
  <c r="G2905" i="2" s="1"/>
  <c r="F2904" i="2"/>
  <c r="K2905" i="2" l="1"/>
  <c r="I2905" i="2"/>
  <c r="J2904" i="2"/>
  <c r="C2906" i="2"/>
  <c r="G2906" i="2" s="1"/>
  <c r="F2905" i="2"/>
  <c r="K2906" i="2" l="1"/>
  <c r="I2906" i="2"/>
  <c r="J2905" i="2"/>
  <c r="C2907" i="2"/>
  <c r="G2907" i="2" s="1"/>
  <c r="F2906" i="2"/>
  <c r="K2907" i="2" l="1"/>
  <c r="I2907" i="2"/>
  <c r="J2906" i="2"/>
  <c r="C2908" i="2"/>
  <c r="G2908" i="2" s="1"/>
  <c r="F2907" i="2"/>
  <c r="K2908" i="2" l="1"/>
  <c r="I2908" i="2"/>
  <c r="J2907" i="2"/>
  <c r="C2909" i="2"/>
  <c r="G2909" i="2" s="1"/>
  <c r="F2908" i="2"/>
  <c r="K2909" i="2" l="1"/>
  <c r="I2909" i="2"/>
  <c r="J2908" i="2"/>
  <c r="C2910" i="2"/>
  <c r="G2910" i="2" s="1"/>
  <c r="F2909" i="2"/>
  <c r="K2910" i="2" l="1"/>
  <c r="I2910" i="2"/>
  <c r="J2909" i="2"/>
  <c r="C2911" i="2"/>
  <c r="G2911" i="2" s="1"/>
  <c r="F2910" i="2"/>
  <c r="K2911" i="2" l="1"/>
  <c r="I2911" i="2"/>
  <c r="J2910" i="2"/>
  <c r="C2912" i="2"/>
  <c r="G2912" i="2" s="1"/>
  <c r="F2911" i="2"/>
  <c r="K2912" i="2" l="1"/>
  <c r="I2912" i="2"/>
  <c r="J2911" i="2"/>
  <c r="C2913" i="2"/>
  <c r="G2913" i="2" s="1"/>
  <c r="F2912" i="2"/>
  <c r="K2913" i="2" l="1"/>
  <c r="I2913" i="2"/>
  <c r="J2912" i="2"/>
  <c r="C2914" i="2"/>
  <c r="G2914" i="2" s="1"/>
  <c r="F2913" i="2"/>
  <c r="K2914" i="2" l="1"/>
  <c r="I2914" i="2"/>
  <c r="J2913" i="2"/>
  <c r="C2915" i="2"/>
  <c r="G2915" i="2" s="1"/>
  <c r="F2914" i="2"/>
  <c r="K2915" i="2" l="1"/>
  <c r="I2915" i="2"/>
  <c r="J2914" i="2"/>
  <c r="C2916" i="2"/>
  <c r="G2916" i="2" s="1"/>
  <c r="F2915" i="2"/>
  <c r="K2916" i="2" l="1"/>
  <c r="I2916" i="2"/>
  <c r="J2915" i="2"/>
  <c r="C2917" i="2"/>
  <c r="G2917" i="2" s="1"/>
  <c r="F2916" i="2"/>
  <c r="K2917" i="2" l="1"/>
  <c r="I2917" i="2"/>
  <c r="J2916" i="2"/>
  <c r="C2918" i="2"/>
  <c r="G2918" i="2" s="1"/>
  <c r="F2917" i="2"/>
  <c r="K2918" i="2" l="1"/>
  <c r="I2918" i="2"/>
  <c r="J2917" i="2"/>
  <c r="C2919" i="2"/>
  <c r="G2919" i="2" s="1"/>
  <c r="F2918" i="2"/>
  <c r="K2919" i="2" l="1"/>
  <c r="I2919" i="2"/>
  <c r="J2918" i="2"/>
  <c r="C2920" i="2"/>
  <c r="G2920" i="2" s="1"/>
  <c r="F2919" i="2"/>
  <c r="K2920" i="2" l="1"/>
  <c r="I2920" i="2"/>
  <c r="J2919" i="2"/>
  <c r="C2921" i="2"/>
  <c r="G2921" i="2" s="1"/>
  <c r="F2920" i="2"/>
  <c r="K2921" i="2" l="1"/>
  <c r="I2921" i="2"/>
  <c r="J2920" i="2"/>
  <c r="C2922" i="2"/>
  <c r="G2922" i="2" s="1"/>
  <c r="F2921" i="2"/>
  <c r="K2922" i="2" l="1"/>
  <c r="I2922" i="2"/>
  <c r="J2921" i="2"/>
  <c r="C2923" i="2"/>
  <c r="G2923" i="2" s="1"/>
  <c r="F2922" i="2"/>
  <c r="K2923" i="2" l="1"/>
  <c r="I2923" i="2"/>
  <c r="J2922" i="2"/>
  <c r="C2924" i="2"/>
  <c r="G2924" i="2" s="1"/>
  <c r="F2923" i="2"/>
  <c r="K2924" i="2" l="1"/>
  <c r="I2924" i="2"/>
  <c r="J2923" i="2"/>
  <c r="C2925" i="2"/>
  <c r="G2925" i="2" s="1"/>
  <c r="F2924" i="2"/>
  <c r="K2925" i="2" l="1"/>
  <c r="I2925" i="2"/>
  <c r="J2924" i="2"/>
  <c r="C2926" i="2"/>
  <c r="G2926" i="2" s="1"/>
  <c r="F2925" i="2"/>
  <c r="K2926" i="2" l="1"/>
  <c r="I2926" i="2"/>
  <c r="J2925" i="2"/>
  <c r="C2927" i="2"/>
  <c r="G2927" i="2" s="1"/>
  <c r="F2926" i="2"/>
  <c r="K2927" i="2" l="1"/>
  <c r="I2927" i="2"/>
  <c r="J2926" i="2"/>
  <c r="C2928" i="2"/>
  <c r="G2928" i="2" s="1"/>
  <c r="F2927" i="2"/>
  <c r="K2928" i="2" l="1"/>
  <c r="I2928" i="2"/>
  <c r="J2927" i="2"/>
  <c r="C2929" i="2"/>
  <c r="G2929" i="2" s="1"/>
  <c r="F2928" i="2"/>
  <c r="K2929" i="2" l="1"/>
  <c r="I2929" i="2"/>
  <c r="J2928" i="2"/>
  <c r="C2930" i="2"/>
  <c r="G2930" i="2" s="1"/>
  <c r="F2929" i="2"/>
  <c r="K2930" i="2" l="1"/>
  <c r="I2930" i="2"/>
  <c r="J2929" i="2"/>
  <c r="C2931" i="2"/>
  <c r="G2931" i="2" s="1"/>
  <c r="F2930" i="2"/>
  <c r="K2931" i="2" l="1"/>
  <c r="I2931" i="2"/>
  <c r="J2930" i="2"/>
  <c r="C2932" i="2"/>
  <c r="G2932" i="2" s="1"/>
  <c r="F2931" i="2"/>
  <c r="K2932" i="2" l="1"/>
  <c r="I2932" i="2"/>
  <c r="J2931" i="2"/>
  <c r="C2933" i="2"/>
  <c r="G2933" i="2" s="1"/>
  <c r="F2932" i="2"/>
  <c r="K2933" i="2" l="1"/>
  <c r="I2933" i="2"/>
  <c r="J2932" i="2"/>
  <c r="C2934" i="2"/>
  <c r="G2934" i="2" s="1"/>
  <c r="F2933" i="2"/>
  <c r="K2934" i="2" l="1"/>
  <c r="I2934" i="2"/>
  <c r="J2933" i="2"/>
  <c r="C2935" i="2"/>
  <c r="G2935" i="2" s="1"/>
  <c r="F2934" i="2"/>
  <c r="K2935" i="2" l="1"/>
  <c r="I2935" i="2"/>
  <c r="J2934" i="2"/>
  <c r="C2936" i="2"/>
  <c r="G2936" i="2" s="1"/>
  <c r="F2935" i="2"/>
  <c r="K2936" i="2" l="1"/>
  <c r="I2936" i="2"/>
  <c r="J2935" i="2"/>
  <c r="C2937" i="2"/>
  <c r="G2937" i="2" s="1"/>
  <c r="F2936" i="2"/>
  <c r="K2937" i="2" l="1"/>
  <c r="I2937" i="2"/>
  <c r="J2936" i="2"/>
  <c r="C2938" i="2"/>
  <c r="G2938" i="2" s="1"/>
  <c r="F2937" i="2"/>
  <c r="K2938" i="2" l="1"/>
  <c r="I2938" i="2"/>
  <c r="J2937" i="2"/>
  <c r="C2939" i="2"/>
  <c r="G2939" i="2" s="1"/>
  <c r="F2938" i="2"/>
  <c r="K2939" i="2" l="1"/>
  <c r="I2939" i="2"/>
  <c r="J2938" i="2"/>
  <c r="C2940" i="2"/>
  <c r="G2940" i="2" s="1"/>
  <c r="F2939" i="2"/>
  <c r="K2940" i="2" l="1"/>
  <c r="I2940" i="2"/>
  <c r="J2939" i="2"/>
  <c r="C2941" i="2"/>
  <c r="G2941" i="2" s="1"/>
  <c r="F2940" i="2"/>
  <c r="K2941" i="2" l="1"/>
  <c r="I2941" i="2"/>
  <c r="J2940" i="2"/>
  <c r="C2942" i="2"/>
  <c r="G2942" i="2" s="1"/>
  <c r="F2941" i="2"/>
  <c r="K2942" i="2" l="1"/>
  <c r="I2942" i="2"/>
  <c r="J2941" i="2"/>
  <c r="C2943" i="2"/>
  <c r="G2943" i="2" s="1"/>
  <c r="F2942" i="2"/>
  <c r="K2943" i="2" l="1"/>
  <c r="I2943" i="2"/>
  <c r="J2942" i="2"/>
  <c r="C2944" i="2"/>
  <c r="G2944" i="2" s="1"/>
  <c r="F2943" i="2"/>
  <c r="K2944" i="2" l="1"/>
  <c r="I2944" i="2"/>
  <c r="J2943" i="2"/>
  <c r="C2945" i="2"/>
  <c r="G2945" i="2" s="1"/>
  <c r="F2944" i="2"/>
  <c r="K2945" i="2" l="1"/>
  <c r="I2945" i="2"/>
  <c r="J2944" i="2"/>
  <c r="C2946" i="2"/>
  <c r="G2946" i="2" s="1"/>
  <c r="F2945" i="2"/>
  <c r="K2946" i="2" l="1"/>
  <c r="I2946" i="2"/>
  <c r="J2945" i="2"/>
  <c r="C2947" i="2"/>
  <c r="G2947" i="2" s="1"/>
  <c r="F2946" i="2"/>
  <c r="K2947" i="2" l="1"/>
  <c r="I2947" i="2"/>
  <c r="J2946" i="2"/>
  <c r="C2948" i="2"/>
  <c r="G2948" i="2" s="1"/>
  <c r="F2947" i="2"/>
  <c r="K2948" i="2" l="1"/>
  <c r="I2948" i="2"/>
  <c r="J2947" i="2"/>
  <c r="C2949" i="2"/>
  <c r="G2949" i="2" s="1"/>
  <c r="F2948" i="2"/>
  <c r="K2949" i="2" l="1"/>
  <c r="I2949" i="2"/>
  <c r="J2948" i="2"/>
  <c r="C2950" i="2"/>
  <c r="G2950" i="2" s="1"/>
  <c r="F2949" i="2"/>
  <c r="K2950" i="2" l="1"/>
  <c r="I2950" i="2"/>
  <c r="J2949" i="2"/>
  <c r="C2951" i="2"/>
  <c r="G2951" i="2" s="1"/>
  <c r="F2950" i="2"/>
  <c r="K2951" i="2" l="1"/>
  <c r="I2951" i="2"/>
  <c r="J2950" i="2"/>
  <c r="C2952" i="2"/>
  <c r="G2952" i="2" s="1"/>
  <c r="F2951" i="2"/>
  <c r="K2952" i="2" l="1"/>
  <c r="I2952" i="2"/>
  <c r="J2951" i="2"/>
  <c r="C2953" i="2"/>
  <c r="G2953" i="2" s="1"/>
  <c r="F2952" i="2"/>
  <c r="K2953" i="2" l="1"/>
  <c r="I2953" i="2"/>
  <c r="J2952" i="2"/>
  <c r="C2954" i="2"/>
  <c r="G2954" i="2" s="1"/>
  <c r="F2953" i="2"/>
  <c r="K2954" i="2" l="1"/>
  <c r="I2954" i="2"/>
  <c r="J2953" i="2"/>
  <c r="C2955" i="2"/>
  <c r="G2955" i="2" s="1"/>
  <c r="F2954" i="2"/>
  <c r="K2955" i="2" l="1"/>
  <c r="I2955" i="2"/>
  <c r="J2954" i="2"/>
  <c r="C2956" i="2"/>
  <c r="G2956" i="2" s="1"/>
  <c r="F2955" i="2"/>
  <c r="K2956" i="2" l="1"/>
  <c r="I2956" i="2"/>
  <c r="J2955" i="2"/>
  <c r="C2957" i="2"/>
  <c r="G2957" i="2" s="1"/>
  <c r="F2956" i="2"/>
  <c r="K2957" i="2" l="1"/>
  <c r="I2957" i="2"/>
  <c r="J2956" i="2"/>
  <c r="C2958" i="2"/>
  <c r="G2958" i="2" s="1"/>
  <c r="F2957" i="2"/>
  <c r="K2958" i="2" l="1"/>
  <c r="I2958" i="2"/>
  <c r="J2957" i="2"/>
  <c r="C2959" i="2"/>
  <c r="G2959" i="2" s="1"/>
  <c r="F2958" i="2"/>
  <c r="K2959" i="2" l="1"/>
  <c r="I2959" i="2"/>
  <c r="J2958" i="2"/>
  <c r="C2960" i="2"/>
  <c r="G2960" i="2" s="1"/>
  <c r="F2959" i="2"/>
  <c r="K2960" i="2" l="1"/>
  <c r="I2960" i="2"/>
  <c r="J2959" i="2"/>
  <c r="C2961" i="2"/>
  <c r="G2961" i="2" s="1"/>
  <c r="F2960" i="2"/>
  <c r="K2961" i="2" l="1"/>
  <c r="I2961" i="2"/>
  <c r="J2960" i="2"/>
  <c r="C2962" i="2"/>
  <c r="G2962" i="2" s="1"/>
  <c r="F2961" i="2"/>
  <c r="K2962" i="2" l="1"/>
  <c r="I2962" i="2"/>
  <c r="J2961" i="2"/>
  <c r="C2963" i="2"/>
  <c r="G2963" i="2" s="1"/>
  <c r="F2962" i="2"/>
  <c r="K2963" i="2" l="1"/>
  <c r="I2963" i="2"/>
  <c r="J2962" i="2"/>
  <c r="C2964" i="2"/>
  <c r="G2964" i="2" s="1"/>
  <c r="F2963" i="2"/>
  <c r="K2964" i="2" l="1"/>
  <c r="I2964" i="2"/>
  <c r="J2963" i="2"/>
  <c r="C2965" i="2"/>
  <c r="G2965" i="2" s="1"/>
  <c r="F2964" i="2"/>
  <c r="K2965" i="2" l="1"/>
  <c r="I2965" i="2"/>
  <c r="J2964" i="2"/>
  <c r="C2966" i="2"/>
  <c r="G2966" i="2" s="1"/>
  <c r="F2965" i="2"/>
  <c r="K2966" i="2" l="1"/>
  <c r="I2966" i="2"/>
  <c r="J2965" i="2"/>
  <c r="C2967" i="2"/>
  <c r="G2967" i="2" s="1"/>
  <c r="F2966" i="2"/>
  <c r="K2967" i="2" l="1"/>
  <c r="I2967" i="2"/>
  <c r="J2966" i="2"/>
  <c r="C2968" i="2"/>
  <c r="G2968" i="2" s="1"/>
  <c r="F2967" i="2"/>
  <c r="K2968" i="2" l="1"/>
  <c r="I2968" i="2"/>
  <c r="J2967" i="2"/>
  <c r="C2969" i="2"/>
  <c r="G2969" i="2" s="1"/>
  <c r="F2968" i="2"/>
  <c r="K2969" i="2" l="1"/>
  <c r="I2969" i="2"/>
  <c r="J2968" i="2"/>
  <c r="C2970" i="2"/>
  <c r="G2970" i="2" s="1"/>
  <c r="F2969" i="2"/>
  <c r="K2970" i="2" l="1"/>
  <c r="I2970" i="2"/>
  <c r="J2969" i="2"/>
  <c r="C2971" i="2"/>
  <c r="G2971" i="2" s="1"/>
  <c r="F2970" i="2"/>
  <c r="K2971" i="2" l="1"/>
  <c r="I2971" i="2"/>
  <c r="J2970" i="2"/>
  <c r="C2972" i="2"/>
  <c r="G2972" i="2" s="1"/>
  <c r="F2971" i="2"/>
  <c r="K2972" i="2" l="1"/>
  <c r="I2972" i="2"/>
  <c r="J2971" i="2"/>
  <c r="C2973" i="2"/>
  <c r="G2973" i="2" s="1"/>
  <c r="F2972" i="2"/>
  <c r="K2973" i="2" l="1"/>
  <c r="I2973" i="2"/>
  <c r="J2972" i="2"/>
  <c r="C2974" i="2"/>
  <c r="G2974" i="2" s="1"/>
  <c r="F2973" i="2"/>
  <c r="K2974" i="2" l="1"/>
  <c r="I2974" i="2"/>
  <c r="J2973" i="2"/>
  <c r="C2975" i="2"/>
  <c r="G2975" i="2" s="1"/>
  <c r="F2974" i="2"/>
  <c r="K2975" i="2" l="1"/>
  <c r="I2975" i="2"/>
  <c r="J2974" i="2"/>
  <c r="C2976" i="2"/>
  <c r="G2976" i="2" s="1"/>
  <c r="F2975" i="2"/>
  <c r="K2976" i="2" l="1"/>
  <c r="I2976" i="2"/>
  <c r="J2975" i="2"/>
  <c r="C2977" i="2"/>
  <c r="G2977" i="2" s="1"/>
  <c r="F2976" i="2"/>
  <c r="K2977" i="2" l="1"/>
  <c r="I2977" i="2"/>
  <c r="J2976" i="2"/>
  <c r="C2978" i="2"/>
  <c r="G2978" i="2" s="1"/>
  <c r="F2977" i="2"/>
  <c r="K2978" i="2" l="1"/>
  <c r="I2978" i="2"/>
  <c r="J2977" i="2"/>
  <c r="C2979" i="2"/>
  <c r="G2979" i="2" s="1"/>
  <c r="F2978" i="2"/>
  <c r="K2979" i="2" l="1"/>
  <c r="I2979" i="2"/>
  <c r="J2978" i="2"/>
  <c r="C2980" i="2"/>
  <c r="G2980" i="2" s="1"/>
  <c r="F2979" i="2"/>
  <c r="K2980" i="2" l="1"/>
  <c r="I2980" i="2"/>
  <c r="J2979" i="2"/>
  <c r="C2981" i="2"/>
  <c r="G2981" i="2" s="1"/>
  <c r="F2980" i="2"/>
  <c r="K2981" i="2" l="1"/>
  <c r="I2981" i="2"/>
  <c r="J2980" i="2"/>
  <c r="C2982" i="2"/>
  <c r="G2982" i="2" s="1"/>
  <c r="F2981" i="2"/>
  <c r="K2982" i="2" l="1"/>
  <c r="I2982" i="2"/>
  <c r="J2981" i="2"/>
  <c r="C2983" i="2"/>
  <c r="G2983" i="2" s="1"/>
  <c r="F2982" i="2"/>
  <c r="K2983" i="2" l="1"/>
  <c r="I2983" i="2"/>
  <c r="J2982" i="2"/>
  <c r="C2984" i="2"/>
  <c r="G2984" i="2" s="1"/>
  <c r="F2983" i="2"/>
  <c r="K2984" i="2" l="1"/>
  <c r="I2984" i="2"/>
  <c r="J2983" i="2"/>
  <c r="C2985" i="2"/>
  <c r="G2985" i="2" s="1"/>
  <c r="F2984" i="2"/>
  <c r="K2985" i="2" l="1"/>
  <c r="I2985" i="2"/>
  <c r="J2984" i="2"/>
  <c r="C2986" i="2"/>
  <c r="G2986" i="2" s="1"/>
  <c r="F2985" i="2"/>
  <c r="K2986" i="2" l="1"/>
  <c r="I2986" i="2"/>
  <c r="J2985" i="2"/>
  <c r="C2987" i="2"/>
  <c r="G2987" i="2" s="1"/>
  <c r="F2986" i="2"/>
  <c r="K2987" i="2" l="1"/>
  <c r="I2987" i="2"/>
  <c r="J2986" i="2"/>
  <c r="C2988" i="2"/>
  <c r="G2988" i="2" s="1"/>
  <c r="F2987" i="2"/>
  <c r="K2988" i="2" l="1"/>
  <c r="I2988" i="2"/>
  <c r="J2987" i="2"/>
  <c r="C2989" i="2"/>
  <c r="G2989" i="2" s="1"/>
  <c r="F2988" i="2"/>
  <c r="K2989" i="2" l="1"/>
  <c r="I2989" i="2"/>
  <c r="J2988" i="2"/>
  <c r="C2990" i="2"/>
  <c r="G2990" i="2" s="1"/>
  <c r="F2989" i="2"/>
  <c r="K2990" i="2" l="1"/>
  <c r="I2990" i="2"/>
  <c r="J2989" i="2"/>
  <c r="C2991" i="2"/>
  <c r="G2991" i="2" s="1"/>
  <c r="F2990" i="2"/>
  <c r="K2991" i="2" l="1"/>
  <c r="I2991" i="2"/>
  <c r="J2990" i="2"/>
  <c r="C2992" i="2"/>
  <c r="G2992" i="2" s="1"/>
  <c r="F2991" i="2"/>
  <c r="K2992" i="2" l="1"/>
  <c r="I2992" i="2"/>
  <c r="J2991" i="2"/>
  <c r="C2993" i="2"/>
  <c r="G2993" i="2" s="1"/>
  <c r="F2992" i="2"/>
  <c r="K2993" i="2" l="1"/>
  <c r="I2993" i="2"/>
  <c r="J2992" i="2"/>
  <c r="C2994" i="2"/>
  <c r="G2994" i="2" s="1"/>
  <c r="F2993" i="2"/>
  <c r="K2994" i="2" l="1"/>
  <c r="I2994" i="2"/>
  <c r="J2993" i="2"/>
  <c r="C2995" i="2"/>
  <c r="G2995" i="2" s="1"/>
  <c r="F2994" i="2"/>
  <c r="K2995" i="2" l="1"/>
  <c r="I2995" i="2"/>
  <c r="J2994" i="2"/>
  <c r="C2996" i="2"/>
  <c r="G2996" i="2" s="1"/>
  <c r="F2995" i="2"/>
  <c r="K2996" i="2" l="1"/>
  <c r="I2996" i="2"/>
  <c r="J2995" i="2"/>
  <c r="C2997" i="2"/>
  <c r="G2997" i="2" s="1"/>
  <c r="F2996" i="2"/>
  <c r="K2997" i="2" l="1"/>
  <c r="I2997" i="2"/>
  <c r="J2996" i="2"/>
  <c r="C2998" i="2"/>
  <c r="G2998" i="2" s="1"/>
  <c r="F2997" i="2"/>
  <c r="K2998" i="2" l="1"/>
  <c r="I2998" i="2"/>
  <c r="J2997" i="2"/>
  <c r="C2999" i="2"/>
  <c r="G2999" i="2" s="1"/>
  <c r="F2998" i="2"/>
  <c r="K2999" i="2" l="1"/>
  <c r="I2999" i="2"/>
  <c r="J2998" i="2"/>
  <c r="C3000" i="2"/>
  <c r="G3000" i="2" s="1"/>
  <c r="F2999" i="2"/>
  <c r="K3000" i="2" l="1"/>
  <c r="I3000" i="2"/>
  <c r="J2999" i="2"/>
  <c r="C3001" i="2"/>
  <c r="G3001" i="2" s="1"/>
  <c r="F3000" i="2"/>
  <c r="K3001" i="2" l="1"/>
  <c r="I3001" i="2"/>
  <c r="J3000" i="2"/>
  <c r="C3002" i="2"/>
  <c r="G3002" i="2" s="1"/>
  <c r="F3001" i="2"/>
  <c r="K3002" i="2" l="1"/>
  <c r="I3002" i="2"/>
  <c r="J3001" i="2"/>
  <c r="C3003" i="2"/>
  <c r="G3003" i="2" s="1"/>
  <c r="F3002" i="2"/>
  <c r="K3003" i="2" l="1"/>
  <c r="I3003" i="2"/>
  <c r="J3002" i="2"/>
  <c r="C3004" i="2"/>
  <c r="G3004" i="2" s="1"/>
  <c r="F3003" i="2"/>
  <c r="K3004" i="2" l="1"/>
  <c r="I3004" i="2"/>
  <c r="J3003" i="2"/>
  <c r="C3005" i="2"/>
  <c r="G3005" i="2" s="1"/>
  <c r="F3004" i="2"/>
  <c r="K3005" i="2" l="1"/>
  <c r="I3005" i="2"/>
  <c r="J3004" i="2"/>
  <c r="C3006" i="2"/>
  <c r="G3006" i="2" s="1"/>
  <c r="F3005" i="2"/>
  <c r="K3006" i="2" l="1"/>
  <c r="I3006" i="2"/>
  <c r="J3005" i="2"/>
  <c r="C3007" i="2"/>
  <c r="G3007" i="2" s="1"/>
  <c r="F3006" i="2"/>
  <c r="K3007" i="2" l="1"/>
  <c r="I3007" i="2"/>
  <c r="J3006" i="2"/>
  <c r="C3008" i="2"/>
  <c r="G3008" i="2" s="1"/>
  <c r="F3007" i="2"/>
  <c r="K3008" i="2" l="1"/>
  <c r="I3008" i="2"/>
  <c r="J3007" i="2"/>
  <c r="C3009" i="2"/>
  <c r="G3009" i="2" s="1"/>
  <c r="F3008" i="2"/>
  <c r="K3009" i="2" l="1"/>
  <c r="I3009" i="2"/>
  <c r="J3008" i="2"/>
  <c r="C3010" i="2"/>
  <c r="G3010" i="2" s="1"/>
  <c r="F3009" i="2"/>
  <c r="K3010" i="2" l="1"/>
  <c r="I3010" i="2"/>
  <c r="J3009" i="2"/>
  <c r="C3011" i="2"/>
  <c r="G3011" i="2" s="1"/>
  <c r="F3010" i="2"/>
  <c r="K3011" i="2" l="1"/>
  <c r="I3011" i="2"/>
  <c r="J3010" i="2"/>
  <c r="C3012" i="2"/>
  <c r="G3012" i="2" s="1"/>
  <c r="F3011" i="2"/>
  <c r="K3012" i="2" l="1"/>
  <c r="I3012" i="2"/>
  <c r="J3011" i="2"/>
  <c r="C3013" i="2"/>
  <c r="G3013" i="2" s="1"/>
  <c r="F3012" i="2"/>
  <c r="K3013" i="2" l="1"/>
  <c r="I3013" i="2"/>
  <c r="J3012" i="2"/>
  <c r="C3014" i="2"/>
  <c r="G3014" i="2" s="1"/>
  <c r="F3013" i="2"/>
  <c r="K3014" i="2" l="1"/>
  <c r="I3014" i="2"/>
  <c r="J3013" i="2"/>
  <c r="C3015" i="2"/>
  <c r="G3015" i="2" s="1"/>
  <c r="F3014" i="2"/>
  <c r="K3015" i="2" l="1"/>
  <c r="I3015" i="2"/>
  <c r="J3014" i="2"/>
  <c r="C3016" i="2"/>
  <c r="G3016" i="2" s="1"/>
  <c r="F3015" i="2"/>
  <c r="K3016" i="2" l="1"/>
  <c r="I3016" i="2"/>
  <c r="J3015" i="2"/>
  <c r="C3017" i="2"/>
  <c r="G3017" i="2" s="1"/>
  <c r="F3016" i="2"/>
  <c r="K3017" i="2" l="1"/>
  <c r="I3017" i="2"/>
  <c r="J3016" i="2"/>
  <c r="C3018" i="2"/>
  <c r="G3018" i="2" s="1"/>
  <c r="F3017" i="2"/>
  <c r="K3018" i="2" l="1"/>
  <c r="I3018" i="2"/>
  <c r="J3017" i="2"/>
  <c r="C3019" i="2"/>
  <c r="G3019" i="2" s="1"/>
  <c r="F3018" i="2"/>
  <c r="K3019" i="2" l="1"/>
  <c r="I3019" i="2"/>
  <c r="J3018" i="2"/>
  <c r="C3020" i="2"/>
  <c r="G3020" i="2" s="1"/>
  <c r="F3019" i="2"/>
  <c r="K3020" i="2" l="1"/>
  <c r="I3020" i="2"/>
  <c r="J3019" i="2"/>
  <c r="C3021" i="2"/>
  <c r="G3021" i="2" s="1"/>
  <c r="F3020" i="2"/>
  <c r="K3021" i="2" l="1"/>
  <c r="I3021" i="2"/>
  <c r="J3020" i="2"/>
  <c r="C3022" i="2"/>
  <c r="G3022" i="2" s="1"/>
  <c r="F3021" i="2"/>
  <c r="K3022" i="2" l="1"/>
  <c r="I3022" i="2"/>
  <c r="J3021" i="2"/>
  <c r="C3023" i="2"/>
  <c r="G3023" i="2" s="1"/>
  <c r="F3022" i="2"/>
  <c r="K3023" i="2" l="1"/>
  <c r="I3023" i="2"/>
  <c r="J3022" i="2"/>
  <c r="C3024" i="2"/>
  <c r="G3024" i="2" s="1"/>
  <c r="F3023" i="2"/>
  <c r="K3024" i="2" l="1"/>
  <c r="I3024" i="2"/>
  <c r="J3023" i="2"/>
  <c r="C3025" i="2"/>
  <c r="G3025" i="2" s="1"/>
  <c r="F3024" i="2"/>
  <c r="K3025" i="2" l="1"/>
  <c r="I3025" i="2"/>
  <c r="J3024" i="2"/>
  <c r="C3026" i="2"/>
  <c r="G3026" i="2" s="1"/>
  <c r="F3025" i="2"/>
  <c r="K3026" i="2" l="1"/>
  <c r="I3026" i="2"/>
  <c r="J3025" i="2"/>
  <c r="C3027" i="2"/>
  <c r="G3027" i="2" s="1"/>
  <c r="F3026" i="2"/>
  <c r="K3027" i="2" l="1"/>
  <c r="I3027" i="2"/>
  <c r="J3026" i="2"/>
  <c r="C3028" i="2"/>
  <c r="G3028" i="2" s="1"/>
  <c r="F3027" i="2"/>
  <c r="K3028" i="2" l="1"/>
  <c r="I3028" i="2"/>
  <c r="J3027" i="2"/>
  <c r="C3029" i="2"/>
  <c r="G3029" i="2" s="1"/>
  <c r="F3028" i="2"/>
  <c r="K3029" i="2" l="1"/>
  <c r="I3029" i="2"/>
  <c r="J3028" i="2"/>
  <c r="C3030" i="2"/>
  <c r="G3030" i="2" s="1"/>
  <c r="F3029" i="2"/>
  <c r="K3030" i="2" l="1"/>
  <c r="I3030" i="2"/>
  <c r="J3029" i="2"/>
  <c r="C3031" i="2"/>
  <c r="G3031" i="2" s="1"/>
  <c r="F3030" i="2"/>
  <c r="K3031" i="2" l="1"/>
  <c r="I3031" i="2"/>
  <c r="J3030" i="2"/>
  <c r="C3032" i="2"/>
  <c r="G3032" i="2" s="1"/>
  <c r="F3031" i="2"/>
  <c r="K3032" i="2" l="1"/>
  <c r="I3032" i="2"/>
  <c r="J3031" i="2"/>
  <c r="C3033" i="2"/>
  <c r="G3033" i="2" s="1"/>
  <c r="F3032" i="2"/>
  <c r="K3033" i="2" l="1"/>
  <c r="I3033" i="2"/>
  <c r="J3032" i="2"/>
  <c r="C3034" i="2"/>
  <c r="G3034" i="2" s="1"/>
  <c r="F3033" i="2"/>
  <c r="K3034" i="2" l="1"/>
  <c r="I3034" i="2"/>
  <c r="J3033" i="2"/>
  <c r="C3035" i="2"/>
  <c r="G3035" i="2" s="1"/>
  <c r="F3034" i="2"/>
  <c r="K3035" i="2" l="1"/>
  <c r="I3035" i="2"/>
  <c r="J3034" i="2"/>
  <c r="C3036" i="2"/>
  <c r="G3036" i="2" s="1"/>
  <c r="F3035" i="2"/>
  <c r="K3036" i="2" l="1"/>
  <c r="I3036" i="2"/>
  <c r="J3035" i="2"/>
  <c r="C3037" i="2"/>
  <c r="G3037" i="2" s="1"/>
  <c r="F3036" i="2"/>
  <c r="K3037" i="2" l="1"/>
  <c r="I3037" i="2"/>
  <c r="J3036" i="2"/>
  <c r="C3038" i="2"/>
  <c r="G3038" i="2" s="1"/>
  <c r="F3037" i="2"/>
  <c r="K3038" i="2" l="1"/>
  <c r="I3038" i="2"/>
  <c r="J3037" i="2"/>
  <c r="C3039" i="2"/>
  <c r="G3039" i="2" s="1"/>
  <c r="F3038" i="2"/>
  <c r="K3039" i="2" l="1"/>
  <c r="I3039" i="2"/>
  <c r="J3038" i="2"/>
  <c r="C3040" i="2"/>
  <c r="G3040" i="2" s="1"/>
  <c r="F3039" i="2"/>
  <c r="K3040" i="2" l="1"/>
  <c r="I3040" i="2"/>
  <c r="J3039" i="2"/>
  <c r="C3041" i="2"/>
  <c r="G3041" i="2" s="1"/>
  <c r="F3040" i="2"/>
  <c r="K3041" i="2" l="1"/>
  <c r="I3041" i="2"/>
  <c r="J3040" i="2"/>
  <c r="C3042" i="2"/>
  <c r="G3042" i="2" s="1"/>
  <c r="F3041" i="2"/>
  <c r="K3042" i="2" l="1"/>
  <c r="I3042" i="2"/>
  <c r="J3041" i="2"/>
  <c r="C3043" i="2"/>
  <c r="G3043" i="2" s="1"/>
  <c r="F3042" i="2"/>
  <c r="K3043" i="2" l="1"/>
  <c r="I3043" i="2"/>
  <c r="J3042" i="2"/>
  <c r="C3044" i="2"/>
  <c r="G3044" i="2" s="1"/>
  <c r="F3043" i="2"/>
  <c r="K3044" i="2" l="1"/>
  <c r="I3044" i="2"/>
  <c r="J3043" i="2"/>
  <c r="C3045" i="2"/>
  <c r="G3045" i="2" s="1"/>
  <c r="F3044" i="2"/>
  <c r="K3045" i="2" l="1"/>
  <c r="I3045" i="2"/>
  <c r="J3044" i="2"/>
  <c r="C3046" i="2"/>
  <c r="G3046" i="2" s="1"/>
  <c r="F3045" i="2"/>
  <c r="K3046" i="2" l="1"/>
  <c r="I3046" i="2"/>
  <c r="J3045" i="2"/>
  <c r="C3047" i="2"/>
  <c r="G3047" i="2" s="1"/>
  <c r="F3046" i="2"/>
  <c r="K3047" i="2" l="1"/>
  <c r="I3047" i="2"/>
  <c r="J3046" i="2"/>
  <c r="C3048" i="2"/>
  <c r="G3048" i="2" s="1"/>
  <c r="F3047" i="2"/>
  <c r="K3048" i="2" l="1"/>
  <c r="I3048" i="2"/>
  <c r="J3047" i="2"/>
  <c r="C3049" i="2"/>
  <c r="G3049" i="2" s="1"/>
  <c r="F3048" i="2"/>
  <c r="K3049" i="2" l="1"/>
  <c r="I3049" i="2"/>
  <c r="J3048" i="2"/>
  <c r="C3050" i="2"/>
  <c r="G3050" i="2" s="1"/>
  <c r="F3049" i="2"/>
  <c r="K3050" i="2" l="1"/>
  <c r="I3050" i="2"/>
  <c r="J3049" i="2"/>
  <c r="C3051" i="2"/>
  <c r="G3051" i="2" s="1"/>
  <c r="F3050" i="2"/>
  <c r="K3051" i="2" l="1"/>
  <c r="I3051" i="2"/>
  <c r="J3050" i="2"/>
  <c r="C3052" i="2"/>
  <c r="G3052" i="2" s="1"/>
  <c r="F3051" i="2"/>
  <c r="K3052" i="2" l="1"/>
  <c r="I3052" i="2"/>
  <c r="J3051" i="2"/>
  <c r="C3053" i="2"/>
  <c r="G3053" i="2" s="1"/>
  <c r="F3052" i="2"/>
  <c r="K3053" i="2" l="1"/>
  <c r="I3053" i="2"/>
  <c r="J3052" i="2"/>
  <c r="C3054" i="2"/>
  <c r="G3054" i="2" s="1"/>
  <c r="F3053" i="2"/>
  <c r="K3054" i="2" l="1"/>
  <c r="I3054" i="2"/>
  <c r="J3053" i="2"/>
  <c r="C3055" i="2"/>
  <c r="G3055" i="2" s="1"/>
  <c r="F3054" i="2"/>
  <c r="K3055" i="2" l="1"/>
  <c r="I3055" i="2"/>
  <c r="J3054" i="2"/>
  <c r="C3056" i="2"/>
  <c r="G3056" i="2" s="1"/>
  <c r="F3055" i="2"/>
  <c r="K3056" i="2" l="1"/>
  <c r="I3056" i="2"/>
  <c r="J3055" i="2"/>
  <c r="C3057" i="2"/>
  <c r="G3057" i="2" s="1"/>
  <c r="F3056" i="2"/>
  <c r="K3057" i="2" l="1"/>
  <c r="I3057" i="2"/>
  <c r="J3056" i="2"/>
  <c r="C3058" i="2"/>
  <c r="G3058" i="2" s="1"/>
  <c r="F3057" i="2"/>
  <c r="K3058" i="2" l="1"/>
  <c r="I3058" i="2"/>
  <c r="J3057" i="2"/>
  <c r="C3059" i="2"/>
  <c r="G3059" i="2" s="1"/>
  <c r="F3058" i="2"/>
  <c r="K3059" i="2" l="1"/>
  <c r="I3059" i="2"/>
  <c r="J3058" i="2"/>
  <c r="C3060" i="2"/>
  <c r="G3060" i="2" s="1"/>
  <c r="F3059" i="2"/>
  <c r="K3060" i="2" l="1"/>
  <c r="I3060" i="2"/>
  <c r="J3059" i="2"/>
  <c r="C3061" i="2"/>
  <c r="G3061" i="2" s="1"/>
  <c r="F3060" i="2"/>
  <c r="K3061" i="2" l="1"/>
  <c r="I3061" i="2"/>
  <c r="J3060" i="2"/>
  <c r="C3062" i="2"/>
  <c r="G3062" i="2" s="1"/>
  <c r="F3061" i="2"/>
  <c r="K3062" i="2" l="1"/>
  <c r="I3062" i="2"/>
  <c r="J3061" i="2"/>
  <c r="C3063" i="2"/>
  <c r="G3063" i="2" s="1"/>
  <c r="F3062" i="2"/>
  <c r="K3063" i="2" l="1"/>
  <c r="I3063" i="2"/>
  <c r="J3062" i="2"/>
  <c r="C3064" i="2"/>
  <c r="G3064" i="2" s="1"/>
  <c r="F3063" i="2"/>
  <c r="K3064" i="2" l="1"/>
  <c r="I3064" i="2"/>
  <c r="J3063" i="2"/>
  <c r="C3065" i="2"/>
  <c r="G3065" i="2" s="1"/>
  <c r="F3064" i="2"/>
  <c r="K3065" i="2" l="1"/>
  <c r="I3065" i="2"/>
  <c r="J3064" i="2"/>
  <c r="C3066" i="2"/>
  <c r="G3066" i="2" s="1"/>
  <c r="F3065" i="2"/>
  <c r="K3066" i="2" l="1"/>
  <c r="I3066" i="2"/>
  <c r="J3065" i="2"/>
  <c r="C3067" i="2"/>
  <c r="G3067" i="2" s="1"/>
  <c r="F3066" i="2"/>
  <c r="K3067" i="2" l="1"/>
  <c r="I3067" i="2"/>
  <c r="J3066" i="2"/>
  <c r="C3068" i="2"/>
  <c r="G3068" i="2" s="1"/>
  <c r="F3067" i="2"/>
  <c r="K3068" i="2" l="1"/>
  <c r="I3068" i="2"/>
  <c r="J3067" i="2"/>
  <c r="C3069" i="2"/>
  <c r="G3069" i="2" s="1"/>
  <c r="F3068" i="2"/>
  <c r="K3069" i="2" l="1"/>
  <c r="I3069" i="2"/>
  <c r="J3068" i="2"/>
  <c r="C3070" i="2"/>
  <c r="G3070" i="2" s="1"/>
  <c r="F3069" i="2"/>
  <c r="K3070" i="2" l="1"/>
  <c r="I3070" i="2"/>
  <c r="J3069" i="2"/>
  <c r="C3071" i="2"/>
  <c r="G3071" i="2" s="1"/>
  <c r="F3070" i="2"/>
  <c r="K3071" i="2" l="1"/>
  <c r="I3071" i="2"/>
  <c r="J3070" i="2"/>
  <c r="C3072" i="2"/>
  <c r="G3072" i="2" s="1"/>
  <c r="F3071" i="2"/>
  <c r="K3072" i="2" l="1"/>
  <c r="I3072" i="2"/>
  <c r="J3071" i="2"/>
  <c r="C3073" i="2"/>
  <c r="G3073" i="2" s="1"/>
  <c r="F3072" i="2"/>
  <c r="K3073" i="2" l="1"/>
  <c r="I3073" i="2"/>
  <c r="J3072" i="2"/>
  <c r="C3074" i="2"/>
  <c r="G3074" i="2" s="1"/>
  <c r="F3073" i="2"/>
  <c r="K3074" i="2" l="1"/>
  <c r="I3074" i="2"/>
  <c r="J3073" i="2"/>
  <c r="C3075" i="2"/>
  <c r="G3075" i="2" s="1"/>
  <c r="F3074" i="2"/>
  <c r="K3075" i="2" l="1"/>
  <c r="I3075" i="2"/>
  <c r="J3074" i="2"/>
  <c r="C3076" i="2"/>
  <c r="G3076" i="2" s="1"/>
  <c r="F3075" i="2"/>
  <c r="K3076" i="2" l="1"/>
  <c r="I3076" i="2"/>
  <c r="J3075" i="2"/>
  <c r="C3077" i="2"/>
  <c r="G3077" i="2" s="1"/>
  <c r="F3076" i="2"/>
  <c r="K3077" i="2" l="1"/>
  <c r="I3077" i="2"/>
  <c r="J3076" i="2"/>
  <c r="C3078" i="2"/>
  <c r="G3078" i="2" s="1"/>
  <c r="F3077" i="2"/>
  <c r="K3078" i="2" l="1"/>
  <c r="I3078" i="2"/>
  <c r="J3077" i="2"/>
  <c r="C3079" i="2"/>
  <c r="G3079" i="2" s="1"/>
  <c r="F3078" i="2"/>
  <c r="K3079" i="2" l="1"/>
  <c r="I3079" i="2"/>
  <c r="J3078" i="2"/>
  <c r="C3080" i="2"/>
  <c r="G3080" i="2" s="1"/>
  <c r="F3079" i="2"/>
  <c r="K3080" i="2" l="1"/>
  <c r="I3080" i="2"/>
  <c r="J3079" i="2"/>
  <c r="C3081" i="2"/>
  <c r="G3081" i="2" s="1"/>
  <c r="F3080" i="2"/>
  <c r="K3081" i="2" l="1"/>
  <c r="I3081" i="2"/>
  <c r="J3080" i="2"/>
  <c r="C3082" i="2"/>
  <c r="G3082" i="2" s="1"/>
  <c r="F3081" i="2"/>
  <c r="K3082" i="2" l="1"/>
  <c r="I3082" i="2"/>
  <c r="J3081" i="2"/>
  <c r="C3083" i="2"/>
  <c r="G3083" i="2" s="1"/>
  <c r="F3082" i="2"/>
  <c r="K3083" i="2" l="1"/>
  <c r="I3083" i="2"/>
  <c r="J3082" i="2"/>
  <c r="C3084" i="2"/>
  <c r="G3084" i="2" s="1"/>
  <c r="F3083" i="2"/>
  <c r="K3084" i="2" l="1"/>
  <c r="I3084" i="2"/>
  <c r="J3083" i="2"/>
  <c r="C3085" i="2"/>
  <c r="G3085" i="2" s="1"/>
  <c r="F3084" i="2"/>
  <c r="K3085" i="2" l="1"/>
  <c r="I3085" i="2"/>
  <c r="J3084" i="2"/>
  <c r="C3086" i="2"/>
  <c r="G3086" i="2" s="1"/>
  <c r="F3085" i="2"/>
  <c r="K3086" i="2" l="1"/>
  <c r="I3086" i="2"/>
  <c r="J3085" i="2"/>
  <c r="C3087" i="2"/>
  <c r="G3087" i="2" s="1"/>
  <c r="F3086" i="2"/>
  <c r="K3087" i="2" l="1"/>
  <c r="I3087" i="2"/>
  <c r="J3086" i="2"/>
  <c r="C3088" i="2"/>
  <c r="G3088" i="2" s="1"/>
  <c r="F3087" i="2"/>
  <c r="K3088" i="2" l="1"/>
  <c r="I3088" i="2"/>
  <c r="J3087" i="2"/>
  <c r="C3089" i="2"/>
  <c r="G3089" i="2" s="1"/>
  <c r="F3088" i="2"/>
  <c r="K3089" i="2" l="1"/>
  <c r="I3089" i="2"/>
  <c r="J3088" i="2"/>
  <c r="C3090" i="2"/>
  <c r="G3090" i="2" s="1"/>
  <c r="F3089" i="2"/>
  <c r="K3090" i="2" l="1"/>
  <c r="I3090" i="2"/>
  <c r="J3089" i="2"/>
  <c r="C3091" i="2"/>
  <c r="G3091" i="2" s="1"/>
  <c r="F3090" i="2"/>
  <c r="K3091" i="2" l="1"/>
  <c r="I3091" i="2"/>
  <c r="J3090" i="2"/>
  <c r="C3092" i="2"/>
  <c r="G3092" i="2" s="1"/>
  <c r="F3091" i="2"/>
  <c r="K3092" i="2" l="1"/>
  <c r="I3092" i="2"/>
  <c r="J3091" i="2"/>
  <c r="C3093" i="2"/>
  <c r="G3093" i="2" s="1"/>
  <c r="F3092" i="2"/>
  <c r="K3093" i="2" l="1"/>
  <c r="I3093" i="2"/>
  <c r="J3092" i="2"/>
  <c r="C3094" i="2"/>
  <c r="G3094" i="2" s="1"/>
  <c r="F3093" i="2"/>
  <c r="K3094" i="2" l="1"/>
  <c r="I3094" i="2"/>
  <c r="J3093" i="2"/>
  <c r="C3095" i="2"/>
  <c r="G3095" i="2" s="1"/>
  <c r="F3094" i="2"/>
  <c r="K3095" i="2" l="1"/>
  <c r="I3095" i="2"/>
  <c r="J3094" i="2"/>
  <c r="C3096" i="2"/>
  <c r="G3096" i="2" s="1"/>
  <c r="F3095" i="2"/>
  <c r="K3096" i="2" l="1"/>
  <c r="I3096" i="2"/>
  <c r="J3095" i="2"/>
  <c r="C3097" i="2"/>
  <c r="G3097" i="2" s="1"/>
  <c r="F3096" i="2"/>
  <c r="K3097" i="2" l="1"/>
  <c r="I3097" i="2"/>
  <c r="J3096" i="2"/>
  <c r="C3098" i="2"/>
  <c r="G3098" i="2" s="1"/>
  <c r="F3097" i="2"/>
  <c r="K3098" i="2" l="1"/>
  <c r="I3098" i="2"/>
  <c r="J3097" i="2"/>
  <c r="C3099" i="2"/>
  <c r="G3099" i="2" s="1"/>
  <c r="F3098" i="2"/>
  <c r="K3099" i="2" l="1"/>
  <c r="I3099" i="2"/>
  <c r="J3098" i="2"/>
  <c r="C3100" i="2"/>
  <c r="G3100" i="2" s="1"/>
  <c r="F3099" i="2"/>
  <c r="K3100" i="2" l="1"/>
  <c r="I3100" i="2"/>
  <c r="J3099" i="2"/>
  <c r="C3101" i="2"/>
  <c r="G3101" i="2" s="1"/>
  <c r="F3100" i="2"/>
  <c r="K3101" i="2" l="1"/>
  <c r="I3101" i="2"/>
  <c r="J3100" i="2"/>
  <c r="C3102" i="2"/>
  <c r="G3102" i="2" s="1"/>
  <c r="F3101" i="2"/>
  <c r="K3102" i="2" l="1"/>
  <c r="I3102" i="2"/>
  <c r="J3101" i="2"/>
  <c r="C3103" i="2"/>
  <c r="G3103" i="2" s="1"/>
  <c r="F3102" i="2"/>
  <c r="K3103" i="2" l="1"/>
  <c r="I3103" i="2"/>
  <c r="J3102" i="2"/>
  <c r="C3104" i="2"/>
  <c r="G3104" i="2" s="1"/>
  <c r="F3103" i="2"/>
  <c r="K3104" i="2" l="1"/>
  <c r="I3104" i="2"/>
  <c r="J3103" i="2"/>
  <c r="C3105" i="2"/>
  <c r="G3105" i="2" s="1"/>
  <c r="F3104" i="2"/>
  <c r="K3105" i="2" l="1"/>
  <c r="I3105" i="2"/>
  <c r="J3104" i="2"/>
  <c r="C3106" i="2"/>
  <c r="G3106" i="2" s="1"/>
  <c r="F3105" i="2"/>
  <c r="K3106" i="2" l="1"/>
  <c r="I3106" i="2"/>
  <c r="J3105" i="2"/>
  <c r="C3107" i="2"/>
  <c r="G3107" i="2" s="1"/>
  <c r="F3106" i="2"/>
  <c r="K3107" i="2" l="1"/>
  <c r="I3107" i="2"/>
  <c r="J3106" i="2"/>
  <c r="C3108" i="2"/>
  <c r="G3108" i="2" s="1"/>
  <c r="F3107" i="2"/>
  <c r="K3108" i="2" l="1"/>
  <c r="I3108" i="2"/>
  <c r="J3107" i="2"/>
  <c r="C3109" i="2"/>
  <c r="G3109" i="2" s="1"/>
  <c r="F3108" i="2"/>
  <c r="K3109" i="2" l="1"/>
  <c r="I3109" i="2"/>
  <c r="J3108" i="2"/>
  <c r="C3110" i="2"/>
  <c r="G3110" i="2" s="1"/>
  <c r="F3109" i="2"/>
  <c r="K3110" i="2" l="1"/>
  <c r="I3110" i="2"/>
  <c r="J3109" i="2"/>
  <c r="C3111" i="2"/>
  <c r="G3111" i="2" s="1"/>
  <c r="F3110" i="2"/>
  <c r="K3111" i="2" l="1"/>
  <c r="I3111" i="2"/>
  <c r="J3110" i="2"/>
  <c r="C3112" i="2"/>
  <c r="G3112" i="2" s="1"/>
  <c r="F3111" i="2"/>
  <c r="K3112" i="2" l="1"/>
  <c r="I3112" i="2"/>
  <c r="J3111" i="2"/>
  <c r="C3113" i="2"/>
  <c r="G3113" i="2" s="1"/>
  <c r="F3112" i="2"/>
  <c r="K3113" i="2" l="1"/>
  <c r="I3113" i="2"/>
  <c r="J3112" i="2"/>
  <c r="C3114" i="2"/>
  <c r="G3114" i="2" s="1"/>
  <c r="F3113" i="2"/>
  <c r="K3114" i="2" l="1"/>
  <c r="I3114" i="2"/>
  <c r="J3113" i="2"/>
  <c r="C3115" i="2"/>
  <c r="G3115" i="2" s="1"/>
  <c r="F3114" i="2"/>
  <c r="K3115" i="2" l="1"/>
  <c r="I3115" i="2"/>
  <c r="J3114" i="2"/>
  <c r="C3116" i="2"/>
  <c r="G3116" i="2" s="1"/>
  <c r="F3115" i="2"/>
  <c r="K3116" i="2" l="1"/>
  <c r="I3116" i="2"/>
  <c r="J3115" i="2"/>
  <c r="C3117" i="2"/>
  <c r="G3117" i="2" s="1"/>
  <c r="F3116" i="2"/>
  <c r="K3117" i="2" l="1"/>
  <c r="I3117" i="2"/>
  <c r="J3116" i="2"/>
  <c r="C3118" i="2"/>
  <c r="G3118" i="2" s="1"/>
  <c r="F3117" i="2"/>
  <c r="K3118" i="2" l="1"/>
  <c r="I3118" i="2"/>
  <c r="J3117" i="2"/>
  <c r="C3119" i="2"/>
  <c r="G3119" i="2" s="1"/>
  <c r="F3118" i="2"/>
  <c r="K3119" i="2" l="1"/>
  <c r="I3119" i="2"/>
  <c r="J3118" i="2"/>
  <c r="C3120" i="2"/>
  <c r="G3120" i="2" s="1"/>
  <c r="F3119" i="2"/>
  <c r="K3120" i="2" l="1"/>
  <c r="I3120" i="2"/>
  <c r="J3119" i="2"/>
  <c r="C3121" i="2"/>
  <c r="G3121" i="2" s="1"/>
  <c r="F3120" i="2"/>
  <c r="K3121" i="2" l="1"/>
  <c r="I3121" i="2"/>
  <c r="J3120" i="2"/>
  <c r="C3122" i="2"/>
  <c r="G3122" i="2" s="1"/>
  <c r="F3121" i="2"/>
  <c r="K3122" i="2" l="1"/>
  <c r="I3122" i="2"/>
  <c r="J3121" i="2"/>
  <c r="C3123" i="2"/>
  <c r="G3123" i="2" s="1"/>
  <c r="F3122" i="2"/>
  <c r="K3123" i="2" l="1"/>
  <c r="I3123" i="2"/>
  <c r="J3122" i="2"/>
  <c r="C3124" i="2"/>
  <c r="G3124" i="2" s="1"/>
  <c r="F3123" i="2"/>
  <c r="K3124" i="2" l="1"/>
  <c r="I3124" i="2"/>
  <c r="J3123" i="2"/>
  <c r="C3125" i="2"/>
  <c r="G3125" i="2" s="1"/>
  <c r="F3124" i="2"/>
  <c r="K3125" i="2" l="1"/>
  <c r="I3125" i="2"/>
  <c r="J3124" i="2"/>
  <c r="C3126" i="2"/>
  <c r="G3126" i="2" s="1"/>
  <c r="F3125" i="2"/>
  <c r="K3126" i="2" l="1"/>
  <c r="I3126" i="2"/>
  <c r="J3125" i="2"/>
  <c r="C3127" i="2"/>
  <c r="G3127" i="2" s="1"/>
  <c r="F3126" i="2"/>
  <c r="K3127" i="2" l="1"/>
  <c r="I3127" i="2"/>
  <c r="J3126" i="2"/>
  <c r="C3128" i="2"/>
  <c r="G3128" i="2" s="1"/>
  <c r="F3127" i="2"/>
  <c r="K3128" i="2" l="1"/>
  <c r="I3128" i="2"/>
  <c r="J3127" i="2"/>
  <c r="C3129" i="2"/>
  <c r="G3129" i="2" s="1"/>
  <c r="F3128" i="2"/>
  <c r="K3129" i="2" l="1"/>
  <c r="I3129" i="2"/>
  <c r="J3128" i="2"/>
  <c r="C3130" i="2"/>
  <c r="G3130" i="2" s="1"/>
  <c r="F3129" i="2"/>
  <c r="K3130" i="2" l="1"/>
  <c r="I3130" i="2"/>
  <c r="J3129" i="2"/>
  <c r="C3131" i="2"/>
  <c r="G3131" i="2" s="1"/>
  <c r="F3130" i="2"/>
  <c r="K3131" i="2" l="1"/>
  <c r="I3131" i="2"/>
  <c r="J3130" i="2"/>
  <c r="C3132" i="2"/>
  <c r="G3132" i="2" s="1"/>
  <c r="F3131" i="2"/>
  <c r="K3132" i="2" l="1"/>
  <c r="I3132" i="2"/>
  <c r="J3131" i="2"/>
  <c r="C3133" i="2"/>
  <c r="G3133" i="2" s="1"/>
  <c r="F3132" i="2"/>
  <c r="K3133" i="2" l="1"/>
  <c r="I3133" i="2"/>
  <c r="J3132" i="2"/>
  <c r="C3134" i="2"/>
  <c r="G3134" i="2" s="1"/>
  <c r="F3133" i="2"/>
  <c r="K3134" i="2" l="1"/>
  <c r="I3134" i="2"/>
  <c r="J3133" i="2"/>
  <c r="C3135" i="2"/>
  <c r="G3135" i="2" s="1"/>
  <c r="F3134" i="2"/>
  <c r="K3135" i="2" l="1"/>
  <c r="I3135" i="2"/>
  <c r="J3134" i="2"/>
  <c r="C3136" i="2"/>
  <c r="G3136" i="2" s="1"/>
  <c r="F3135" i="2"/>
  <c r="K3136" i="2" l="1"/>
  <c r="I3136" i="2"/>
  <c r="J3135" i="2"/>
  <c r="C3137" i="2"/>
  <c r="G3137" i="2" s="1"/>
  <c r="F3136" i="2"/>
  <c r="K3137" i="2" l="1"/>
  <c r="I3137" i="2"/>
  <c r="J3136" i="2"/>
  <c r="C3138" i="2"/>
  <c r="G3138" i="2" s="1"/>
  <c r="F3137" i="2"/>
  <c r="K3138" i="2" l="1"/>
  <c r="I3138" i="2"/>
  <c r="J3137" i="2"/>
  <c r="C3139" i="2"/>
  <c r="G3139" i="2" s="1"/>
  <c r="F3138" i="2"/>
  <c r="K3139" i="2" l="1"/>
  <c r="I3139" i="2"/>
  <c r="J3138" i="2"/>
  <c r="C3140" i="2"/>
  <c r="G3140" i="2" s="1"/>
  <c r="F3139" i="2"/>
  <c r="K3140" i="2" l="1"/>
  <c r="I3140" i="2"/>
  <c r="J3139" i="2"/>
  <c r="C3141" i="2"/>
  <c r="G3141" i="2" s="1"/>
  <c r="F3140" i="2"/>
  <c r="K3141" i="2" l="1"/>
  <c r="I3141" i="2"/>
  <c r="J3140" i="2"/>
  <c r="C3142" i="2"/>
  <c r="G3142" i="2" s="1"/>
  <c r="F3141" i="2"/>
  <c r="K3142" i="2" l="1"/>
  <c r="I3142" i="2"/>
  <c r="J3141" i="2"/>
  <c r="C3143" i="2"/>
  <c r="G3143" i="2" s="1"/>
  <c r="F3142" i="2"/>
  <c r="K3143" i="2" l="1"/>
  <c r="I3143" i="2"/>
  <c r="J3142" i="2"/>
  <c r="C3144" i="2"/>
  <c r="G3144" i="2" s="1"/>
  <c r="F3143" i="2"/>
  <c r="K3144" i="2" l="1"/>
  <c r="I3144" i="2"/>
  <c r="J3143" i="2"/>
  <c r="C3145" i="2"/>
  <c r="G3145" i="2" s="1"/>
  <c r="F3144" i="2"/>
  <c r="K3145" i="2" l="1"/>
  <c r="I3145" i="2"/>
  <c r="J3144" i="2"/>
  <c r="C3146" i="2"/>
  <c r="G3146" i="2" s="1"/>
  <c r="F3145" i="2"/>
  <c r="K3146" i="2" l="1"/>
  <c r="I3146" i="2"/>
  <c r="J3145" i="2"/>
  <c r="C3147" i="2"/>
  <c r="G3147" i="2" s="1"/>
  <c r="F3146" i="2"/>
  <c r="K3147" i="2" l="1"/>
  <c r="I3147" i="2"/>
  <c r="J3146" i="2"/>
  <c r="C3148" i="2"/>
  <c r="G3148" i="2" s="1"/>
  <c r="F3147" i="2"/>
  <c r="K3148" i="2" l="1"/>
  <c r="I3148" i="2"/>
  <c r="J3147" i="2"/>
  <c r="C3149" i="2"/>
  <c r="G3149" i="2" s="1"/>
  <c r="F3148" i="2"/>
  <c r="K3149" i="2" l="1"/>
  <c r="I3149" i="2"/>
  <c r="J3148" i="2"/>
  <c r="C3150" i="2"/>
  <c r="G3150" i="2" s="1"/>
  <c r="F3149" i="2"/>
  <c r="K3150" i="2" l="1"/>
  <c r="I3150" i="2"/>
  <c r="J3149" i="2"/>
  <c r="C3151" i="2"/>
  <c r="G3151" i="2" s="1"/>
  <c r="F3150" i="2"/>
  <c r="K3151" i="2" l="1"/>
  <c r="I3151" i="2"/>
  <c r="J3150" i="2"/>
  <c r="C3152" i="2"/>
  <c r="G3152" i="2" s="1"/>
  <c r="F3151" i="2"/>
  <c r="K3152" i="2" l="1"/>
  <c r="I3152" i="2"/>
  <c r="J3151" i="2"/>
  <c r="C3153" i="2"/>
  <c r="G3153" i="2" s="1"/>
  <c r="F3152" i="2"/>
  <c r="K3153" i="2" l="1"/>
  <c r="I3153" i="2"/>
  <c r="J3152" i="2"/>
  <c r="C3154" i="2"/>
  <c r="G3154" i="2" s="1"/>
  <c r="F3153" i="2"/>
  <c r="K3154" i="2" l="1"/>
  <c r="I3154" i="2"/>
  <c r="J3153" i="2"/>
  <c r="C3155" i="2"/>
  <c r="G3155" i="2" s="1"/>
  <c r="F3154" i="2"/>
  <c r="K3155" i="2" l="1"/>
  <c r="I3155" i="2"/>
  <c r="J3154" i="2"/>
  <c r="C3156" i="2"/>
  <c r="G3156" i="2" s="1"/>
  <c r="F3155" i="2"/>
  <c r="K3156" i="2" l="1"/>
  <c r="I3156" i="2"/>
  <c r="J3155" i="2"/>
  <c r="C3157" i="2"/>
  <c r="G3157" i="2" s="1"/>
  <c r="F3156" i="2"/>
  <c r="K3157" i="2" l="1"/>
  <c r="I3157" i="2"/>
  <c r="J3156" i="2"/>
  <c r="C3158" i="2"/>
  <c r="G3158" i="2" s="1"/>
  <c r="F3157" i="2"/>
  <c r="K3158" i="2" l="1"/>
  <c r="I3158" i="2"/>
  <c r="J3157" i="2"/>
  <c r="C3159" i="2"/>
  <c r="G3159" i="2" s="1"/>
  <c r="F3158" i="2"/>
  <c r="K3159" i="2" l="1"/>
  <c r="I3159" i="2"/>
  <c r="J3158" i="2"/>
  <c r="C3160" i="2"/>
  <c r="G3160" i="2" s="1"/>
  <c r="F3159" i="2"/>
  <c r="K3160" i="2" l="1"/>
  <c r="I3160" i="2"/>
  <c r="J3159" i="2"/>
  <c r="C3161" i="2"/>
  <c r="G3161" i="2" s="1"/>
  <c r="F3160" i="2"/>
  <c r="K3161" i="2" l="1"/>
  <c r="I3161" i="2"/>
  <c r="J3160" i="2"/>
  <c r="C3162" i="2"/>
  <c r="G3162" i="2" s="1"/>
  <c r="F3161" i="2"/>
  <c r="K3162" i="2" l="1"/>
  <c r="I3162" i="2"/>
  <c r="J3161" i="2"/>
  <c r="C3163" i="2"/>
  <c r="G3163" i="2" s="1"/>
  <c r="F3162" i="2"/>
  <c r="K3163" i="2" l="1"/>
  <c r="I3163" i="2"/>
  <c r="J3162" i="2"/>
  <c r="C3164" i="2"/>
  <c r="G3164" i="2" s="1"/>
  <c r="F3163" i="2"/>
  <c r="K3164" i="2" l="1"/>
  <c r="I3164" i="2"/>
  <c r="J3163" i="2"/>
  <c r="C3165" i="2"/>
  <c r="G3165" i="2" s="1"/>
  <c r="F3164" i="2"/>
  <c r="K3165" i="2" l="1"/>
  <c r="I3165" i="2"/>
  <c r="J3164" i="2"/>
  <c r="C3166" i="2"/>
  <c r="G3166" i="2" s="1"/>
  <c r="F3165" i="2"/>
  <c r="K3166" i="2" l="1"/>
  <c r="I3166" i="2"/>
  <c r="J3165" i="2"/>
  <c r="C3167" i="2"/>
  <c r="G3167" i="2" s="1"/>
  <c r="F3166" i="2"/>
  <c r="K3167" i="2" l="1"/>
  <c r="I3167" i="2"/>
  <c r="J3166" i="2"/>
  <c r="C3168" i="2"/>
  <c r="G3168" i="2" s="1"/>
  <c r="F3167" i="2"/>
  <c r="K3168" i="2" l="1"/>
  <c r="I3168" i="2"/>
  <c r="J3167" i="2"/>
  <c r="C3169" i="2"/>
  <c r="G3169" i="2" s="1"/>
  <c r="F3168" i="2"/>
  <c r="K3169" i="2" l="1"/>
  <c r="I3169" i="2"/>
  <c r="J3168" i="2"/>
  <c r="C3170" i="2"/>
  <c r="G3170" i="2" s="1"/>
  <c r="F3169" i="2"/>
  <c r="K3170" i="2" l="1"/>
  <c r="I3170" i="2"/>
  <c r="J3169" i="2"/>
  <c r="C3171" i="2"/>
  <c r="G3171" i="2" s="1"/>
  <c r="F3170" i="2"/>
  <c r="K3171" i="2" l="1"/>
  <c r="I3171" i="2"/>
  <c r="J3170" i="2"/>
  <c r="C3172" i="2"/>
  <c r="G3172" i="2" s="1"/>
  <c r="F3171" i="2"/>
  <c r="K3172" i="2" l="1"/>
  <c r="I3172" i="2"/>
  <c r="J3171" i="2"/>
  <c r="C3173" i="2"/>
  <c r="G3173" i="2" s="1"/>
  <c r="F3172" i="2"/>
  <c r="K3173" i="2" l="1"/>
  <c r="I3173" i="2"/>
  <c r="J3172" i="2"/>
  <c r="C3174" i="2"/>
  <c r="G3174" i="2" s="1"/>
  <c r="F3173" i="2"/>
  <c r="K3174" i="2" l="1"/>
  <c r="I3174" i="2"/>
  <c r="J3173" i="2"/>
  <c r="C3175" i="2"/>
  <c r="G3175" i="2" s="1"/>
  <c r="F3174" i="2"/>
  <c r="K3175" i="2" l="1"/>
  <c r="I3175" i="2"/>
  <c r="J3174" i="2"/>
  <c r="C3176" i="2"/>
  <c r="G3176" i="2" s="1"/>
  <c r="F3175" i="2"/>
  <c r="K3176" i="2" l="1"/>
  <c r="I3176" i="2"/>
  <c r="J3175" i="2"/>
  <c r="C3177" i="2"/>
  <c r="G3177" i="2" s="1"/>
  <c r="F3176" i="2"/>
  <c r="K3177" i="2" l="1"/>
  <c r="I3177" i="2"/>
  <c r="J3176" i="2"/>
  <c r="C3178" i="2"/>
  <c r="G3178" i="2" s="1"/>
  <c r="F3177" i="2"/>
  <c r="K3178" i="2" l="1"/>
  <c r="I3178" i="2"/>
  <c r="J3177" i="2"/>
  <c r="C3179" i="2"/>
  <c r="G3179" i="2" s="1"/>
  <c r="F3178" i="2"/>
  <c r="K3179" i="2" l="1"/>
  <c r="I3179" i="2"/>
  <c r="J3178" i="2"/>
  <c r="C3180" i="2"/>
  <c r="G3180" i="2" s="1"/>
  <c r="F3179" i="2"/>
  <c r="K3180" i="2" l="1"/>
  <c r="I3180" i="2"/>
  <c r="J3179" i="2"/>
  <c r="C3181" i="2"/>
  <c r="G3181" i="2" s="1"/>
  <c r="F3180" i="2"/>
  <c r="K3181" i="2" l="1"/>
  <c r="I3181" i="2"/>
  <c r="J3180" i="2"/>
  <c r="C3182" i="2"/>
  <c r="G3182" i="2" s="1"/>
  <c r="F3181" i="2"/>
  <c r="K3182" i="2" l="1"/>
  <c r="I3182" i="2"/>
  <c r="J3181" i="2"/>
  <c r="C3183" i="2"/>
  <c r="G3183" i="2" s="1"/>
  <c r="F3182" i="2"/>
  <c r="K3183" i="2" l="1"/>
  <c r="I3183" i="2"/>
  <c r="J3182" i="2"/>
  <c r="C3184" i="2"/>
  <c r="G3184" i="2" s="1"/>
  <c r="F3183" i="2"/>
  <c r="K3184" i="2" l="1"/>
  <c r="I3184" i="2"/>
  <c r="J3183" i="2"/>
  <c r="C3185" i="2"/>
  <c r="G3185" i="2" s="1"/>
  <c r="F3184" i="2"/>
  <c r="K3185" i="2" l="1"/>
  <c r="I3185" i="2"/>
  <c r="J3184" i="2"/>
  <c r="C3186" i="2"/>
  <c r="G3186" i="2" s="1"/>
  <c r="F3185" i="2"/>
  <c r="K3186" i="2" l="1"/>
  <c r="I3186" i="2"/>
  <c r="J3185" i="2"/>
  <c r="C3187" i="2"/>
  <c r="G3187" i="2" s="1"/>
  <c r="F3186" i="2"/>
  <c r="K3187" i="2" l="1"/>
  <c r="I3187" i="2"/>
  <c r="J3186" i="2"/>
  <c r="C3188" i="2"/>
  <c r="G3188" i="2" s="1"/>
  <c r="F3187" i="2"/>
  <c r="K3188" i="2" l="1"/>
  <c r="I3188" i="2"/>
  <c r="J3187" i="2"/>
  <c r="C3189" i="2"/>
  <c r="G3189" i="2" s="1"/>
  <c r="F3188" i="2"/>
  <c r="K3189" i="2" l="1"/>
  <c r="I3189" i="2"/>
  <c r="J3188" i="2"/>
  <c r="C3190" i="2"/>
  <c r="G3190" i="2" s="1"/>
  <c r="F3189" i="2"/>
  <c r="K3190" i="2" l="1"/>
  <c r="I3190" i="2"/>
  <c r="J3189" i="2"/>
  <c r="C3191" i="2"/>
  <c r="G3191" i="2" s="1"/>
  <c r="F3190" i="2"/>
  <c r="K3191" i="2" l="1"/>
  <c r="I3191" i="2"/>
  <c r="J3190" i="2"/>
  <c r="C3192" i="2"/>
  <c r="G3192" i="2" s="1"/>
  <c r="F3191" i="2"/>
  <c r="K3192" i="2" l="1"/>
  <c r="I3192" i="2"/>
  <c r="J3191" i="2"/>
  <c r="C3193" i="2"/>
  <c r="G3193" i="2" s="1"/>
  <c r="F3192" i="2"/>
  <c r="K3193" i="2" l="1"/>
  <c r="I3193" i="2"/>
  <c r="J3192" i="2"/>
  <c r="C3194" i="2"/>
  <c r="G3194" i="2" s="1"/>
  <c r="F3193" i="2"/>
  <c r="K3194" i="2" l="1"/>
  <c r="I3194" i="2"/>
  <c r="J3193" i="2"/>
  <c r="C3195" i="2"/>
  <c r="G3195" i="2" s="1"/>
  <c r="F3194" i="2"/>
  <c r="K3195" i="2" l="1"/>
  <c r="I3195" i="2"/>
  <c r="J3194" i="2"/>
  <c r="C3196" i="2"/>
  <c r="G3196" i="2" s="1"/>
  <c r="F3195" i="2"/>
  <c r="K3196" i="2" l="1"/>
  <c r="I3196" i="2"/>
  <c r="J3195" i="2"/>
  <c r="C3197" i="2"/>
  <c r="G3197" i="2" s="1"/>
  <c r="F3196" i="2"/>
  <c r="K3197" i="2" l="1"/>
  <c r="I3197" i="2"/>
  <c r="J3196" i="2"/>
  <c r="C3198" i="2"/>
  <c r="G3198" i="2" s="1"/>
  <c r="F3197" i="2"/>
  <c r="K3198" i="2" l="1"/>
  <c r="I3198" i="2"/>
  <c r="J3197" i="2"/>
  <c r="C3199" i="2"/>
  <c r="G3199" i="2" s="1"/>
  <c r="F3198" i="2"/>
  <c r="K3199" i="2" l="1"/>
  <c r="I3199" i="2"/>
  <c r="J3198" i="2"/>
  <c r="C3200" i="2"/>
  <c r="G3200" i="2" s="1"/>
  <c r="F3199" i="2"/>
  <c r="K3200" i="2" l="1"/>
  <c r="I3200" i="2"/>
  <c r="J3199" i="2"/>
  <c r="C3201" i="2"/>
  <c r="G3201" i="2" s="1"/>
  <c r="F3200" i="2"/>
  <c r="K3201" i="2" l="1"/>
  <c r="I3201" i="2"/>
  <c r="J3200" i="2"/>
  <c r="C3202" i="2"/>
  <c r="G3202" i="2" s="1"/>
  <c r="F3201" i="2"/>
  <c r="K3202" i="2" l="1"/>
  <c r="I3202" i="2"/>
  <c r="J3201" i="2"/>
  <c r="C3203" i="2"/>
  <c r="G3203" i="2" s="1"/>
  <c r="F3202" i="2"/>
  <c r="K3203" i="2" l="1"/>
  <c r="I3203" i="2"/>
  <c r="J3202" i="2"/>
  <c r="C3204" i="2"/>
  <c r="G3204" i="2" s="1"/>
  <c r="F3203" i="2"/>
  <c r="K3204" i="2" l="1"/>
  <c r="I3204" i="2"/>
  <c r="J3203" i="2"/>
  <c r="C3205" i="2"/>
  <c r="G3205" i="2" s="1"/>
  <c r="F3204" i="2"/>
  <c r="K3205" i="2" l="1"/>
  <c r="I3205" i="2"/>
  <c r="J3204" i="2"/>
  <c r="C3206" i="2"/>
  <c r="G3206" i="2" s="1"/>
  <c r="F3205" i="2"/>
  <c r="K3206" i="2" l="1"/>
  <c r="I3206" i="2"/>
  <c r="J3205" i="2"/>
  <c r="C3207" i="2"/>
  <c r="G3207" i="2" s="1"/>
  <c r="F3206" i="2"/>
  <c r="K3207" i="2" l="1"/>
  <c r="I3207" i="2"/>
  <c r="J3206" i="2"/>
  <c r="C3208" i="2"/>
  <c r="G3208" i="2" s="1"/>
  <c r="F3207" i="2"/>
  <c r="K3208" i="2" l="1"/>
  <c r="I3208" i="2"/>
  <c r="J3207" i="2"/>
  <c r="C3209" i="2"/>
  <c r="G3209" i="2" s="1"/>
  <c r="F3208" i="2"/>
  <c r="K3209" i="2" l="1"/>
  <c r="I3209" i="2"/>
  <c r="J3208" i="2"/>
  <c r="C3210" i="2"/>
  <c r="G3210" i="2" s="1"/>
  <c r="F3209" i="2"/>
  <c r="K3210" i="2" l="1"/>
  <c r="I3210" i="2"/>
  <c r="J3209" i="2"/>
  <c r="C3211" i="2"/>
  <c r="G3211" i="2" s="1"/>
  <c r="F3210" i="2"/>
  <c r="K3211" i="2" l="1"/>
  <c r="I3211" i="2"/>
  <c r="J3210" i="2"/>
  <c r="C3212" i="2"/>
  <c r="G3212" i="2" s="1"/>
  <c r="F3211" i="2"/>
  <c r="K3212" i="2" l="1"/>
  <c r="I3212" i="2"/>
  <c r="J3211" i="2"/>
  <c r="C3213" i="2"/>
  <c r="G3213" i="2" s="1"/>
  <c r="F3212" i="2"/>
  <c r="K3213" i="2" l="1"/>
  <c r="I3213" i="2"/>
  <c r="J3212" i="2"/>
  <c r="C3214" i="2"/>
  <c r="G3214" i="2" s="1"/>
  <c r="F3213" i="2"/>
  <c r="K3214" i="2" l="1"/>
  <c r="I3214" i="2"/>
  <c r="J3213" i="2"/>
  <c r="C3215" i="2"/>
  <c r="G3215" i="2" s="1"/>
  <c r="F3214" i="2"/>
  <c r="K3215" i="2" l="1"/>
  <c r="I3215" i="2"/>
  <c r="J3214" i="2"/>
  <c r="C3216" i="2"/>
  <c r="G3216" i="2" s="1"/>
  <c r="F3215" i="2"/>
  <c r="K3216" i="2" l="1"/>
  <c r="I3216" i="2"/>
  <c r="J3215" i="2"/>
  <c r="C3217" i="2"/>
  <c r="G3217" i="2" s="1"/>
  <c r="F3216" i="2"/>
  <c r="K3217" i="2" l="1"/>
  <c r="I3217" i="2"/>
  <c r="J3216" i="2"/>
  <c r="C3218" i="2"/>
  <c r="G3218" i="2" s="1"/>
  <c r="F3217" i="2"/>
  <c r="K3218" i="2" l="1"/>
  <c r="I3218" i="2"/>
  <c r="J3217" i="2"/>
  <c r="C3219" i="2"/>
  <c r="G3219" i="2" s="1"/>
  <c r="F3218" i="2"/>
  <c r="K3219" i="2" l="1"/>
  <c r="I3219" i="2"/>
  <c r="J3218" i="2"/>
  <c r="C3220" i="2"/>
  <c r="G3220" i="2" s="1"/>
  <c r="F3219" i="2"/>
  <c r="K3220" i="2" l="1"/>
  <c r="I3220" i="2"/>
  <c r="J3219" i="2"/>
  <c r="C3221" i="2"/>
  <c r="G3221" i="2" s="1"/>
  <c r="F3220" i="2"/>
  <c r="K3221" i="2" l="1"/>
  <c r="I3221" i="2"/>
  <c r="J3220" i="2"/>
  <c r="C3222" i="2"/>
  <c r="G3222" i="2" s="1"/>
  <c r="F3221" i="2"/>
  <c r="K3222" i="2" l="1"/>
  <c r="I3222" i="2"/>
  <c r="J3221" i="2"/>
  <c r="C3223" i="2"/>
  <c r="G3223" i="2" s="1"/>
  <c r="F3222" i="2"/>
  <c r="K3223" i="2" l="1"/>
  <c r="I3223" i="2"/>
  <c r="J3222" i="2"/>
  <c r="C3224" i="2"/>
  <c r="G3224" i="2" s="1"/>
  <c r="F3223" i="2"/>
  <c r="K3224" i="2" l="1"/>
  <c r="I3224" i="2"/>
  <c r="J3223" i="2"/>
  <c r="C3225" i="2"/>
  <c r="G3225" i="2" s="1"/>
  <c r="F3224" i="2"/>
  <c r="K3225" i="2" l="1"/>
  <c r="I3225" i="2"/>
  <c r="J3224" i="2"/>
  <c r="C3226" i="2"/>
  <c r="G3226" i="2" s="1"/>
  <c r="F3225" i="2"/>
  <c r="K3226" i="2" l="1"/>
  <c r="I3226" i="2"/>
  <c r="J3225" i="2"/>
  <c r="C3227" i="2"/>
  <c r="G3227" i="2" s="1"/>
  <c r="F3226" i="2"/>
  <c r="K3227" i="2" l="1"/>
  <c r="I3227" i="2"/>
  <c r="J3226" i="2"/>
  <c r="C3228" i="2"/>
  <c r="G3228" i="2" s="1"/>
  <c r="F3227" i="2"/>
  <c r="K3228" i="2" l="1"/>
  <c r="I3228" i="2"/>
  <c r="J3227" i="2"/>
  <c r="C3229" i="2"/>
  <c r="G3229" i="2" s="1"/>
  <c r="F3228" i="2"/>
  <c r="K3229" i="2" l="1"/>
  <c r="I3229" i="2"/>
  <c r="J3228" i="2"/>
  <c r="C3230" i="2"/>
  <c r="G3230" i="2" s="1"/>
  <c r="F3229" i="2"/>
  <c r="K3230" i="2" l="1"/>
  <c r="I3230" i="2"/>
  <c r="J3229" i="2"/>
  <c r="C3231" i="2"/>
  <c r="G3231" i="2" s="1"/>
  <c r="F3230" i="2"/>
  <c r="K3231" i="2" l="1"/>
  <c r="I3231" i="2"/>
  <c r="J3230" i="2"/>
  <c r="C3232" i="2"/>
  <c r="G3232" i="2" s="1"/>
  <c r="F3231" i="2"/>
  <c r="K3232" i="2" l="1"/>
  <c r="I3232" i="2"/>
  <c r="J3231" i="2"/>
  <c r="C3233" i="2"/>
  <c r="G3233" i="2" s="1"/>
  <c r="F3232" i="2"/>
  <c r="K3233" i="2" l="1"/>
  <c r="I3233" i="2"/>
  <c r="J3232" i="2"/>
  <c r="C3234" i="2"/>
  <c r="G3234" i="2" s="1"/>
  <c r="F3233" i="2"/>
  <c r="K3234" i="2" l="1"/>
  <c r="I3234" i="2"/>
  <c r="J3233" i="2"/>
  <c r="C3235" i="2"/>
  <c r="G3235" i="2" s="1"/>
  <c r="F3234" i="2"/>
  <c r="K3235" i="2" l="1"/>
  <c r="I3235" i="2"/>
  <c r="J3234" i="2"/>
  <c r="C3236" i="2"/>
  <c r="G3236" i="2" s="1"/>
  <c r="F3235" i="2"/>
  <c r="K3236" i="2" l="1"/>
  <c r="I3236" i="2"/>
  <c r="J3235" i="2"/>
  <c r="C3237" i="2"/>
  <c r="G3237" i="2" s="1"/>
  <c r="F3236" i="2"/>
  <c r="K3237" i="2" l="1"/>
  <c r="I3237" i="2"/>
  <c r="J3236" i="2"/>
  <c r="C3238" i="2"/>
  <c r="G3238" i="2" s="1"/>
  <c r="F3237" i="2"/>
  <c r="K3238" i="2" l="1"/>
  <c r="I3238" i="2"/>
  <c r="J3237" i="2"/>
  <c r="C3239" i="2"/>
  <c r="G3239" i="2" s="1"/>
  <c r="F3238" i="2"/>
  <c r="K3239" i="2" l="1"/>
  <c r="I3239" i="2"/>
  <c r="J3238" i="2"/>
  <c r="C3240" i="2"/>
  <c r="G3240" i="2" s="1"/>
  <c r="F3239" i="2"/>
  <c r="K3240" i="2" l="1"/>
  <c r="I3240" i="2"/>
  <c r="J3239" i="2"/>
  <c r="C3241" i="2"/>
  <c r="G3241" i="2" s="1"/>
  <c r="F3240" i="2"/>
  <c r="K3241" i="2" l="1"/>
  <c r="I3241" i="2"/>
  <c r="J3240" i="2"/>
  <c r="C3242" i="2"/>
  <c r="G3242" i="2" s="1"/>
  <c r="F3241" i="2"/>
  <c r="K3242" i="2" l="1"/>
  <c r="I3242" i="2"/>
  <c r="J3241" i="2"/>
  <c r="C3243" i="2"/>
  <c r="G3243" i="2" s="1"/>
  <c r="F3242" i="2"/>
  <c r="K3243" i="2" l="1"/>
  <c r="I3243" i="2"/>
  <c r="J3242" i="2"/>
  <c r="C3244" i="2"/>
  <c r="G3244" i="2" s="1"/>
  <c r="F3243" i="2"/>
  <c r="K3244" i="2" l="1"/>
  <c r="I3244" i="2"/>
  <c r="J3243" i="2"/>
  <c r="C3245" i="2"/>
  <c r="G3245" i="2" s="1"/>
  <c r="F3244" i="2"/>
  <c r="K3245" i="2" l="1"/>
  <c r="I3245" i="2"/>
  <c r="J3244" i="2"/>
  <c r="C3246" i="2"/>
  <c r="G3246" i="2" s="1"/>
  <c r="F3245" i="2"/>
  <c r="K3246" i="2" l="1"/>
  <c r="I3246" i="2"/>
  <c r="J3245" i="2"/>
  <c r="C3247" i="2"/>
  <c r="G3247" i="2" s="1"/>
  <c r="F3246" i="2"/>
  <c r="K3247" i="2" l="1"/>
  <c r="I3247" i="2"/>
  <c r="J3246" i="2"/>
  <c r="C3248" i="2"/>
  <c r="G3248" i="2" s="1"/>
  <c r="F3247" i="2"/>
  <c r="K3248" i="2" l="1"/>
  <c r="I3248" i="2"/>
  <c r="J3247" i="2"/>
  <c r="C3249" i="2"/>
  <c r="G3249" i="2" s="1"/>
  <c r="F3248" i="2"/>
  <c r="K3249" i="2" l="1"/>
  <c r="I3249" i="2"/>
  <c r="J3248" i="2"/>
  <c r="C3250" i="2"/>
  <c r="G3250" i="2" s="1"/>
  <c r="F3249" i="2"/>
  <c r="K3250" i="2" l="1"/>
  <c r="I3250" i="2"/>
  <c r="J3249" i="2"/>
  <c r="C3251" i="2"/>
  <c r="G3251" i="2" s="1"/>
  <c r="F3250" i="2"/>
  <c r="K3251" i="2" l="1"/>
  <c r="I3251" i="2"/>
  <c r="J3250" i="2"/>
  <c r="C3252" i="2"/>
  <c r="G3252" i="2" s="1"/>
  <c r="F3251" i="2"/>
  <c r="K3252" i="2" l="1"/>
  <c r="I3252" i="2"/>
  <c r="J3251" i="2"/>
  <c r="C3253" i="2"/>
  <c r="G3253" i="2" s="1"/>
  <c r="F3252" i="2"/>
  <c r="K3253" i="2" l="1"/>
  <c r="I3253" i="2"/>
  <c r="J3252" i="2"/>
  <c r="C3254" i="2"/>
  <c r="G3254" i="2" s="1"/>
  <c r="F3253" i="2"/>
  <c r="K3254" i="2" l="1"/>
  <c r="I3254" i="2"/>
  <c r="J3253" i="2"/>
  <c r="C3255" i="2"/>
  <c r="G3255" i="2" s="1"/>
  <c r="F3254" i="2"/>
  <c r="K3255" i="2" l="1"/>
  <c r="I3255" i="2"/>
  <c r="J3254" i="2"/>
  <c r="C3256" i="2"/>
  <c r="G3256" i="2" s="1"/>
  <c r="F3255" i="2"/>
  <c r="K3256" i="2" l="1"/>
  <c r="I3256" i="2"/>
  <c r="J3255" i="2"/>
  <c r="C3257" i="2"/>
  <c r="G3257" i="2" s="1"/>
  <c r="F3256" i="2"/>
  <c r="K3257" i="2" l="1"/>
  <c r="I3257" i="2"/>
  <c r="J3256" i="2"/>
  <c r="C3258" i="2"/>
  <c r="G3258" i="2" s="1"/>
  <c r="F3257" i="2"/>
  <c r="K3258" i="2" l="1"/>
  <c r="I3258" i="2"/>
  <c r="J3257" i="2"/>
  <c r="C3259" i="2"/>
  <c r="G3259" i="2" s="1"/>
  <c r="F3258" i="2"/>
  <c r="K3259" i="2" l="1"/>
  <c r="I3259" i="2"/>
  <c r="J3258" i="2"/>
  <c r="C3260" i="2"/>
  <c r="G3260" i="2" s="1"/>
  <c r="F3259" i="2"/>
  <c r="K3260" i="2" l="1"/>
  <c r="I3260" i="2"/>
  <c r="J3259" i="2"/>
  <c r="C3261" i="2"/>
  <c r="G3261" i="2" s="1"/>
  <c r="F3260" i="2"/>
  <c r="K3261" i="2" l="1"/>
  <c r="I3261" i="2"/>
  <c r="J3260" i="2"/>
  <c r="C3262" i="2"/>
  <c r="G3262" i="2" s="1"/>
  <c r="F3261" i="2"/>
  <c r="K3262" i="2" l="1"/>
  <c r="I3262" i="2"/>
  <c r="J3261" i="2"/>
  <c r="C3263" i="2"/>
  <c r="G3263" i="2" s="1"/>
  <c r="F3262" i="2"/>
  <c r="K3263" i="2" l="1"/>
  <c r="I3263" i="2"/>
  <c r="J3262" i="2"/>
  <c r="C3264" i="2"/>
  <c r="G3264" i="2" s="1"/>
  <c r="F3263" i="2"/>
  <c r="K3264" i="2" l="1"/>
  <c r="I3264" i="2"/>
  <c r="J3263" i="2"/>
  <c r="C3265" i="2"/>
  <c r="G3265" i="2" s="1"/>
  <c r="F3264" i="2"/>
  <c r="K3265" i="2" l="1"/>
  <c r="I3265" i="2"/>
  <c r="J3264" i="2"/>
  <c r="C3266" i="2"/>
  <c r="G3266" i="2" s="1"/>
  <c r="F3265" i="2"/>
  <c r="K3266" i="2" l="1"/>
  <c r="I3266" i="2"/>
  <c r="J3265" i="2"/>
  <c r="C3267" i="2"/>
  <c r="G3267" i="2" s="1"/>
  <c r="F3266" i="2"/>
  <c r="K3267" i="2" l="1"/>
  <c r="I3267" i="2"/>
  <c r="J3266" i="2"/>
  <c r="C3268" i="2"/>
  <c r="G3268" i="2" s="1"/>
  <c r="F3267" i="2"/>
  <c r="K3268" i="2" l="1"/>
  <c r="I3268" i="2"/>
  <c r="J3267" i="2"/>
  <c r="C3269" i="2"/>
  <c r="G3269" i="2" s="1"/>
  <c r="F3268" i="2"/>
  <c r="K3269" i="2" l="1"/>
  <c r="I3269" i="2"/>
  <c r="J3268" i="2"/>
  <c r="C3270" i="2"/>
  <c r="G3270" i="2" s="1"/>
  <c r="F3269" i="2"/>
  <c r="K3270" i="2" l="1"/>
  <c r="I3270" i="2"/>
  <c r="J3269" i="2"/>
  <c r="C3271" i="2"/>
  <c r="G3271" i="2" s="1"/>
  <c r="F3270" i="2"/>
  <c r="K3271" i="2" l="1"/>
  <c r="I3271" i="2"/>
  <c r="J3270" i="2"/>
  <c r="C3272" i="2"/>
  <c r="G3272" i="2" s="1"/>
  <c r="F3271" i="2"/>
  <c r="K3272" i="2" l="1"/>
  <c r="I3272" i="2"/>
  <c r="J3271" i="2"/>
  <c r="C3273" i="2"/>
  <c r="G3273" i="2" s="1"/>
  <c r="F3272" i="2"/>
  <c r="K3273" i="2" l="1"/>
  <c r="I3273" i="2"/>
  <c r="J3272" i="2"/>
  <c r="C3274" i="2"/>
  <c r="G3274" i="2" s="1"/>
  <c r="F3273" i="2"/>
  <c r="K3274" i="2" l="1"/>
  <c r="I3274" i="2"/>
  <c r="J3273" i="2"/>
  <c r="C3275" i="2"/>
  <c r="G3275" i="2" s="1"/>
  <c r="F3274" i="2"/>
  <c r="K3275" i="2" l="1"/>
  <c r="I3275" i="2"/>
  <c r="J3274" i="2"/>
  <c r="C3276" i="2"/>
  <c r="G3276" i="2" s="1"/>
  <c r="F3275" i="2"/>
  <c r="K3276" i="2" l="1"/>
  <c r="I3276" i="2"/>
  <c r="J3275" i="2"/>
  <c r="C3277" i="2"/>
  <c r="G3277" i="2" s="1"/>
  <c r="F3276" i="2"/>
  <c r="K3277" i="2" l="1"/>
  <c r="I3277" i="2"/>
  <c r="J3276" i="2"/>
  <c r="C3278" i="2"/>
  <c r="G3278" i="2" s="1"/>
  <c r="F3277" i="2"/>
  <c r="K3278" i="2" l="1"/>
  <c r="I3278" i="2"/>
  <c r="J3277" i="2"/>
  <c r="C3279" i="2"/>
  <c r="G3279" i="2" s="1"/>
  <c r="F3278" i="2"/>
  <c r="K3279" i="2" l="1"/>
  <c r="I3279" i="2"/>
  <c r="J3278" i="2"/>
  <c r="C3280" i="2"/>
  <c r="G3280" i="2" s="1"/>
  <c r="F3279" i="2"/>
  <c r="K3280" i="2" l="1"/>
  <c r="I3280" i="2"/>
  <c r="J3279" i="2"/>
  <c r="C3281" i="2"/>
  <c r="G3281" i="2" s="1"/>
  <c r="F3280" i="2"/>
  <c r="K3281" i="2" l="1"/>
  <c r="I3281" i="2"/>
  <c r="J3280" i="2"/>
  <c r="C3282" i="2"/>
  <c r="G3282" i="2" s="1"/>
  <c r="F3281" i="2"/>
  <c r="K3282" i="2" l="1"/>
  <c r="I3282" i="2"/>
  <c r="J3281" i="2"/>
  <c r="C3283" i="2"/>
  <c r="G3283" i="2" s="1"/>
  <c r="F3282" i="2"/>
  <c r="K3283" i="2" l="1"/>
  <c r="I3283" i="2"/>
  <c r="J3282" i="2"/>
  <c r="C3284" i="2"/>
  <c r="G3284" i="2" s="1"/>
  <c r="F3283" i="2"/>
  <c r="K3284" i="2" l="1"/>
  <c r="I3284" i="2"/>
  <c r="J3283" i="2"/>
  <c r="C3285" i="2"/>
  <c r="G3285" i="2" s="1"/>
  <c r="F3284" i="2"/>
  <c r="K3285" i="2" l="1"/>
  <c r="I3285" i="2"/>
  <c r="J3284" i="2"/>
  <c r="C3286" i="2"/>
  <c r="G3286" i="2" s="1"/>
  <c r="F3285" i="2"/>
  <c r="K3286" i="2" l="1"/>
  <c r="I3286" i="2"/>
  <c r="J3285" i="2"/>
  <c r="C3287" i="2"/>
  <c r="G3287" i="2" s="1"/>
  <c r="F3286" i="2"/>
  <c r="K3287" i="2" l="1"/>
  <c r="I3287" i="2"/>
  <c r="J3286" i="2"/>
  <c r="C3288" i="2"/>
  <c r="G3288" i="2" s="1"/>
  <c r="F3287" i="2"/>
  <c r="K3288" i="2" l="1"/>
  <c r="I3288" i="2"/>
  <c r="J3287" i="2"/>
  <c r="C3289" i="2"/>
  <c r="G3289" i="2" s="1"/>
  <c r="F3288" i="2"/>
  <c r="K3289" i="2" l="1"/>
  <c r="I3289" i="2"/>
  <c r="J3288" i="2"/>
  <c r="C3290" i="2"/>
  <c r="G3290" i="2" s="1"/>
  <c r="F3289" i="2"/>
  <c r="K3290" i="2" l="1"/>
  <c r="I3290" i="2"/>
  <c r="J3289" i="2"/>
  <c r="C3291" i="2"/>
  <c r="G3291" i="2" s="1"/>
  <c r="F3290" i="2"/>
  <c r="K3291" i="2" l="1"/>
  <c r="I3291" i="2"/>
  <c r="J3290" i="2"/>
  <c r="C3292" i="2"/>
  <c r="G3292" i="2" s="1"/>
  <c r="F3291" i="2"/>
  <c r="K3292" i="2" l="1"/>
  <c r="I3292" i="2"/>
  <c r="J3291" i="2"/>
  <c r="C3293" i="2"/>
  <c r="G3293" i="2" s="1"/>
  <c r="F3292" i="2"/>
  <c r="K3293" i="2" l="1"/>
  <c r="I3293" i="2"/>
  <c r="J3292" i="2"/>
  <c r="C3294" i="2"/>
  <c r="G3294" i="2" s="1"/>
  <c r="F3293" i="2"/>
  <c r="K3294" i="2" l="1"/>
  <c r="I3294" i="2"/>
  <c r="J3293" i="2"/>
  <c r="C3295" i="2"/>
  <c r="G3295" i="2" s="1"/>
  <c r="F3294" i="2"/>
  <c r="K3295" i="2" l="1"/>
  <c r="I3295" i="2"/>
  <c r="J3294" i="2"/>
  <c r="C3296" i="2"/>
  <c r="G3296" i="2" s="1"/>
  <c r="F3295" i="2"/>
  <c r="K3296" i="2" l="1"/>
  <c r="I3296" i="2"/>
  <c r="J3295" i="2"/>
  <c r="C3297" i="2"/>
  <c r="G3297" i="2" s="1"/>
  <c r="F3296" i="2"/>
  <c r="K3297" i="2" l="1"/>
  <c r="I3297" i="2"/>
  <c r="J3296" i="2"/>
  <c r="C3298" i="2"/>
  <c r="G3298" i="2" s="1"/>
  <c r="F3297" i="2"/>
  <c r="K3298" i="2" l="1"/>
  <c r="I3298" i="2"/>
  <c r="J3297" i="2"/>
  <c r="C3299" i="2"/>
  <c r="G3299" i="2" s="1"/>
  <c r="F3298" i="2"/>
  <c r="K3299" i="2" l="1"/>
  <c r="I3299" i="2"/>
  <c r="J3298" i="2"/>
  <c r="C3300" i="2"/>
  <c r="G3300" i="2" s="1"/>
  <c r="F3299" i="2"/>
  <c r="K3300" i="2" l="1"/>
  <c r="I3300" i="2"/>
  <c r="J3299" i="2"/>
  <c r="C3301" i="2"/>
  <c r="G3301" i="2" s="1"/>
  <c r="F3300" i="2"/>
  <c r="K3301" i="2" l="1"/>
  <c r="I3301" i="2"/>
  <c r="J3300" i="2"/>
  <c r="C3302" i="2"/>
  <c r="G3302" i="2" s="1"/>
  <c r="F3301" i="2"/>
  <c r="K3302" i="2" l="1"/>
  <c r="I3302" i="2"/>
  <c r="J3301" i="2"/>
  <c r="C3303" i="2"/>
  <c r="G3303" i="2" s="1"/>
  <c r="F3302" i="2"/>
  <c r="K3303" i="2" l="1"/>
  <c r="I3303" i="2"/>
  <c r="J3302" i="2"/>
  <c r="C3304" i="2"/>
  <c r="G3304" i="2" s="1"/>
  <c r="F3303" i="2"/>
  <c r="K3304" i="2" l="1"/>
  <c r="I3304" i="2"/>
  <c r="J3303" i="2"/>
  <c r="C3305" i="2"/>
  <c r="G3305" i="2" s="1"/>
  <c r="F3304" i="2"/>
  <c r="K3305" i="2" l="1"/>
  <c r="I3305" i="2"/>
  <c r="J3304" i="2"/>
  <c r="C3306" i="2"/>
  <c r="G3306" i="2" s="1"/>
  <c r="F3305" i="2"/>
  <c r="K3306" i="2" l="1"/>
  <c r="I3306" i="2"/>
  <c r="J3305" i="2"/>
  <c r="C3307" i="2"/>
  <c r="G3307" i="2" s="1"/>
  <c r="F3306" i="2"/>
  <c r="K3307" i="2" l="1"/>
  <c r="I3307" i="2"/>
  <c r="J3306" i="2"/>
  <c r="C3308" i="2"/>
  <c r="G3308" i="2" s="1"/>
  <c r="F3307" i="2"/>
  <c r="K3308" i="2" l="1"/>
  <c r="I3308" i="2"/>
  <c r="J3307" i="2"/>
  <c r="C3309" i="2"/>
  <c r="G3309" i="2" s="1"/>
  <c r="F3308" i="2"/>
  <c r="K3309" i="2" l="1"/>
  <c r="I3309" i="2"/>
  <c r="J3308" i="2"/>
  <c r="C3310" i="2"/>
  <c r="G3310" i="2" s="1"/>
  <c r="F3309" i="2"/>
  <c r="K3310" i="2" l="1"/>
  <c r="I3310" i="2"/>
  <c r="J3309" i="2"/>
  <c r="C3311" i="2"/>
  <c r="G3311" i="2" s="1"/>
  <c r="F3310" i="2"/>
  <c r="K3311" i="2" l="1"/>
  <c r="I3311" i="2"/>
  <c r="J3310" i="2"/>
  <c r="C3312" i="2"/>
  <c r="G3312" i="2" s="1"/>
  <c r="F3311" i="2"/>
  <c r="K3312" i="2" l="1"/>
  <c r="I3312" i="2"/>
  <c r="J3311" i="2"/>
  <c r="C3313" i="2"/>
  <c r="G3313" i="2" s="1"/>
  <c r="F3312" i="2"/>
  <c r="K3313" i="2" l="1"/>
  <c r="I3313" i="2"/>
  <c r="J3312" i="2"/>
  <c r="C3314" i="2"/>
  <c r="G3314" i="2" s="1"/>
  <c r="F3313" i="2"/>
  <c r="K3314" i="2" l="1"/>
  <c r="I3314" i="2"/>
  <c r="J3313" i="2"/>
  <c r="C3315" i="2"/>
  <c r="G3315" i="2" s="1"/>
  <c r="F3314" i="2"/>
  <c r="K3315" i="2" l="1"/>
  <c r="I3315" i="2"/>
  <c r="J3314" i="2"/>
  <c r="C3316" i="2"/>
  <c r="G3316" i="2" s="1"/>
  <c r="F3315" i="2"/>
  <c r="K3316" i="2" l="1"/>
  <c r="I3316" i="2"/>
  <c r="J3315" i="2"/>
  <c r="C3317" i="2"/>
  <c r="G3317" i="2" s="1"/>
  <c r="F3316" i="2"/>
  <c r="K3317" i="2" l="1"/>
  <c r="I3317" i="2"/>
  <c r="J3316" i="2"/>
  <c r="C3318" i="2"/>
  <c r="G3318" i="2" s="1"/>
  <c r="F3317" i="2"/>
  <c r="K3318" i="2" l="1"/>
  <c r="I3318" i="2"/>
  <c r="J3317" i="2"/>
  <c r="C3319" i="2"/>
  <c r="G3319" i="2" s="1"/>
  <c r="F3318" i="2"/>
  <c r="K3319" i="2" l="1"/>
  <c r="I3319" i="2"/>
  <c r="J3318" i="2"/>
  <c r="C3320" i="2"/>
  <c r="G3320" i="2" s="1"/>
  <c r="F3319" i="2"/>
  <c r="K3320" i="2" l="1"/>
  <c r="I3320" i="2"/>
  <c r="J3319" i="2"/>
  <c r="C3321" i="2"/>
  <c r="G3321" i="2" s="1"/>
  <c r="F3320" i="2"/>
  <c r="K3321" i="2" l="1"/>
  <c r="I3321" i="2"/>
  <c r="J3320" i="2"/>
  <c r="C3322" i="2"/>
  <c r="G3322" i="2" s="1"/>
  <c r="F3321" i="2"/>
  <c r="K3322" i="2" l="1"/>
  <c r="I3322" i="2"/>
  <c r="J3321" i="2"/>
  <c r="C3323" i="2"/>
  <c r="G3323" i="2" s="1"/>
  <c r="F3322" i="2"/>
  <c r="K3323" i="2" l="1"/>
  <c r="I3323" i="2"/>
  <c r="J3322" i="2"/>
  <c r="C3324" i="2"/>
  <c r="G3324" i="2" s="1"/>
  <c r="F3323" i="2"/>
  <c r="K3324" i="2" l="1"/>
  <c r="I3324" i="2"/>
  <c r="J3323" i="2"/>
  <c r="C3325" i="2"/>
  <c r="G3325" i="2" s="1"/>
  <c r="F3324" i="2"/>
  <c r="K3325" i="2" l="1"/>
  <c r="I3325" i="2"/>
  <c r="J3324" i="2"/>
  <c r="C3326" i="2"/>
  <c r="G3326" i="2" s="1"/>
  <c r="F3325" i="2"/>
  <c r="K3326" i="2" l="1"/>
  <c r="I3326" i="2"/>
  <c r="J3325" i="2"/>
  <c r="C3327" i="2"/>
  <c r="G3327" i="2" s="1"/>
  <c r="F3326" i="2"/>
  <c r="K3327" i="2" l="1"/>
  <c r="I3327" i="2"/>
  <c r="J3326" i="2"/>
  <c r="C3328" i="2"/>
  <c r="G3328" i="2" s="1"/>
  <c r="F3327" i="2"/>
  <c r="K3328" i="2" l="1"/>
  <c r="I3328" i="2"/>
  <c r="J3327" i="2"/>
  <c r="C3329" i="2"/>
  <c r="G3329" i="2" s="1"/>
  <c r="F3328" i="2"/>
  <c r="K3329" i="2" l="1"/>
  <c r="I3329" i="2"/>
  <c r="J3328" i="2"/>
  <c r="C3330" i="2"/>
  <c r="G3330" i="2" s="1"/>
  <c r="F3329" i="2"/>
  <c r="K3330" i="2" l="1"/>
  <c r="I3330" i="2"/>
  <c r="J3329" i="2"/>
  <c r="C3331" i="2"/>
  <c r="G3331" i="2" s="1"/>
  <c r="F3330" i="2"/>
  <c r="K3331" i="2" l="1"/>
  <c r="I3331" i="2"/>
  <c r="J3330" i="2"/>
  <c r="C3332" i="2"/>
  <c r="G3332" i="2" s="1"/>
  <c r="F3331" i="2"/>
  <c r="K3332" i="2" l="1"/>
  <c r="I3332" i="2"/>
  <c r="J3331" i="2"/>
  <c r="C3333" i="2"/>
  <c r="G3333" i="2" s="1"/>
  <c r="F3332" i="2"/>
  <c r="K3333" i="2" l="1"/>
  <c r="I3333" i="2"/>
  <c r="J3332" i="2"/>
  <c r="C3334" i="2"/>
  <c r="G3334" i="2" s="1"/>
  <c r="F3333" i="2"/>
  <c r="K3334" i="2" l="1"/>
  <c r="I3334" i="2"/>
  <c r="J3333" i="2"/>
  <c r="C3335" i="2"/>
  <c r="G3335" i="2" s="1"/>
  <c r="F3334" i="2"/>
  <c r="K3335" i="2" l="1"/>
  <c r="I3335" i="2"/>
  <c r="J3334" i="2"/>
  <c r="C3336" i="2"/>
  <c r="G3336" i="2" s="1"/>
  <c r="F3335" i="2"/>
  <c r="K3336" i="2" l="1"/>
  <c r="I3336" i="2"/>
  <c r="J3335" i="2"/>
  <c r="C3337" i="2"/>
  <c r="G3337" i="2" s="1"/>
  <c r="F3336" i="2"/>
  <c r="K3337" i="2" l="1"/>
  <c r="I3337" i="2"/>
  <c r="J3336" i="2"/>
  <c r="C3338" i="2"/>
  <c r="G3338" i="2" s="1"/>
  <c r="F3337" i="2"/>
  <c r="K3338" i="2" l="1"/>
  <c r="I3338" i="2"/>
  <c r="J3337" i="2"/>
  <c r="C3339" i="2"/>
  <c r="G3339" i="2" s="1"/>
  <c r="F3338" i="2"/>
  <c r="K3339" i="2" l="1"/>
  <c r="I3339" i="2"/>
  <c r="J3338" i="2"/>
  <c r="C3340" i="2"/>
  <c r="G3340" i="2" s="1"/>
  <c r="F3339" i="2"/>
  <c r="K3340" i="2" l="1"/>
  <c r="I3340" i="2"/>
  <c r="J3339" i="2"/>
  <c r="C3341" i="2"/>
  <c r="G3341" i="2" s="1"/>
  <c r="F3340" i="2"/>
  <c r="K3341" i="2" l="1"/>
  <c r="I3341" i="2"/>
  <c r="J3340" i="2"/>
  <c r="C3342" i="2"/>
  <c r="G3342" i="2" s="1"/>
  <c r="F3341" i="2"/>
  <c r="K3342" i="2" l="1"/>
  <c r="I3342" i="2"/>
  <c r="J3341" i="2"/>
  <c r="C3343" i="2"/>
  <c r="G3343" i="2" s="1"/>
  <c r="F3342" i="2"/>
  <c r="K3343" i="2" l="1"/>
  <c r="I3343" i="2"/>
  <c r="J3342" i="2"/>
  <c r="C3344" i="2"/>
  <c r="G3344" i="2" s="1"/>
  <c r="F3343" i="2"/>
  <c r="K3344" i="2" l="1"/>
  <c r="I3344" i="2"/>
  <c r="J3343" i="2"/>
  <c r="C3345" i="2"/>
  <c r="G3345" i="2" s="1"/>
  <c r="F3344" i="2"/>
  <c r="K3345" i="2" l="1"/>
  <c r="I3345" i="2"/>
  <c r="J3344" i="2"/>
  <c r="C3346" i="2"/>
  <c r="G3346" i="2" s="1"/>
  <c r="F3345" i="2"/>
  <c r="K3346" i="2" l="1"/>
  <c r="I3346" i="2"/>
  <c r="J3345" i="2"/>
  <c r="C3347" i="2"/>
  <c r="G3347" i="2" s="1"/>
  <c r="F3346" i="2"/>
  <c r="K3347" i="2" l="1"/>
  <c r="I3347" i="2"/>
  <c r="J3346" i="2"/>
  <c r="C3348" i="2"/>
  <c r="G3348" i="2" s="1"/>
  <c r="F3347" i="2"/>
  <c r="K3348" i="2" l="1"/>
  <c r="I3348" i="2"/>
  <c r="J3347" i="2"/>
  <c r="C3349" i="2"/>
  <c r="G3349" i="2" s="1"/>
  <c r="F3348" i="2"/>
  <c r="K3349" i="2" l="1"/>
  <c r="I3349" i="2"/>
  <c r="J3348" i="2"/>
  <c r="C3350" i="2"/>
  <c r="G3350" i="2" s="1"/>
  <c r="F3349" i="2"/>
  <c r="K3350" i="2" l="1"/>
  <c r="I3350" i="2"/>
  <c r="J3349" i="2"/>
  <c r="C3351" i="2"/>
  <c r="G3351" i="2" s="1"/>
  <c r="F3350" i="2"/>
  <c r="K3351" i="2" l="1"/>
  <c r="I3351" i="2"/>
  <c r="J3350" i="2"/>
  <c r="C3352" i="2"/>
  <c r="G3352" i="2" s="1"/>
  <c r="F3351" i="2"/>
  <c r="K3352" i="2" l="1"/>
  <c r="I3352" i="2"/>
  <c r="J3351" i="2"/>
  <c r="C3353" i="2"/>
  <c r="G3353" i="2" s="1"/>
  <c r="F3352" i="2"/>
  <c r="K3353" i="2" l="1"/>
  <c r="I3353" i="2"/>
  <c r="J3352" i="2"/>
  <c r="C3354" i="2"/>
  <c r="G3354" i="2" s="1"/>
  <c r="F3353" i="2"/>
  <c r="K3354" i="2" l="1"/>
  <c r="I3354" i="2"/>
  <c r="J3353" i="2"/>
  <c r="C3355" i="2"/>
  <c r="G3355" i="2" s="1"/>
  <c r="F3354" i="2"/>
  <c r="K3355" i="2" l="1"/>
  <c r="I3355" i="2"/>
  <c r="J3354" i="2"/>
  <c r="C3356" i="2"/>
  <c r="G3356" i="2" s="1"/>
  <c r="F3355" i="2"/>
  <c r="K3356" i="2" l="1"/>
  <c r="I3356" i="2"/>
  <c r="J3355" i="2"/>
  <c r="C3357" i="2"/>
  <c r="G3357" i="2" s="1"/>
  <c r="F3356" i="2"/>
  <c r="K3357" i="2" l="1"/>
  <c r="I3357" i="2"/>
  <c r="J3356" i="2"/>
  <c r="C3358" i="2"/>
  <c r="G3358" i="2" s="1"/>
  <c r="F3357" i="2"/>
  <c r="K3358" i="2" l="1"/>
  <c r="I3358" i="2"/>
  <c r="J3357" i="2"/>
  <c r="C3359" i="2"/>
  <c r="G3359" i="2" s="1"/>
  <c r="F3358" i="2"/>
  <c r="K3359" i="2" l="1"/>
  <c r="I3359" i="2"/>
  <c r="J3358" i="2"/>
  <c r="C3360" i="2"/>
  <c r="G3360" i="2" s="1"/>
  <c r="F3359" i="2"/>
  <c r="K3360" i="2" l="1"/>
  <c r="I3360" i="2"/>
  <c r="J3359" i="2"/>
  <c r="C3361" i="2"/>
  <c r="G3361" i="2" s="1"/>
  <c r="F3360" i="2"/>
  <c r="K3361" i="2" l="1"/>
  <c r="I3361" i="2"/>
  <c r="J3360" i="2"/>
  <c r="C3362" i="2"/>
  <c r="G3362" i="2" s="1"/>
  <c r="F3361" i="2"/>
  <c r="K3362" i="2" l="1"/>
  <c r="I3362" i="2"/>
  <c r="J3361" i="2"/>
  <c r="C3363" i="2"/>
  <c r="G3363" i="2" s="1"/>
  <c r="F3362" i="2"/>
  <c r="K3363" i="2" l="1"/>
  <c r="I3363" i="2"/>
  <c r="J3362" i="2"/>
  <c r="C3364" i="2"/>
  <c r="G3364" i="2" s="1"/>
  <c r="F3363" i="2"/>
  <c r="K3364" i="2" l="1"/>
  <c r="I3364" i="2"/>
  <c r="J3363" i="2"/>
  <c r="C3365" i="2"/>
  <c r="G3365" i="2" s="1"/>
  <c r="F3364" i="2"/>
  <c r="K3365" i="2" l="1"/>
  <c r="I3365" i="2"/>
  <c r="J3364" i="2"/>
  <c r="C3366" i="2"/>
  <c r="G3366" i="2" s="1"/>
  <c r="F3365" i="2"/>
  <c r="K3366" i="2" l="1"/>
  <c r="I3366" i="2"/>
  <c r="J3365" i="2"/>
  <c r="C3367" i="2"/>
  <c r="G3367" i="2" s="1"/>
  <c r="F3366" i="2"/>
  <c r="K3367" i="2" l="1"/>
  <c r="I3367" i="2"/>
  <c r="J3366" i="2"/>
  <c r="C3368" i="2"/>
  <c r="G3368" i="2" s="1"/>
  <c r="F3367" i="2"/>
  <c r="K3368" i="2" l="1"/>
  <c r="I3368" i="2"/>
  <c r="J3367" i="2"/>
  <c r="C3369" i="2"/>
  <c r="G3369" i="2" s="1"/>
  <c r="F3368" i="2"/>
  <c r="K3369" i="2" l="1"/>
  <c r="I3369" i="2"/>
  <c r="J3368" i="2"/>
  <c r="C3370" i="2"/>
  <c r="G3370" i="2" s="1"/>
  <c r="F3369" i="2"/>
  <c r="K3370" i="2" l="1"/>
  <c r="I3370" i="2"/>
  <c r="J3369" i="2"/>
  <c r="C3371" i="2"/>
  <c r="G3371" i="2" s="1"/>
  <c r="F3370" i="2"/>
  <c r="K3371" i="2" l="1"/>
  <c r="I3371" i="2"/>
  <c r="J3370" i="2"/>
  <c r="C3372" i="2"/>
  <c r="G3372" i="2" s="1"/>
  <c r="F3371" i="2"/>
  <c r="K3372" i="2" l="1"/>
  <c r="I3372" i="2"/>
  <c r="J3371" i="2"/>
  <c r="C3373" i="2"/>
  <c r="G3373" i="2" s="1"/>
  <c r="F3372" i="2"/>
  <c r="K3373" i="2" l="1"/>
  <c r="I3373" i="2"/>
  <c r="J3372" i="2"/>
  <c r="C3374" i="2"/>
  <c r="G3374" i="2" s="1"/>
  <c r="F3373" i="2"/>
  <c r="K3374" i="2" l="1"/>
  <c r="I3374" i="2"/>
  <c r="J3373" i="2"/>
  <c r="C3375" i="2"/>
  <c r="G3375" i="2" s="1"/>
  <c r="F3374" i="2"/>
  <c r="K3375" i="2" l="1"/>
  <c r="I3375" i="2"/>
  <c r="J3374" i="2"/>
  <c r="C3376" i="2"/>
  <c r="G3376" i="2" s="1"/>
  <c r="F3375" i="2"/>
  <c r="K3376" i="2" l="1"/>
  <c r="I3376" i="2"/>
  <c r="J3375" i="2"/>
  <c r="C3377" i="2"/>
  <c r="G3377" i="2" s="1"/>
  <c r="F3376" i="2"/>
  <c r="K3377" i="2" l="1"/>
  <c r="I3377" i="2"/>
  <c r="J3376" i="2"/>
  <c r="C3378" i="2"/>
  <c r="G3378" i="2" s="1"/>
  <c r="F3377" i="2"/>
  <c r="K3378" i="2" l="1"/>
  <c r="I3378" i="2"/>
  <c r="J3377" i="2"/>
  <c r="C3379" i="2"/>
  <c r="G3379" i="2" s="1"/>
  <c r="F3378" i="2"/>
  <c r="K3379" i="2" l="1"/>
  <c r="I3379" i="2"/>
  <c r="J3378" i="2"/>
  <c r="C3380" i="2"/>
  <c r="G3380" i="2" s="1"/>
  <c r="F3379" i="2"/>
  <c r="K3380" i="2" l="1"/>
  <c r="I3380" i="2"/>
  <c r="J3379" i="2"/>
  <c r="C3381" i="2"/>
  <c r="G3381" i="2" s="1"/>
  <c r="F3380" i="2"/>
  <c r="K3381" i="2" l="1"/>
  <c r="I3381" i="2"/>
  <c r="J3380" i="2"/>
  <c r="C3382" i="2"/>
  <c r="G3382" i="2" s="1"/>
  <c r="F3381" i="2"/>
  <c r="K3382" i="2" l="1"/>
  <c r="I3382" i="2"/>
  <c r="J3381" i="2"/>
  <c r="C3383" i="2"/>
  <c r="G3383" i="2" s="1"/>
  <c r="F3382" i="2"/>
  <c r="K3383" i="2" l="1"/>
  <c r="I3383" i="2"/>
  <c r="J3382" i="2"/>
  <c r="C3384" i="2"/>
  <c r="G3384" i="2" s="1"/>
  <c r="F3383" i="2"/>
  <c r="K3384" i="2" l="1"/>
  <c r="I3384" i="2"/>
  <c r="J3383" i="2"/>
  <c r="C3385" i="2"/>
  <c r="G3385" i="2" s="1"/>
  <c r="F3384" i="2"/>
  <c r="K3385" i="2" l="1"/>
  <c r="I3385" i="2"/>
  <c r="J3384" i="2"/>
  <c r="C3386" i="2"/>
  <c r="G3386" i="2" s="1"/>
  <c r="F3385" i="2"/>
  <c r="K3386" i="2" l="1"/>
  <c r="I3386" i="2"/>
  <c r="J3385" i="2"/>
  <c r="C3387" i="2"/>
  <c r="G3387" i="2" s="1"/>
  <c r="F3386" i="2"/>
  <c r="K3387" i="2" l="1"/>
  <c r="I3387" i="2"/>
  <c r="J3386" i="2"/>
  <c r="C3388" i="2"/>
  <c r="G3388" i="2" s="1"/>
  <c r="F3387" i="2"/>
  <c r="K3388" i="2" l="1"/>
  <c r="I3388" i="2"/>
  <c r="J3387" i="2"/>
  <c r="C3389" i="2"/>
  <c r="G3389" i="2" s="1"/>
  <c r="F3388" i="2"/>
  <c r="K3389" i="2" l="1"/>
  <c r="I3389" i="2"/>
  <c r="J3388" i="2"/>
  <c r="C3390" i="2"/>
  <c r="G3390" i="2" s="1"/>
  <c r="F3389" i="2"/>
  <c r="K3390" i="2" l="1"/>
  <c r="I3390" i="2"/>
  <c r="J3389" i="2"/>
  <c r="C3391" i="2"/>
  <c r="G3391" i="2" s="1"/>
  <c r="F3390" i="2"/>
  <c r="K3391" i="2" l="1"/>
  <c r="I3391" i="2"/>
  <c r="J3390" i="2"/>
  <c r="C3392" i="2"/>
  <c r="G3392" i="2" s="1"/>
  <c r="F3391" i="2"/>
  <c r="K3392" i="2" l="1"/>
  <c r="I3392" i="2"/>
  <c r="J3391" i="2"/>
  <c r="C3393" i="2"/>
  <c r="G3393" i="2" s="1"/>
  <c r="F3392" i="2"/>
  <c r="K3393" i="2" l="1"/>
  <c r="I3393" i="2"/>
  <c r="J3392" i="2"/>
  <c r="C3394" i="2"/>
  <c r="G3394" i="2" s="1"/>
  <c r="F3393" i="2"/>
  <c r="K3394" i="2" l="1"/>
  <c r="I3394" i="2"/>
  <c r="J3393" i="2"/>
  <c r="C3395" i="2"/>
  <c r="G3395" i="2" s="1"/>
  <c r="F3394" i="2"/>
  <c r="K3395" i="2" l="1"/>
  <c r="I3395" i="2"/>
  <c r="J3394" i="2"/>
  <c r="C3396" i="2"/>
  <c r="G3396" i="2" s="1"/>
  <c r="F3395" i="2"/>
  <c r="K3396" i="2" l="1"/>
  <c r="I3396" i="2"/>
  <c r="J3395" i="2"/>
  <c r="C3397" i="2"/>
  <c r="G3397" i="2" s="1"/>
  <c r="F3396" i="2"/>
  <c r="K3397" i="2" l="1"/>
  <c r="I3397" i="2"/>
  <c r="J3396" i="2"/>
  <c r="C3398" i="2"/>
  <c r="G3398" i="2" s="1"/>
  <c r="F3397" i="2"/>
  <c r="K3398" i="2" l="1"/>
  <c r="I3398" i="2"/>
  <c r="J3397" i="2"/>
  <c r="C3399" i="2"/>
  <c r="G3399" i="2" s="1"/>
  <c r="F3398" i="2"/>
  <c r="K3399" i="2" l="1"/>
  <c r="I3399" i="2"/>
  <c r="J3398" i="2"/>
  <c r="C3400" i="2"/>
  <c r="G3400" i="2" s="1"/>
  <c r="F3399" i="2"/>
  <c r="K3400" i="2" l="1"/>
  <c r="I3400" i="2"/>
  <c r="J3399" i="2"/>
  <c r="C3401" i="2"/>
  <c r="G3401" i="2" s="1"/>
  <c r="F3400" i="2"/>
  <c r="K3401" i="2" l="1"/>
  <c r="I3401" i="2"/>
  <c r="J3400" i="2"/>
  <c r="C3402" i="2"/>
  <c r="G3402" i="2" s="1"/>
  <c r="F3401" i="2"/>
  <c r="K3402" i="2" l="1"/>
  <c r="I3402" i="2"/>
  <c r="J3401" i="2"/>
  <c r="C3403" i="2"/>
  <c r="G3403" i="2" s="1"/>
  <c r="F3402" i="2"/>
  <c r="K3403" i="2" l="1"/>
  <c r="I3403" i="2"/>
  <c r="J3402" i="2"/>
  <c r="C3404" i="2"/>
  <c r="G3404" i="2" s="1"/>
  <c r="F3403" i="2"/>
  <c r="K3404" i="2" l="1"/>
  <c r="I3404" i="2"/>
  <c r="J3403" i="2"/>
  <c r="C3405" i="2"/>
  <c r="G3405" i="2" s="1"/>
  <c r="F3404" i="2"/>
  <c r="K3405" i="2" l="1"/>
  <c r="I3405" i="2"/>
  <c r="J3404" i="2"/>
  <c r="C3406" i="2"/>
  <c r="G3406" i="2" s="1"/>
  <c r="F3405" i="2"/>
  <c r="K3406" i="2" l="1"/>
  <c r="I3406" i="2"/>
  <c r="J3405" i="2"/>
  <c r="C3407" i="2"/>
  <c r="G3407" i="2" s="1"/>
  <c r="F3406" i="2"/>
  <c r="K3407" i="2" l="1"/>
  <c r="I3407" i="2"/>
  <c r="J3406" i="2"/>
  <c r="C3408" i="2"/>
  <c r="G3408" i="2" s="1"/>
  <c r="F3407" i="2"/>
  <c r="K3408" i="2" l="1"/>
  <c r="I3408" i="2"/>
  <c r="J3407" i="2"/>
  <c r="C3409" i="2"/>
  <c r="G3409" i="2" s="1"/>
  <c r="F3408" i="2"/>
  <c r="K3409" i="2" l="1"/>
  <c r="I3409" i="2"/>
  <c r="J3408" i="2"/>
  <c r="C3410" i="2"/>
  <c r="G3410" i="2" s="1"/>
  <c r="F3409" i="2"/>
  <c r="K3410" i="2" l="1"/>
  <c r="I3410" i="2"/>
  <c r="J3409" i="2"/>
  <c r="C3411" i="2"/>
  <c r="G3411" i="2" s="1"/>
  <c r="F3410" i="2"/>
  <c r="K3411" i="2" l="1"/>
  <c r="I3411" i="2"/>
  <c r="J3410" i="2"/>
  <c r="C3412" i="2"/>
  <c r="G3412" i="2" s="1"/>
  <c r="F3411" i="2"/>
  <c r="K3412" i="2" l="1"/>
  <c r="I3412" i="2"/>
  <c r="J3411" i="2"/>
  <c r="C3413" i="2"/>
  <c r="G3413" i="2" s="1"/>
  <c r="F3412" i="2"/>
  <c r="K3413" i="2" l="1"/>
  <c r="I3413" i="2"/>
  <c r="J3412" i="2"/>
  <c r="C3414" i="2"/>
  <c r="G3414" i="2" s="1"/>
  <c r="F3413" i="2"/>
  <c r="K3414" i="2" l="1"/>
  <c r="I3414" i="2"/>
  <c r="J3413" i="2"/>
  <c r="C3415" i="2"/>
  <c r="G3415" i="2" s="1"/>
  <c r="F3414" i="2"/>
  <c r="K3415" i="2" l="1"/>
  <c r="I3415" i="2"/>
  <c r="J3414" i="2"/>
  <c r="C3416" i="2"/>
  <c r="G3416" i="2" s="1"/>
  <c r="F3415" i="2"/>
  <c r="K3416" i="2" l="1"/>
  <c r="I3416" i="2"/>
  <c r="J3415" i="2"/>
  <c r="C3417" i="2"/>
  <c r="G3417" i="2" s="1"/>
  <c r="F3416" i="2"/>
  <c r="K3417" i="2" l="1"/>
  <c r="I3417" i="2"/>
  <c r="J3416" i="2"/>
  <c r="C3418" i="2"/>
  <c r="G3418" i="2" s="1"/>
  <c r="F3417" i="2"/>
  <c r="K3418" i="2" l="1"/>
  <c r="I3418" i="2"/>
  <c r="J3417" i="2"/>
  <c r="C3419" i="2"/>
  <c r="G3419" i="2" s="1"/>
  <c r="F3418" i="2"/>
  <c r="K3419" i="2" l="1"/>
  <c r="I3419" i="2"/>
  <c r="J3418" i="2"/>
  <c r="C3420" i="2"/>
  <c r="G3420" i="2" s="1"/>
  <c r="F3419" i="2"/>
  <c r="K3420" i="2" l="1"/>
  <c r="I3420" i="2"/>
  <c r="J3419" i="2"/>
  <c r="C3421" i="2"/>
  <c r="G3421" i="2" s="1"/>
  <c r="F3420" i="2"/>
  <c r="K3421" i="2" l="1"/>
  <c r="I3421" i="2"/>
  <c r="J3420" i="2"/>
  <c r="C3422" i="2"/>
  <c r="G3422" i="2" s="1"/>
  <c r="F3421" i="2"/>
  <c r="K3422" i="2" l="1"/>
  <c r="I3422" i="2"/>
  <c r="J3421" i="2"/>
  <c r="C3423" i="2"/>
  <c r="G3423" i="2" s="1"/>
  <c r="F3422" i="2"/>
  <c r="K3423" i="2" l="1"/>
  <c r="I3423" i="2"/>
  <c r="J3422" i="2"/>
  <c r="C3424" i="2"/>
  <c r="G3424" i="2" s="1"/>
  <c r="F3423" i="2"/>
  <c r="K3424" i="2" l="1"/>
  <c r="I3424" i="2"/>
  <c r="J3423" i="2"/>
  <c r="C3425" i="2"/>
  <c r="G3425" i="2" s="1"/>
  <c r="F3424" i="2"/>
  <c r="K3425" i="2" l="1"/>
  <c r="I3425" i="2"/>
  <c r="J3424" i="2"/>
  <c r="C3426" i="2"/>
  <c r="G3426" i="2" s="1"/>
  <c r="F3425" i="2"/>
  <c r="K3426" i="2" l="1"/>
  <c r="I3426" i="2"/>
  <c r="J3425" i="2"/>
  <c r="C3427" i="2"/>
  <c r="G3427" i="2" s="1"/>
  <c r="F3426" i="2"/>
  <c r="K3427" i="2" l="1"/>
  <c r="I3427" i="2"/>
  <c r="J3426" i="2"/>
  <c r="C3428" i="2"/>
  <c r="G3428" i="2" s="1"/>
  <c r="F3427" i="2"/>
  <c r="K3428" i="2" l="1"/>
  <c r="I3428" i="2"/>
  <c r="J3427" i="2"/>
  <c r="C3429" i="2"/>
  <c r="G3429" i="2" s="1"/>
  <c r="F3428" i="2"/>
  <c r="K3429" i="2" l="1"/>
  <c r="I3429" i="2"/>
  <c r="J3428" i="2"/>
  <c r="C3430" i="2"/>
  <c r="G3430" i="2" s="1"/>
  <c r="F3429" i="2"/>
  <c r="K3430" i="2" l="1"/>
  <c r="I3430" i="2"/>
  <c r="J3429" i="2"/>
  <c r="C3431" i="2"/>
  <c r="G3431" i="2" s="1"/>
  <c r="F3430" i="2"/>
  <c r="K3431" i="2" l="1"/>
  <c r="I3431" i="2"/>
  <c r="J3430" i="2"/>
  <c r="C3432" i="2"/>
  <c r="G3432" i="2" s="1"/>
  <c r="F3431" i="2"/>
  <c r="K3432" i="2" l="1"/>
  <c r="I3432" i="2"/>
  <c r="J3431" i="2"/>
  <c r="C3433" i="2"/>
  <c r="G3433" i="2" s="1"/>
  <c r="F3432" i="2"/>
  <c r="K3433" i="2" l="1"/>
  <c r="I3433" i="2"/>
  <c r="J3432" i="2"/>
  <c r="C3434" i="2"/>
  <c r="G3434" i="2" s="1"/>
  <c r="F3433" i="2"/>
  <c r="K3434" i="2" l="1"/>
  <c r="I3434" i="2"/>
  <c r="J3433" i="2"/>
  <c r="C3435" i="2"/>
  <c r="G3435" i="2" s="1"/>
  <c r="F3434" i="2"/>
  <c r="K3435" i="2" l="1"/>
  <c r="I3435" i="2"/>
  <c r="J3434" i="2"/>
  <c r="C3436" i="2"/>
  <c r="G3436" i="2" s="1"/>
  <c r="F3435" i="2"/>
  <c r="K3436" i="2" l="1"/>
  <c r="I3436" i="2"/>
  <c r="J3435" i="2"/>
  <c r="C3437" i="2"/>
  <c r="G3437" i="2" s="1"/>
  <c r="F3436" i="2"/>
  <c r="K3437" i="2" l="1"/>
  <c r="I3437" i="2"/>
  <c r="J3436" i="2"/>
  <c r="C3438" i="2"/>
  <c r="G3438" i="2" s="1"/>
  <c r="F3437" i="2"/>
  <c r="K3438" i="2" l="1"/>
  <c r="I3438" i="2"/>
  <c r="J3437" i="2"/>
  <c r="C3439" i="2"/>
  <c r="G3439" i="2" s="1"/>
  <c r="F3438" i="2"/>
  <c r="K3439" i="2" l="1"/>
  <c r="I3439" i="2"/>
  <c r="J3438" i="2"/>
  <c r="C3440" i="2"/>
  <c r="G3440" i="2" s="1"/>
  <c r="F3439" i="2"/>
  <c r="K3440" i="2" l="1"/>
  <c r="I3440" i="2"/>
  <c r="J3439" i="2"/>
  <c r="C3441" i="2"/>
  <c r="G3441" i="2" s="1"/>
  <c r="F3440" i="2"/>
  <c r="K3441" i="2" l="1"/>
  <c r="I3441" i="2"/>
  <c r="J3440" i="2"/>
  <c r="C3442" i="2"/>
  <c r="G3442" i="2" s="1"/>
  <c r="F3441" i="2"/>
  <c r="K3442" i="2" l="1"/>
  <c r="I3442" i="2"/>
  <c r="J3441" i="2"/>
  <c r="C3443" i="2"/>
  <c r="G3443" i="2" s="1"/>
  <c r="F3442" i="2"/>
  <c r="K3443" i="2" l="1"/>
  <c r="I3443" i="2"/>
  <c r="J3442" i="2"/>
  <c r="C3444" i="2"/>
  <c r="G3444" i="2" s="1"/>
  <c r="F3443" i="2"/>
  <c r="K3444" i="2" l="1"/>
  <c r="I3444" i="2"/>
  <c r="J3443" i="2"/>
  <c r="C3445" i="2"/>
  <c r="G3445" i="2" s="1"/>
  <c r="F3444" i="2"/>
  <c r="K3445" i="2" l="1"/>
  <c r="I3445" i="2"/>
  <c r="J3444" i="2"/>
  <c r="C3446" i="2"/>
  <c r="G3446" i="2" s="1"/>
  <c r="F3445" i="2"/>
  <c r="K3446" i="2" l="1"/>
  <c r="I3446" i="2"/>
  <c r="J3445" i="2"/>
  <c r="C3447" i="2"/>
  <c r="G3447" i="2" s="1"/>
  <c r="F3446" i="2"/>
  <c r="K3447" i="2" l="1"/>
  <c r="I3447" i="2"/>
  <c r="J3446" i="2"/>
  <c r="C3448" i="2"/>
  <c r="G3448" i="2" s="1"/>
  <c r="F3447" i="2"/>
  <c r="K3448" i="2" l="1"/>
  <c r="I3448" i="2"/>
  <c r="J3447" i="2"/>
  <c r="C3449" i="2"/>
  <c r="G3449" i="2" s="1"/>
  <c r="F3448" i="2"/>
  <c r="K3449" i="2" l="1"/>
  <c r="I3449" i="2"/>
  <c r="J3448" i="2"/>
  <c r="C3450" i="2"/>
  <c r="G3450" i="2" s="1"/>
  <c r="F3449" i="2"/>
  <c r="K3450" i="2" l="1"/>
  <c r="I3450" i="2"/>
  <c r="J3449" i="2"/>
  <c r="C3451" i="2"/>
  <c r="G3451" i="2" s="1"/>
  <c r="F3450" i="2"/>
  <c r="K3451" i="2" l="1"/>
  <c r="I3451" i="2"/>
  <c r="J3450" i="2"/>
  <c r="C3452" i="2"/>
  <c r="G3452" i="2" s="1"/>
  <c r="F3451" i="2"/>
  <c r="K3452" i="2" l="1"/>
  <c r="I3452" i="2"/>
  <c r="J3451" i="2"/>
  <c r="C3453" i="2"/>
  <c r="G3453" i="2" s="1"/>
  <c r="F3452" i="2"/>
  <c r="K3453" i="2" l="1"/>
  <c r="I3453" i="2"/>
  <c r="J3452" i="2"/>
  <c r="C3454" i="2"/>
  <c r="G3454" i="2" s="1"/>
  <c r="F3453" i="2"/>
  <c r="K3454" i="2" l="1"/>
  <c r="I3454" i="2"/>
  <c r="J3453" i="2"/>
  <c r="C3455" i="2"/>
  <c r="G3455" i="2" s="1"/>
  <c r="F3454" i="2"/>
  <c r="K3455" i="2" l="1"/>
  <c r="I3455" i="2"/>
  <c r="J3454" i="2"/>
  <c r="C3456" i="2"/>
  <c r="G3456" i="2" s="1"/>
  <c r="F3455" i="2"/>
  <c r="K3456" i="2" l="1"/>
  <c r="I3456" i="2"/>
  <c r="J3455" i="2"/>
  <c r="C3457" i="2"/>
  <c r="G3457" i="2" s="1"/>
  <c r="F3456" i="2"/>
  <c r="K3457" i="2" l="1"/>
  <c r="I3457" i="2"/>
  <c r="J3456" i="2"/>
  <c r="C3458" i="2"/>
  <c r="G3458" i="2" s="1"/>
  <c r="F3457" i="2"/>
  <c r="K3458" i="2" l="1"/>
  <c r="I3458" i="2"/>
  <c r="J3457" i="2"/>
  <c r="C3459" i="2"/>
  <c r="G3459" i="2" s="1"/>
  <c r="F3458" i="2"/>
  <c r="K3459" i="2" l="1"/>
  <c r="I3459" i="2"/>
  <c r="J3458" i="2"/>
  <c r="C3460" i="2"/>
  <c r="G3460" i="2" s="1"/>
  <c r="F3459" i="2"/>
  <c r="K3460" i="2" l="1"/>
  <c r="I3460" i="2"/>
  <c r="J3459" i="2"/>
  <c r="C3461" i="2"/>
  <c r="G3461" i="2" s="1"/>
  <c r="F3460" i="2"/>
  <c r="K3461" i="2" l="1"/>
  <c r="I3461" i="2"/>
  <c r="J3460" i="2"/>
  <c r="C3462" i="2"/>
  <c r="G3462" i="2" s="1"/>
  <c r="F3461" i="2"/>
  <c r="K3462" i="2" l="1"/>
  <c r="I3462" i="2"/>
  <c r="J3461" i="2"/>
  <c r="C3463" i="2"/>
  <c r="G3463" i="2" s="1"/>
  <c r="F3462" i="2"/>
  <c r="K3463" i="2" l="1"/>
  <c r="I3463" i="2"/>
  <c r="J3462" i="2"/>
  <c r="C3464" i="2"/>
  <c r="G3464" i="2" s="1"/>
  <c r="F3463" i="2"/>
  <c r="K3464" i="2" l="1"/>
  <c r="I3464" i="2"/>
  <c r="J3463" i="2"/>
  <c r="C3465" i="2"/>
  <c r="G3465" i="2" s="1"/>
  <c r="F3464" i="2"/>
  <c r="K3465" i="2" l="1"/>
  <c r="I3465" i="2"/>
  <c r="J3464" i="2"/>
  <c r="C3466" i="2"/>
  <c r="G3466" i="2" s="1"/>
  <c r="F3465" i="2"/>
  <c r="K3466" i="2" l="1"/>
  <c r="I3466" i="2"/>
  <c r="J3465" i="2"/>
  <c r="C3467" i="2"/>
  <c r="G3467" i="2" s="1"/>
  <c r="F3466" i="2"/>
  <c r="K3467" i="2" l="1"/>
  <c r="I3467" i="2"/>
  <c r="J3466" i="2"/>
  <c r="C3468" i="2"/>
  <c r="G3468" i="2" s="1"/>
  <c r="F3467" i="2"/>
  <c r="K3468" i="2" l="1"/>
  <c r="I3468" i="2"/>
  <c r="J3467" i="2"/>
  <c r="C3469" i="2"/>
  <c r="G3469" i="2" s="1"/>
  <c r="F3468" i="2"/>
  <c r="K3469" i="2" l="1"/>
  <c r="I3469" i="2"/>
  <c r="J3468" i="2"/>
  <c r="C3470" i="2"/>
  <c r="G3470" i="2" s="1"/>
  <c r="F3469" i="2"/>
  <c r="K3470" i="2" l="1"/>
  <c r="I3470" i="2"/>
  <c r="J3469" i="2"/>
  <c r="C3471" i="2"/>
  <c r="G3471" i="2" s="1"/>
  <c r="F3470" i="2"/>
  <c r="K3471" i="2" l="1"/>
  <c r="I3471" i="2"/>
  <c r="J3470" i="2"/>
  <c r="C3472" i="2"/>
  <c r="G3472" i="2" s="1"/>
  <c r="F3471" i="2"/>
  <c r="K3472" i="2" l="1"/>
  <c r="I3472" i="2"/>
  <c r="J3471" i="2"/>
  <c r="C3473" i="2"/>
  <c r="G3473" i="2" s="1"/>
  <c r="F3472" i="2"/>
  <c r="K3473" i="2" l="1"/>
  <c r="I3473" i="2"/>
  <c r="J3472" i="2"/>
  <c r="C3474" i="2"/>
  <c r="G3474" i="2" s="1"/>
  <c r="F3473" i="2"/>
  <c r="K3474" i="2" l="1"/>
  <c r="I3474" i="2"/>
  <c r="J3473" i="2"/>
  <c r="C3475" i="2"/>
  <c r="G3475" i="2" s="1"/>
  <c r="F3474" i="2"/>
  <c r="K3475" i="2" l="1"/>
  <c r="I3475" i="2"/>
  <c r="J3474" i="2"/>
  <c r="C3476" i="2"/>
  <c r="G3476" i="2" s="1"/>
  <c r="F3475" i="2"/>
  <c r="K3476" i="2" l="1"/>
  <c r="I3476" i="2"/>
  <c r="J3475" i="2"/>
  <c r="C3477" i="2"/>
  <c r="G3477" i="2" s="1"/>
  <c r="F3476" i="2"/>
  <c r="K3477" i="2" l="1"/>
  <c r="I3477" i="2"/>
  <c r="J3476" i="2"/>
  <c r="C3478" i="2"/>
  <c r="G3478" i="2" s="1"/>
  <c r="F3477" i="2"/>
  <c r="K3478" i="2" l="1"/>
  <c r="I3478" i="2"/>
  <c r="J3477" i="2"/>
  <c r="C3479" i="2"/>
  <c r="G3479" i="2" s="1"/>
  <c r="F3478" i="2"/>
  <c r="K3479" i="2" l="1"/>
  <c r="I3479" i="2"/>
  <c r="J3478" i="2"/>
  <c r="C3480" i="2"/>
  <c r="G3480" i="2" s="1"/>
  <c r="F3479" i="2"/>
  <c r="K3480" i="2" l="1"/>
  <c r="I3480" i="2"/>
  <c r="J3479" i="2"/>
  <c r="C3481" i="2"/>
  <c r="G3481" i="2" s="1"/>
  <c r="F3480" i="2"/>
  <c r="K3481" i="2" l="1"/>
  <c r="I3481" i="2"/>
  <c r="J3480" i="2"/>
  <c r="C3482" i="2"/>
  <c r="G3482" i="2" s="1"/>
  <c r="F3481" i="2"/>
  <c r="K3482" i="2" l="1"/>
  <c r="I3482" i="2"/>
  <c r="J3481" i="2"/>
  <c r="C3483" i="2"/>
  <c r="G3483" i="2" s="1"/>
  <c r="F3482" i="2"/>
  <c r="K3483" i="2" l="1"/>
  <c r="I3483" i="2"/>
  <c r="J3482" i="2"/>
  <c r="C3484" i="2"/>
  <c r="G3484" i="2" s="1"/>
  <c r="F3483" i="2"/>
  <c r="K3484" i="2" l="1"/>
  <c r="I3484" i="2"/>
  <c r="J3483" i="2"/>
  <c r="C3485" i="2"/>
  <c r="G3485" i="2" s="1"/>
  <c r="F3484" i="2"/>
  <c r="K3485" i="2" l="1"/>
  <c r="I3485" i="2"/>
  <c r="J3484" i="2"/>
  <c r="C3486" i="2"/>
  <c r="G3486" i="2" s="1"/>
  <c r="F3485" i="2"/>
  <c r="K3486" i="2" l="1"/>
  <c r="I3486" i="2"/>
  <c r="J3485" i="2"/>
  <c r="C3487" i="2"/>
  <c r="G3487" i="2" s="1"/>
  <c r="F3486" i="2"/>
  <c r="K3487" i="2" l="1"/>
  <c r="I3487" i="2"/>
  <c r="J3486" i="2"/>
  <c r="C3488" i="2"/>
  <c r="G3488" i="2" s="1"/>
  <c r="F3487" i="2"/>
  <c r="K3488" i="2" l="1"/>
  <c r="I3488" i="2"/>
  <c r="J3487" i="2"/>
  <c r="C3489" i="2"/>
  <c r="G3489" i="2" s="1"/>
  <c r="F3488" i="2"/>
  <c r="K3489" i="2" l="1"/>
  <c r="I3489" i="2"/>
  <c r="J3488" i="2"/>
  <c r="C3490" i="2"/>
  <c r="G3490" i="2" s="1"/>
  <c r="F3489" i="2"/>
  <c r="K3490" i="2" l="1"/>
  <c r="I3490" i="2"/>
  <c r="J3489" i="2"/>
  <c r="C3491" i="2"/>
  <c r="G3491" i="2" s="1"/>
  <c r="F3490" i="2"/>
  <c r="K3491" i="2" l="1"/>
  <c r="I3491" i="2"/>
  <c r="J3490" i="2"/>
  <c r="C3492" i="2"/>
  <c r="G3492" i="2" s="1"/>
  <c r="F3491" i="2"/>
  <c r="K3492" i="2" l="1"/>
  <c r="I3492" i="2"/>
  <c r="J3491" i="2"/>
  <c r="C3493" i="2"/>
  <c r="G3493" i="2" s="1"/>
  <c r="F3492" i="2"/>
  <c r="K3493" i="2" l="1"/>
  <c r="I3493" i="2"/>
  <c r="J3492" i="2"/>
  <c r="C3494" i="2"/>
  <c r="G3494" i="2" s="1"/>
  <c r="F3493" i="2"/>
  <c r="K3494" i="2" l="1"/>
  <c r="I3494" i="2"/>
  <c r="J3493" i="2"/>
  <c r="C3495" i="2"/>
  <c r="G3495" i="2" s="1"/>
  <c r="F3494" i="2"/>
  <c r="K3495" i="2" l="1"/>
  <c r="I3495" i="2"/>
  <c r="J3494" i="2"/>
  <c r="C3496" i="2"/>
  <c r="G3496" i="2" s="1"/>
  <c r="F3495" i="2"/>
  <c r="K3496" i="2" l="1"/>
  <c r="I3496" i="2"/>
  <c r="J3495" i="2"/>
  <c r="C3497" i="2"/>
  <c r="G3497" i="2" s="1"/>
  <c r="F3496" i="2"/>
  <c r="K3497" i="2" l="1"/>
  <c r="I3497" i="2"/>
  <c r="J3496" i="2"/>
  <c r="C3498" i="2"/>
  <c r="G3498" i="2" s="1"/>
  <c r="F3497" i="2"/>
  <c r="K3498" i="2" l="1"/>
  <c r="I3498" i="2"/>
  <c r="J3497" i="2"/>
  <c r="C3499" i="2"/>
  <c r="G3499" i="2" s="1"/>
  <c r="F3498" i="2"/>
  <c r="K3499" i="2" l="1"/>
  <c r="I3499" i="2"/>
  <c r="J3498" i="2"/>
  <c r="C3500" i="2"/>
  <c r="G3500" i="2" s="1"/>
  <c r="F3499" i="2"/>
  <c r="K3500" i="2" l="1"/>
  <c r="I3500" i="2"/>
  <c r="J3499" i="2"/>
  <c r="C3501" i="2"/>
  <c r="G3501" i="2" s="1"/>
  <c r="F3500" i="2"/>
  <c r="K3501" i="2" l="1"/>
  <c r="I3501" i="2"/>
  <c r="J3500" i="2"/>
  <c r="C3502" i="2"/>
  <c r="G3502" i="2" s="1"/>
  <c r="F3501" i="2"/>
  <c r="K3502" i="2" l="1"/>
  <c r="I3502" i="2"/>
  <c r="J3501" i="2"/>
  <c r="C3503" i="2"/>
  <c r="G3503" i="2" s="1"/>
  <c r="F3502" i="2"/>
  <c r="K3503" i="2" l="1"/>
  <c r="I3503" i="2"/>
  <c r="J3502" i="2"/>
  <c r="C3504" i="2"/>
  <c r="G3504" i="2" s="1"/>
  <c r="F3503" i="2"/>
  <c r="K3504" i="2" l="1"/>
  <c r="I3504" i="2"/>
  <c r="J3503" i="2"/>
  <c r="C3505" i="2"/>
  <c r="G3505" i="2" s="1"/>
  <c r="F3504" i="2"/>
  <c r="K3505" i="2" l="1"/>
  <c r="I3505" i="2"/>
  <c r="J3504" i="2"/>
  <c r="C3506" i="2"/>
  <c r="G3506" i="2" s="1"/>
  <c r="F3505" i="2"/>
  <c r="K3506" i="2" l="1"/>
  <c r="I3506" i="2"/>
  <c r="J3505" i="2"/>
  <c r="C3507" i="2"/>
  <c r="G3507" i="2" s="1"/>
  <c r="F3506" i="2"/>
  <c r="K3507" i="2" l="1"/>
  <c r="I3507" i="2"/>
  <c r="J3506" i="2"/>
  <c r="C3508" i="2"/>
  <c r="G3508" i="2" s="1"/>
  <c r="F3507" i="2"/>
  <c r="K3508" i="2" l="1"/>
  <c r="I3508" i="2"/>
  <c r="J3507" i="2"/>
  <c r="C3509" i="2"/>
  <c r="G3509" i="2" s="1"/>
  <c r="F3508" i="2"/>
  <c r="K3509" i="2" l="1"/>
  <c r="I3509" i="2"/>
  <c r="J3508" i="2"/>
  <c r="C3510" i="2"/>
  <c r="G3510" i="2" s="1"/>
  <c r="F3509" i="2"/>
  <c r="K3510" i="2" l="1"/>
  <c r="I3510" i="2"/>
  <c r="J3509" i="2"/>
  <c r="C3511" i="2"/>
  <c r="G3511" i="2" s="1"/>
  <c r="F3510" i="2"/>
  <c r="K3511" i="2" l="1"/>
  <c r="I3511" i="2"/>
  <c r="J3510" i="2"/>
  <c r="C3512" i="2"/>
  <c r="G3512" i="2" s="1"/>
  <c r="F3511" i="2"/>
  <c r="K3512" i="2" l="1"/>
  <c r="I3512" i="2"/>
  <c r="J3511" i="2"/>
  <c r="C3513" i="2"/>
  <c r="G3513" i="2" s="1"/>
  <c r="F3512" i="2"/>
  <c r="K3513" i="2" l="1"/>
  <c r="I3513" i="2"/>
  <c r="J3512" i="2"/>
  <c r="C3514" i="2"/>
  <c r="G3514" i="2" s="1"/>
  <c r="F3513" i="2"/>
  <c r="K3514" i="2" l="1"/>
  <c r="I3514" i="2"/>
  <c r="J3513" i="2"/>
  <c r="C3515" i="2"/>
  <c r="G3515" i="2" s="1"/>
  <c r="F3514" i="2"/>
  <c r="K3515" i="2" l="1"/>
  <c r="I3515" i="2"/>
  <c r="J3514" i="2"/>
  <c r="C3516" i="2"/>
  <c r="G3516" i="2" s="1"/>
  <c r="F3515" i="2"/>
  <c r="K3516" i="2" l="1"/>
  <c r="I3516" i="2"/>
  <c r="J3515" i="2"/>
  <c r="C3517" i="2"/>
  <c r="G3517" i="2" s="1"/>
  <c r="F3516" i="2"/>
  <c r="K3517" i="2" l="1"/>
  <c r="I3517" i="2"/>
  <c r="J3516" i="2"/>
  <c r="C3518" i="2"/>
  <c r="G3518" i="2" s="1"/>
  <c r="F3517" i="2"/>
  <c r="K3518" i="2" l="1"/>
  <c r="I3518" i="2"/>
  <c r="J3517" i="2"/>
  <c r="C3519" i="2"/>
  <c r="G3519" i="2" s="1"/>
  <c r="F3518" i="2"/>
  <c r="K3519" i="2" l="1"/>
  <c r="I3519" i="2"/>
  <c r="J3518" i="2"/>
  <c r="C3520" i="2"/>
  <c r="G3520" i="2" s="1"/>
  <c r="F3519" i="2"/>
  <c r="K3520" i="2" l="1"/>
  <c r="I3520" i="2"/>
  <c r="J3519" i="2"/>
  <c r="C3521" i="2"/>
  <c r="G3521" i="2" s="1"/>
  <c r="F3520" i="2"/>
  <c r="K3521" i="2" l="1"/>
  <c r="I3521" i="2"/>
  <c r="J3520" i="2"/>
  <c r="C3522" i="2"/>
  <c r="G3522" i="2" s="1"/>
  <c r="F3521" i="2"/>
  <c r="K3522" i="2" l="1"/>
  <c r="I3522" i="2"/>
  <c r="J3521" i="2"/>
  <c r="C3523" i="2"/>
  <c r="G3523" i="2" s="1"/>
  <c r="F3522" i="2"/>
  <c r="K3523" i="2" l="1"/>
  <c r="I3523" i="2"/>
  <c r="J3522" i="2"/>
  <c r="C3524" i="2"/>
  <c r="G3524" i="2" s="1"/>
  <c r="F3523" i="2"/>
  <c r="K3524" i="2" l="1"/>
  <c r="I3524" i="2"/>
  <c r="J3523" i="2"/>
  <c r="C3525" i="2"/>
  <c r="G3525" i="2" s="1"/>
  <c r="F3524" i="2"/>
  <c r="K3525" i="2" l="1"/>
  <c r="I3525" i="2"/>
  <c r="J3524" i="2"/>
  <c r="C3526" i="2"/>
  <c r="G3526" i="2" s="1"/>
  <c r="F3525" i="2"/>
  <c r="K3526" i="2" l="1"/>
  <c r="I3526" i="2"/>
  <c r="J3525" i="2"/>
  <c r="C3527" i="2"/>
  <c r="G3527" i="2" s="1"/>
  <c r="F3526" i="2"/>
  <c r="K3527" i="2" l="1"/>
  <c r="I3527" i="2"/>
  <c r="J3526" i="2"/>
  <c r="C3528" i="2"/>
  <c r="G3528" i="2" s="1"/>
  <c r="F3527" i="2"/>
  <c r="K3528" i="2" l="1"/>
  <c r="I3528" i="2"/>
  <c r="J3527" i="2"/>
  <c r="C3529" i="2"/>
  <c r="G3529" i="2" s="1"/>
  <c r="F3528" i="2"/>
  <c r="K3529" i="2" l="1"/>
  <c r="I3529" i="2"/>
  <c r="J3528" i="2"/>
  <c r="C3530" i="2"/>
  <c r="G3530" i="2" s="1"/>
  <c r="F3529" i="2"/>
  <c r="K3530" i="2" l="1"/>
  <c r="I3530" i="2"/>
  <c r="J3529" i="2"/>
  <c r="C3531" i="2"/>
  <c r="G3531" i="2" s="1"/>
  <c r="F3530" i="2"/>
  <c r="K3531" i="2" l="1"/>
  <c r="I3531" i="2"/>
  <c r="J3530" i="2"/>
  <c r="C3532" i="2"/>
  <c r="G3532" i="2" s="1"/>
  <c r="F3531" i="2"/>
  <c r="K3532" i="2" l="1"/>
  <c r="I3532" i="2"/>
  <c r="J3531" i="2"/>
  <c r="C3533" i="2"/>
  <c r="G3533" i="2" s="1"/>
  <c r="F3532" i="2"/>
  <c r="K3533" i="2" l="1"/>
  <c r="I3533" i="2"/>
  <c r="J3532" i="2"/>
  <c r="C3534" i="2"/>
  <c r="G3534" i="2" s="1"/>
  <c r="F3533" i="2"/>
  <c r="K3534" i="2" l="1"/>
  <c r="I3534" i="2"/>
  <c r="J3533" i="2"/>
  <c r="C3535" i="2"/>
  <c r="G3535" i="2" s="1"/>
  <c r="F3534" i="2"/>
  <c r="K3535" i="2" l="1"/>
  <c r="I3535" i="2"/>
  <c r="J3534" i="2"/>
  <c r="C3536" i="2"/>
  <c r="G3536" i="2" s="1"/>
  <c r="F3535" i="2"/>
  <c r="K3536" i="2" l="1"/>
  <c r="I3536" i="2"/>
  <c r="J3535" i="2"/>
  <c r="C3537" i="2"/>
  <c r="G3537" i="2" s="1"/>
  <c r="F3536" i="2"/>
  <c r="K3537" i="2" l="1"/>
  <c r="I3537" i="2"/>
  <c r="J3536" i="2"/>
  <c r="C3538" i="2"/>
  <c r="G3538" i="2" s="1"/>
  <c r="F3537" i="2"/>
  <c r="K3538" i="2" l="1"/>
  <c r="I3538" i="2"/>
  <c r="J3537" i="2"/>
  <c r="C3539" i="2"/>
  <c r="G3539" i="2" s="1"/>
  <c r="F3538" i="2"/>
  <c r="K3539" i="2" l="1"/>
  <c r="I3539" i="2"/>
  <c r="J3538" i="2"/>
  <c r="C3540" i="2"/>
  <c r="G3540" i="2" s="1"/>
  <c r="F3539" i="2"/>
  <c r="K3540" i="2" l="1"/>
  <c r="I3540" i="2"/>
  <c r="J3539" i="2"/>
  <c r="C3541" i="2"/>
  <c r="G3541" i="2" s="1"/>
  <c r="F3540" i="2"/>
  <c r="K3541" i="2" l="1"/>
  <c r="I3541" i="2"/>
  <c r="J3540" i="2"/>
  <c r="C3542" i="2"/>
  <c r="G3542" i="2" s="1"/>
  <c r="F3541" i="2"/>
  <c r="K3542" i="2" l="1"/>
  <c r="I3542" i="2"/>
  <c r="J3541" i="2"/>
  <c r="C3543" i="2"/>
  <c r="G3543" i="2" s="1"/>
  <c r="F3542" i="2"/>
  <c r="K3543" i="2" l="1"/>
  <c r="I3543" i="2"/>
  <c r="J3542" i="2"/>
  <c r="C3544" i="2"/>
  <c r="G3544" i="2" s="1"/>
  <c r="F3543" i="2"/>
  <c r="K3544" i="2" l="1"/>
  <c r="I3544" i="2"/>
  <c r="J3543" i="2"/>
  <c r="C3545" i="2"/>
  <c r="G3545" i="2" s="1"/>
  <c r="F3544" i="2"/>
  <c r="K3545" i="2" l="1"/>
  <c r="I3545" i="2"/>
  <c r="J3544" i="2"/>
  <c r="C3546" i="2"/>
  <c r="G3546" i="2" s="1"/>
  <c r="F3545" i="2"/>
  <c r="K3546" i="2" l="1"/>
  <c r="I3546" i="2"/>
  <c r="J3545" i="2"/>
  <c r="C3547" i="2"/>
  <c r="G3547" i="2" s="1"/>
  <c r="F3546" i="2"/>
  <c r="K3547" i="2" l="1"/>
  <c r="I3547" i="2"/>
  <c r="J3546" i="2"/>
  <c r="C3548" i="2"/>
  <c r="G3548" i="2" s="1"/>
  <c r="F3547" i="2"/>
  <c r="K3548" i="2" l="1"/>
  <c r="I3548" i="2"/>
  <c r="J3547" i="2"/>
  <c r="C3549" i="2"/>
  <c r="G3549" i="2" s="1"/>
  <c r="F3548" i="2"/>
  <c r="K3549" i="2" l="1"/>
  <c r="I3549" i="2"/>
  <c r="J3548" i="2"/>
  <c r="C3550" i="2"/>
  <c r="G3550" i="2" s="1"/>
  <c r="F3549" i="2"/>
  <c r="K3550" i="2" l="1"/>
  <c r="I3550" i="2"/>
  <c r="J3549" i="2"/>
  <c r="C3551" i="2"/>
  <c r="G3551" i="2" s="1"/>
  <c r="F3550" i="2"/>
  <c r="K3551" i="2" l="1"/>
  <c r="I3551" i="2"/>
  <c r="J3550" i="2"/>
  <c r="C3552" i="2"/>
  <c r="G3552" i="2" s="1"/>
  <c r="F3551" i="2"/>
  <c r="K3552" i="2" l="1"/>
  <c r="I3552" i="2"/>
  <c r="J3551" i="2"/>
  <c r="C3553" i="2"/>
  <c r="G3553" i="2" s="1"/>
  <c r="F3552" i="2"/>
  <c r="K3553" i="2" l="1"/>
  <c r="I3553" i="2"/>
  <c r="J3552" i="2"/>
  <c r="C3554" i="2"/>
  <c r="G3554" i="2" s="1"/>
  <c r="F3553" i="2"/>
  <c r="K3554" i="2" l="1"/>
  <c r="I3554" i="2"/>
  <c r="J3553" i="2"/>
  <c r="C3555" i="2"/>
  <c r="G3555" i="2" s="1"/>
  <c r="F3554" i="2"/>
  <c r="K3555" i="2" l="1"/>
  <c r="I3555" i="2"/>
  <c r="J3554" i="2"/>
  <c r="C3556" i="2"/>
  <c r="G3556" i="2" s="1"/>
  <c r="F3555" i="2"/>
  <c r="K3556" i="2" l="1"/>
  <c r="I3556" i="2"/>
  <c r="J3555" i="2"/>
  <c r="C3557" i="2"/>
  <c r="G3557" i="2" s="1"/>
  <c r="F3556" i="2"/>
  <c r="K3557" i="2" l="1"/>
  <c r="I3557" i="2"/>
  <c r="J3556" i="2"/>
  <c r="C3558" i="2"/>
  <c r="G3558" i="2" s="1"/>
  <c r="F3557" i="2"/>
  <c r="K3558" i="2" l="1"/>
  <c r="I3558" i="2"/>
  <c r="J3557" i="2"/>
  <c r="C3559" i="2"/>
  <c r="G3559" i="2" s="1"/>
  <c r="F3558" i="2"/>
  <c r="K3559" i="2" l="1"/>
  <c r="I3559" i="2"/>
  <c r="J3558" i="2"/>
  <c r="C3560" i="2"/>
  <c r="G3560" i="2" s="1"/>
  <c r="F3559" i="2"/>
  <c r="K3560" i="2" l="1"/>
  <c r="I3560" i="2"/>
  <c r="J3559" i="2"/>
  <c r="C3561" i="2"/>
  <c r="G3561" i="2" s="1"/>
  <c r="F3560" i="2"/>
  <c r="K3561" i="2" l="1"/>
  <c r="I3561" i="2"/>
  <c r="J3560" i="2"/>
  <c r="C3562" i="2"/>
  <c r="G3562" i="2" s="1"/>
  <c r="F3561" i="2"/>
  <c r="K3562" i="2" l="1"/>
  <c r="I3562" i="2"/>
  <c r="J3561" i="2"/>
  <c r="C3563" i="2"/>
  <c r="G3563" i="2" s="1"/>
  <c r="F3562" i="2"/>
  <c r="K3563" i="2" l="1"/>
  <c r="I3563" i="2"/>
  <c r="J3562" i="2"/>
  <c r="C3564" i="2"/>
  <c r="G3564" i="2" s="1"/>
  <c r="F3563" i="2"/>
  <c r="K3564" i="2" l="1"/>
  <c r="I3564" i="2"/>
  <c r="J3563" i="2"/>
  <c r="C3565" i="2"/>
  <c r="G3565" i="2" s="1"/>
  <c r="F3564" i="2"/>
  <c r="K3565" i="2" l="1"/>
  <c r="I3565" i="2"/>
  <c r="J3564" i="2"/>
  <c r="C3566" i="2"/>
  <c r="G3566" i="2" s="1"/>
  <c r="F3565" i="2"/>
  <c r="K3566" i="2" l="1"/>
  <c r="I3566" i="2"/>
  <c r="J3565" i="2"/>
  <c r="C3567" i="2"/>
  <c r="G3567" i="2" s="1"/>
  <c r="F3566" i="2"/>
  <c r="K3567" i="2" l="1"/>
  <c r="I3567" i="2"/>
  <c r="J3566" i="2"/>
  <c r="C3568" i="2"/>
  <c r="G3568" i="2" s="1"/>
  <c r="F3567" i="2"/>
  <c r="K3568" i="2" l="1"/>
  <c r="I3568" i="2"/>
  <c r="J3567" i="2"/>
  <c r="C3569" i="2"/>
  <c r="G3569" i="2" s="1"/>
  <c r="F3568" i="2"/>
  <c r="K3569" i="2" l="1"/>
  <c r="I3569" i="2"/>
  <c r="J3568" i="2"/>
  <c r="C3570" i="2"/>
  <c r="G3570" i="2" s="1"/>
  <c r="F3569" i="2"/>
  <c r="K3570" i="2" l="1"/>
  <c r="I3570" i="2"/>
  <c r="J3569" i="2"/>
  <c r="C3571" i="2"/>
  <c r="G3571" i="2" s="1"/>
  <c r="F3570" i="2"/>
  <c r="K3571" i="2" l="1"/>
  <c r="I3571" i="2"/>
  <c r="J3570" i="2"/>
  <c r="C3572" i="2"/>
  <c r="G3572" i="2" s="1"/>
  <c r="F3571" i="2"/>
  <c r="K3572" i="2" l="1"/>
  <c r="I3572" i="2"/>
  <c r="J3571" i="2"/>
  <c r="C3573" i="2"/>
  <c r="G3573" i="2" s="1"/>
  <c r="F3572" i="2"/>
  <c r="K3573" i="2" l="1"/>
  <c r="I3573" i="2"/>
  <c r="J3572" i="2"/>
  <c r="C3574" i="2"/>
  <c r="G3574" i="2" s="1"/>
  <c r="F3573" i="2"/>
  <c r="K3574" i="2" l="1"/>
  <c r="I3574" i="2"/>
  <c r="J3573" i="2"/>
  <c r="C3575" i="2"/>
  <c r="G3575" i="2" s="1"/>
  <c r="F3574" i="2"/>
  <c r="K3575" i="2" l="1"/>
  <c r="I3575" i="2"/>
  <c r="J3574" i="2"/>
  <c r="C3576" i="2"/>
  <c r="G3576" i="2" s="1"/>
  <c r="F3575" i="2"/>
  <c r="K3576" i="2" l="1"/>
  <c r="I3576" i="2"/>
  <c r="J3575" i="2"/>
  <c r="C3577" i="2"/>
  <c r="G3577" i="2" s="1"/>
  <c r="F3576" i="2"/>
  <c r="K3577" i="2" l="1"/>
  <c r="I3577" i="2"/>
  <c r="J3576" i="2"/>
  <c r="C3578" i="2"/>
  <c r="G3578" i="2" s="1"/>
  <c r="F3577" i="2"/>
  <c r="K3578" i="2" l="1"/>
  <c r="I3578" i="2"/>
  <c r="J3577" i="2"/>
  <c r="C3579" i="2"/>
  <c r="G3579" i="2" s="1"/>
  <c r="F3578" i="2"/>
  <c r="K3579" i="2" l="1"/>
  <c r="I3579" i="2"/>
  <c r="J3578" i="2"/>
  <c r="C3580" i="2"/>
  <c r="G3580" i="2" s="1"/>
  <c r="F3579" i="2"/>
  <c r="K3580" i="2" l="1"/>
  <c r="I3580" i="2"/>
  <c r="J3579" i="2"/>
  <c r="C3581" i="2"/>
  <c r="G3581" i="2" s="1"/>
  <c r="F3580" i="2"/>
  <c r="K3581" i="2" l="1"/>
  <c r="I3581" i="2"/>
  <c r="J3580" i="2"/>
  <c r="C3582" i="2"/>
  <c r="G3582" i="2" s="1"/>
  <c r="F3581" i="2"/>
  <c r="K3582" i="2" l="1"/>
  <c r="I3582" i="2"/>
  <c r="J3581" i="2"/>
  <c r="C3583" i="2"/>
  <c r="G3583" i="2" s="1"/>
  <c r="F3582" i="2"/>
  <c r="K3583" i="2" l="1"/>
  <c r="I3583" i="2"/>
  <c r="J3582" i="2"/>
  <c r="C3584" i="2"/>
  <c r="G3584" i="2" s="1"/>
  <c r="F3583" i="2"/>
  <c r="K3584" i="2" l="1"/>
  <c r="I3584" i="2"/>
  <c r="J3583" i="2"/>
  <c r="C3585" i="2"/>
  <c r="G3585" i="2" s="1"/>
  <c r="F3584" i="2"/>
  <c r="K3585" i="2" l="1"/>
  <c r="I3585" i="2"/>
  <c r="J3584" i="2"/>
  <c r="C3586" i="2"/>
  <c r="G3586" i="2" s="1"/>
  <c r="F3585" i="2"/>
  <c r="K3586" i="2" l="1"/>
  <c r="I3586" i="2"/>
  <c r="J3585" i="2"/>
  <c r="C3587" i="2"/>
  <c r="G3587" i="2" s="1"/>
  <c r="F3586" i="2"/>
  <c r="K3587" i="2" l="1"/>
  <c r="I3587" i="2"/>
  <c r="J3586" i="2"/>
  <c r="C3588" i="2"/>
  <c r="G3588" i="2" s="1"/>
  <c r="F3587" i="2"/>
  <c r="K3588" i="2" l="1"/>
  <c r="I3588" i="2"/>
  <c r="J3587" i="2"/>
  <c r="C3589" i="2"/>
  <c r="G3589" i="2" s="1"/>
  <c r="F3588" i="2"/>
  <c r="K3589" i="2" l="1"/>
  <c r="I3589" i="2"/>
  <c r="J3588" i="2"/>
  <c r="C3590" i="2"/>
  <c r="G3590" i="2" s="1"/>
  <c r="F3589" i="2"/>
  <c r="K3590" i="2" l="1"/>
  <c r="I3590" i="2"/>
  <c r="J3589" i="2"/>
  <c r="C3591" i="2"/>
  <c r="G3591" i="2" s="1"/>
  <c r="F3590" i="2"/>
  <c r="K3591" i="2" l="1"/>
  <c r="I3591" i="2"/>
  <c r="J3590" i="2"/>
  <c r="C3592" i="2"/>
  <c r="G3592" i="2" s="1"/>
  <c r="F3591" i="2"/>
  <c r="K3592" i="2" l="1"/>
  <c r="I3592" i="2"/>
  <c r="J3591" i="2"/>
  <c r="C3593" i="2"/>
  <c r="G3593" i="2" s="1"/>
  <c r="F3592" i="2"/>
  <c r="K3593" i="2" l="1"/>
  <c r="I3593" i="2"/>
  <c r="J3592" i="2"/>
  <c r="C3594" i="2"/>
  <c r="G3594" i="2" s="1"/>
  <c r="F3593" i="2"/>
  <c r="K3594" i="2" l="1"/>
  <c r="I3594" i="2"/>
  <c r="J3593" i="2"/>
  <c r="C3595" i="2"/>
  <c r="G3595" i="2" s="1"/>
  <c r="F3594" i="2"/>
  <c r="K3595" i="2" l="1"/>
  <c r="I3595" i="2"/>
  <c r="J3594" i="2"/>
  <c r="C3596" i="2"/>
  <c r="G3596" i="2" s="1"/>
  <c r="F3595" i="2"/>
  <c r="K3596" i="2" l="1"/>
  <c r="I3596" i="2"/>
  <c r="J3595" i="2"/>
  <c r="C3597" i="2"/>
  <c r="G3597" i="2" s="1"/>
  <c r="F3596" i="2"/>
  <c r="K3597" i="2" l="1"/>
  <c r="I3597" i="2"/>
  <c r="J3596" i="2"/>
  <c r="C3598" i="2"/>
  <c r="G3598" i="2" s="1"/>
  <c r="F3597" i="2"/>
  <c r="K3598" i="2" l="1"/>
  <c r="I3598" i="2"/>
  <c r="J3597" i="2"/>
  <c r="C3599" i="2"/>
  <c r="G3599" i="2" s="1"/>
  <c r="F3598" i="2"/>
  <c r="K3599" i="2" l="1"/>
  <c r="I3599" i="2"/>
  <c r="J3598" i="2"/>
  <c r="C3600" i="2"/>
  <c r="G3600" i="2" s="1"/>
  <c r="F3599" i="2"/>
  <c r="K3600" i="2" l="1"/>
  <c r="I3600" i="2"/>
  <c r="J3599" i="2"/>
  <c r="C3601" i="2"/>
  <c r="G3601" i="2" s="1"/>
  <c r="F3600" i="2"/>
  <c r="K3601" i="2" l="1"/>
  <c r="I3601" i="2"/>
  <c r="J3600" i="2"/>
  <c r="C3602" i="2"/>
  <c r="G3602" i="2" s="1"/>
  <c r="F3601" i="2"/>
  <c r="K3602" i="2" l="1"/>
  <c r="I3602" i="2"/>
  <c r="J3601" i="2"/>
  <c r="C3603" i="2"/>
  <c r="G3603" i="2" s="1"/>
  <c r="F3602" i="2"/>
  <c r="K3603" i="2" l="1"/>
  <c r="I3603" i="2"/>
  <c r="J3602" i="2"/>
  <c r="C3604" i="2"/>
  <c r="G3604" i="2" s="1"/>
  <c r="F3603" i="2"/>
  <c r="K3604" i="2" l="1"/>
  <c r="I3604" i="2"/>
  <c r="J3603" i="2"/>
  <c r="C3605" i="2"/>
  <c r="G3605" i="2" s="1"/>
  <c r="F3604" i="2"/>
  <c r="K3605" i="2" l="1"/>
  <c r="I3605" i="2"/>
  <c r="J3604" i="2"/>
  <c r="C3606" i="2"/>
  <c r="G3606" i="2" s="1"/>
  <c r="F3605" i="2"/>
  <c r="K3606" i="2" l="1"/>
  <c r="I3606" i="2"/>
  <c r="J3605" i="2"/>
  <c r="C3607" i="2"/>
  <c r="G3607" i="2" s="1"/>
  <c r="F3606" i="2"/>
  <c r="K3607" i="2" l="1"/>
  <c r="I3607" i="2"/>
  <c r="J3606" i="2"/>
  <c r="C3608" i="2"/>
  <c r="G3608" i="2" s="1"/>
  <c r="F3607" i="2"/>
  <c r="K3608" i="2" l="1"/>
  <c r="I3608" i="2"/>
  <c r="J3607" i="2"/>
  <c r="C3609" i="2"/>
  <c r="G3609" i="2" s="1"/>
  <c r="F3608" i="2"/>
  <c r="K3609" i="2" l="1"/>
  <c r="I3609" i="2"/>
  <c r="J3608" i="2"/>
  <c r="C3610" i="2"/>
  <c r="G3610" i="2" s="1"/>
  <c r="F3609" i="2"/>
  <c r="K3610" i="2" l="1"/>
  <c r="I3610" i="2"/>
  <c r="J3609" i="2"/>
  <c r="C3611" i="2"/>
  <c r="G3611" i="2" s="1"/>
  <c r="F3610" i="2"/>
  <c r="K3611" i="2" l="1"/>
  <c r="I3611" i="2"/>
  <c r="J3610" i="2"/>
  <c r="C3612" i="2"/>
  <c r="G3612" i="2" s="1"/>
  <c r="F3611" i="2"/>
  <c r="K3612" i="2" l="1"/>
  <c r="I3612" i="2"/>
  <c r="J3611" i="2"/>
  <c r="C3613" i="2"/>
  <c r="G3613" i="2" s="1"/>
  <c r="F3612" i="2"/>
  <c r="K3613" i="2" l="1"/>
  <c r="I3613" i="2"/>
  <c r="J3612" i="2"/>
  <c r="C3614" i="2"/>
  <c r="G3614" i="2" s="1"/>
  <c r="F3613" i="2"/>
  <c r="K3614" i="2" l="1"/>
  <c r="I3614" i="2"/>
  <c r="J3613" i="2"/>
  <c r="C3615" i="2"/>
  <c r="G3615" i="2" s="1"/>
  <c r="F3614" i="2"/>
  <c r="K3615" i="2" l="1"/>
  <c r="I3615" i="2"/>
  <c r="J3614" i="2"/>
  <c r="C3616" i="2"/>
  <c r="G3616" i="2" s="1"/>
  <c r="F3615" i="2"/>
  <c r="K3616" i="2" l="1"/>
  <c r="I3616" i="2"/>
  <c r="J3615" i="2"/>
  <c r="C3617" i="2"/>
  <c r="G3617" i="2" s="1"/>
  <c r="F3616" i="2"/>
  <c r="K3617" i="2" l="1"/>
  <c r="I3617" i="2"/>
  <c r="J3616" i="2"/>
  <c r="C3618" i="2"/>
  <c r="G3618" i="2" s="1"/>
  <c r="F3617" i="2"/>
  <c r="K3618" i="2" l="1"/>
  <c r="I3618" i="2"/>
  <c r="J3617" i="2"/>
  <c r="C3619" i="2"/>
  <c r="G3619" i="2" s="1"/>
  <c r="F3618" i="2"/>
  <c r="K3619" i="2" l="1"/>
  <c r="I3619" i="2"/>
  <c r="J3618" i="2"/>
  <c r="C3620" i="2"/>
  <c r="G3620" i="2" s="1"/>
  <c r="F3619" i="2"/>
  <c r="K3620" i="2" l="1"/>
  <c r="I3620" i="2"/>
  <c r="J3619" i="2"/>
  <c r="C3621" i="2"/>
  <c r="G3621" i="2" s="1"/>
  <c r="F3620" i="2"/>
  <c r="K3621" i="2" l="1"/>
  <c r="I3621" i="2"/>
  <c r="J3620" i="2"/>
  <c r="C3622" i="2"/>
  <c r="G3622" i="2" s="1"/>
  <c r="F3621" i="2"/>
  <c r="K3622" i="2" l="1"/>
  <c r="I3622" i="2"/>
  <c r="J3621" i="2"/>
  <c r="C3623" i="2"/>
  <c r="G3623" i="2" s="1"/>
  <c r="F3622" i="2"/>
  <c r="K3623" i="2" l="1"/>
  <c r="I3623" i="2"/>
  <c r="J3622" i="2"/>
  <c r="C3624" i="2"/>
  <c r="G3624" i="2" s="1"/>
  <c r="F3623" i="2"/>
  <c r="K3624" i="2" l="1"/>
  <c r="I3624" i="2"/>
  <c r="J3623" i="2"/>
  <c r="C3625" i="2"/>
  <c r="G3625" i="2" s="1"/>
  <c r="F3624" i="2"/>
  <c r="K3625" i="2" l="1"/>
  <c r="I3625" i="2"/>
  <c r="J3624" i="2"/>
  <c r="C3626" i="2"/>
  <c r="G3626" i="2" s="1"/>
  <c r="F3625" i="2"/>
  <c r="K3626" i="2" l="1"/>
  <c r="I3626" i="2"/>
  <c r="J3625" i="2"/>
  <c r="C3627" i="2"/>
  <c r="G3627" i="2" s="1"/>
  <c r="F3626" i="2"/>
  <c r="K3627" i="2" l="1"/>
  <c r="I3627" i="2"/>
  <c r="J3626" i="2"/>
  <c r="C3628" i="2"/>
  <c r="G3628" i="2" s="1"/>
  <c r="F3627" i="2"/>
  <c r="K3628" i="2" l="1"/>
  <c r="I3628" i="2"/>
  <c r="J3627" i="2"/>
  <c r="C3629" i="2"/>
  <c r="G3629" i="2" s="1"/>
  <c r="F3628" i="2"/>
  <c r="K3629" i="2" l="1"/>
  <c r="I3629" i="2"/>
  <c r="J3628" i="2"/>
  <c r="C3630" i="2"/>
  <c r="G3630" i="2" s="1"/>
  <c r="F3629" i="2"/>
  <c r="K3630" i="2" l="1"/>
  <c r="I3630" i="2"/>
  <c r="J3629" i="2"/>
  <c r="C3631" i="2"/>
  <c r="G3631" i="2" s="1"/>
  <c r="F3630" i="2"/>
  <c r="K3631" i="2" l="1"/>
  <c r="I3631" i="2"/>
  <c r="J3630" i="2"/>
  <c r="C3632" i="2"/>
  <c r="G3632" i="2" s="1"/>
  <c r="F3631" i="2"/>
  <c r="K3632" i="2" l="1"/>
  <c r="I3632" i="2"/>
  <c r="J3631" i="2"/>
  <c r="C3633" i="2"/>
  <c r="G3633" i="2" s="1"/>
  <c r="F3632" i="2"/>
  <c r="K3633" i="2" l="1"/>
  <c r="I3633" i="2"/>
  <c r="J3632" i="2"/>
  <c r="C3634" i="2"/>
  <c r="G3634" i="2" s="1"/>
  <c r="F3633" i="2"/>
  <c r="K3634" i="2" l="1"/>
  <c r="I3634" i="2"/>
  <c r="J3633" i="2"/>
  <c r="C3635" i="2"/>
  <c r="G3635" i="2" s="1"/>
  <c r="F3634" i="2"/>
  <c r="K3635" i="2" l="1"/>
  <c r="I3635" i="2"/>
  <c r="J3634" i="2"/>
  <c r="C3636" i="2"/>
  <c r="G3636" i="2" s="1"/>
  <c r="F3635" i="2"/>
  <c r="K3636" i="2" l="1"/>
  <c r="I3636" i="2"/>
  <c r="J3635" i="2"/>
  <c r="C3637" i="2"/>
  <c r="G3637" i="2" s="1"/>
  <c r="F3636" i="2"/>
  <c r="K3637" i="2" l="1"/>
  <c r="I3637" i="2"/>
  <c r="J3636" i="2"/>
  <c r="C3638" i="2"/>
  <c r="G3638" i="2" s="1"/>
  <c r="F3637" i="2"/>
  <c r="K3638" i="2" l="1"/>
  <c r="I3638" i="2"/>
  <c r="J3637" i="2"/>
  <c r="C3639" i="2"/>
  <c r="G3639" i="2" s="1"/>
  <c r="F3638" i="2"/>
  <c r="K3639" i="2" l="1"/>
  <c r="I3639" i="2"/>
  <c r="J3638" i="2"/>
  <c r="C3640" i="2"/>
  <c r="G3640" i="2" s="1"/>
  <c r="F3639" i="2"/>
  <c r="K3640" i="2" l="1"/>
  <c r="I3640" i="2"/>
  <c r="J3639" i="2"/>
  <c r="C3641" i="2"/>
  <c r="G3641" i="2" s="1"/>
  <c r="F3640" i="2"/>
  <c r="K3641" i="2" l="1"/>
  <c r="I3641" i="2"/>
  <c r="J3640" i="2"/>
  <c r="C3642" i="2"/>
  <c r="G3642" i="2" s="1"/>
  <c r="F3641" i="2"/>
  <c r="K3642" i="2" l="1"/>
  <c r="I3642" i="2"/>
  <c r="J3641" i="2"/>
  <c r="C3643" i="2"/>
  <c r="G3643" i="2" s="1"/>
  <c r="F3642" i="2"/>
  <c r="K3643" i="2" l="1"/>
  <c r="I3643" i="2"/>
  <c r="J3642" i="2"/>
  <c r="C3644" i="2"/>
  <c r="G3644" i="2" s="1"/>
  <c r="F3643" i="2"/>
  <c r="K3644" i="2" l="1"/>
  <c r="I3644" i="2"/>
  <c r="J3643" i="2"/>
  <c r="C3645" i="2"/>
  <c r="G3645" i="2" s="1"/>
  <c r="F3644" i="2"/>
  <c r="K3645" i="2" l="1"/>
  <c r="I3645" i="2"/>
  <c r="J3644" i="2"/>
  <c r="C3646" i="2"/>
  <c r="G3646" i="2" s="1"/>
  <c r="F3645" i="2"/>
  <c r="K3646" i="2" l="1"/>
  <c r="I3646" i="2"/>
  <c r="J3645" i="2"/>
  <c r="C3647" i="2"/>
  <c r="G3647" i="2" s="1"/>
  <c r="F3646" i="2"/>
  <c r="K3647" i="2" l="1"/>
  <c r="I3647" i="2"/>
  <c r="J3646" i="2"/>
  <c r="C3648" i="2"/>
  <c r="G3648" i="2" s="1"/>
  <c r="F3647" i="2"/>
  <c r="K3648" i="2" l="1"/>
  <c r="I3648" i="2"/>
  <c r="J3647" i="2"/>
  <c r="C3649" i="2"/>
  <c r="G3649" i="2" s="1"/>
  <c r="F3648" i="2"/>
  <c r="K3649" i="2" l="1"/>
  <c r="I3649" i="2"/>
  <c r="J3648" i="2"/>
  <c r="C3650" i="2"/>
  <c r="G3650" i="2" s="1"/>
  <c r="F3649" i="2"/>
  <c r="K3650" i="2" l="1"/>
  <c r="I3650" i="2"/>
  <c r="J3649" i="2"/>
  <c r="C3651" i="2"/>
  <c r="G3651" i="2" s="1"/>
  <c r="F3650" i="2"/>
  <c r="K3651" i="2" l="1"/>
  <c r="I3651" i="2"/>
  <c r="J3650" i="2"/>
  <c r="C3652" i="2"/>
  <c r="G3652" i="2" s="1"/>
  <c r="F3651" i="2"/>
  <c r="K3652" i="2" l="1"/>
  <c r="I3652" i="2"/>
  <c r="J3651" i="2"/>
  <c r="C3653" i="2"/>
  <c r="G3653" i="2" s="1"/>
  <c r="F3652" i="2"/>
  <c r="K3653" i="2" l="1"/>
  <c r="I3653" i="2"/>
  <c r="J3652" i="2"/>
  <c r="C3654" i="2"/>
  <c r="G3654" i="2" s="1"/>
  <c r="F3653" i="2"/>
  <c r="K3654" i="2" l="1"/>
  <c r="I3654" i="2"/>
  <c r="J3653" i="2"/>
  <c r="C3655" i="2"/>
  <c r="G3655" i="2" s="1"/>
  <c r="F3654" i="2"/>
  <c r="K3655" i="2" l="1"/>
  <c r="I3655" i="2"/>
  <c r="J3654" i="2"/>
  <c r="C3656" i="2"/>
  <c r="G3656" i="2" s="1"/>
  <c r="F3655" i="2"/>
  <c r="K3656" i="2" l="1"/>
  <c r="I3656" i="2"/>
  <c r="J3655" i="2"/>
  <c r="C3657" i="2"/>
  <c r="G3657" i="2" s="1"/>
  <c r="F3656" i="2"/>
  <c r="K3657" i="2" l="1"/>
  <c r="I3657" i="2"/>
  <c r="J3656" i="2"/>
  <c r="C3658" i="2"/>
  <c r="G3658" i="2" s="1"/>
  <c r="F3657" i="2"/>
  <c r="K3658" i="2" l="1"/>
  <c r="I3658" i="2"/>
  <c r="J3657" i="2"/>
  <c r="C3659" i="2"/>
  <c r="G3659" i="2" s="1"/>
  <c r="F3658" i="2"/>
  <c r="K3659" i="2" l="1"/>
  <c r="I3659" i="2"/>
  <c r="J3658" i="2"/>
  <c r="C3660" i="2"/>
  <c r="G3660" i="2" s="1"/>
  <c r="F3659" i="2"/>
  <c r="K3660" i="2" l="1"/>
  <c r="I3660" i="2"/>
  <c r="J3659" i="2"/>
  <c r="C3661" i="2"/>
  <c r="G3661" i="2" s="1"/>
  <c r="F3660" i="2"/>
  <c r="K3661" i="2" l="1"/>
  <c r="I3661" i="2"/>
  <c r="J3660" i="2"/>
  <c r="C3662" i="2"/>
  <c r="G3662" i="2" s="1"/>
  <c r="F3661" i="2"/>
  <c r="K3662" i="2" l="1"/>
  <c r="I3662" i="2"/>
  <c r="J3661" i="2"/>
  <c r="C3663" i="2"/>
  <c r="G3663" i="2" s="1"/>
  <c r="F3662" i="2"/>
  <c r="K3663" i="2" l="1"/>
  <c r="I3663" i="2"/>
  <c r="J3662" i="2"/>
  <c r="C3664" i="2"/>
  <c r="G3664" i="2" s="1"/>
  <c r="F3663" i="2"/>
  <c r="K3664" i="2" l="1"/>
  <c r="I3664" i="2"/>
  <c r="J3663" i="2"/>
  <c r="C3665" i="2"/>
  <c r="G3665" i="2" s="1"/>
  <c r="F3664" i="2"/>
  <c r="K3665" i="2" l="1"/>
  <c r="I3665" i="2"/>
  <c r="J3664" i="2"/>
  <c r="C3666" i="2"/>
  <c r="G3666" i="2" s="1"/>
  <c r="F3665" i="2"/>
  <c r="K3666" i="2" l="1"/>
  <c r="I3666" i="2"/>
  <c r="J3665" i="2"/>
  <c r="C3667" i="2"/>
  <c r="G3667" i="2" s="1"/>
  <c r="F3666" i="2"/>
  <c r="K3667" i="2" l="1"/>
  <c r="I3667" i="2"/>
  <c r="J3666" i="2"/>
  <c r="C3668" i="2"/>
  <c r="G3668" i="2" s="1"/>
  <c r="F3667" i="2"/>
  <c r="K3668" i="2" l="1"/>
  <c r="I3668" i="2"/>
  <c r="J3667" i="2"/>
  <c r="C3669" i="2"/>
  <c r="G3669" i="2" s="1"/>
  <c r="F3668" i="2"/>
  <c r="K3669" i="2" l="1"/>
  <c r="I3669" i="2"/>
  <c r="J3668" i="2"/>
  <c r="C3670" i="2"/>
  <c r="G3670" i="2" s="1"/>
  <c r="F3669" i="2"/>
  <c r="K3670" i="2" l="1"/>
  <c r="I3670" i="2"/>
  <c r="J3669" i="2"/>
  <c r="C3671" i="2"/>
  <c r="G3671" i="2" s="1"/>
  <c r="F3670" i="2"/>
  <c r="K3671" i="2" l="1"/>
  <c r="I3671" i="2"/>
  <c r="J3670" i="2"/>
  <c r="C3672" i="2"/>
  <c r="G3672" i="2" s="1"/>
  <c r="F3671" i="2"/>
  <c r="K3672" i="2" l="1"/>
  <c r="I3672" i="2"/>
  <c r="J3671" i="2"/>
  <c r="C3673" i="2"/>
  <c r="G3673" i="2" s="1"/>
  <c r="F3672" i="2"/>
  <c r="K3673" i="2" l="1"/>
  <c r="I3673" i="2"/>
  <c r="J3672" i="2"/>
  <c r="C3674" i="2"/>
  <c r="G3674" i="2" s="1"/>
  <c r="F3673" i="2"/>
  <c r="K3674" i="2" l="1"/>
  <c r="I3674" i="2"/>
  <c r="J3673" i="2"/>
  <c r="C3675" i="2"/>
  <c r="G3675" i="2" s="1"/>
  <c r="F3674" i="2"/>
  <c r="K3675" i="2" l="1"/>
  <c r="I3675" i="2"/>
  <c r="J3674" i="2"/>
  <c r="C3676" i="2"/>
  <c r="G3676" i="2" s="1"/>
  <c r="F3675" i="2"/>
  <c r="K3676" i="2" l="1"/>
  <c r="I3676" i="2"/>
  <c r="J3675" i="2"/>
  <c r="C3677" i="2"/>
  <c r="G3677" i="2" s="1"/>
  <c r="F3676" i="2"/>
  <c r="K3677" i="2" l="1"/>
  <c r="I3677" i="2"/>
  <c r="J3676" i="2"/>
  <c r="C3678" i="2"/>
  <c r="G3678" i="2" s="1"/>
  <c r="F3677" i="2"/>
  <c r="K3678" i="2" l="1"/>
  <c r="I3678" i="2"/>
  <c r="J3677" i="2"/>
  <c r="C3679" i="2"/>
  <c r="G3679" i="2" s="1"/>
  <c r="F3678" i="2"/>
  <c r="K3679" i="2" l="1"/>
  <c r="I3679" i="2"/>
  <c r="J3678" i="2"/>
  <c r="C3680" i="2"/>
  <c r="G3680" i="2" s="1"/>
  <c r="F3679" i="2"/>
  <c r="K3680" i="2" l="1"/>
  <c r="I3680" i="2"/>
  <c r="J3679" i="2"/>
  <c r="C3681" i="2"/>
  <c r="G3681" i="2" s="1"/>
  <c r="F3680" i="2"/>
  <c r="K3681" i="2" l="1"/>
  <c r="I3681" i="2"/>
  <c r="J3680" i="2"/>
  <c r="C3682" i="2"/>
  <c r="G3682" i="2" s="1"/>
  <c r="F3681" i="2"/>
  <c r="K3682" i="2" l="1"/>
  <c r="I3682" i="2"/>
  <c r="J3681" i="2"/>
  <c r="C3683" i="2"/>
  <c r="G3683" i="2" s="1"/>
  <c r="F3682" i="2"/>
  <c r="K3683" i="2" l="1"/>
  <c r="I3683" i="2"/>
  <c r="J3682" i="2"/>
  <c r="C3684" i="2"/>
  <c r="G3684" i="2" s="1"/>
  <c r="F3683" i="2"/>
  <c r="K3684" i="2" l="1"/>
  <c r="I3684" i="2"/>
  <c r="J3683" i="2"/>
  <c r="C3685" i="2"/>
  <c r="G3685" i="2" s="1"/>
  <c r="F3684" i="2"/>
  <c r="K3685" i="2" l="1"/>
  <c r="I3685" i="2"/>
  <c r="J3684" i="2"/>
  <c r="C3686" i="2"/>
  <c r="G3686" i="2" s="1"/>
  <c r="F3685" i="2"/>
  <c r="K3686" i="2" l="1"/>
  <c r="I3686" i="2"/>
  <c r="J3685" i="2"/>
  <c r="C3687" i="2"/>
  <c r="G3687" i="2" s="1"/>
  <c r="F3686" i="2"/>
  <c r="K3687" i="2" l="1"/>
  <c r="I3687" i="2"/>
  <c r="J3686" i="2"/>
  <c r="C3688" i="2"/>
  <c r="G3688" i="2" s="1"/>
  <c r="F3687" i="2"/>
  <c r="K3688" i="2" l="1"/>
  <c r="I3688" i="2"/>
  <c r="J3687" i="2"/>
  <c r="C3689" i="2"/>
  <c r="G3689" i="2" s="1"/>
  <c r="F3688" i="2"/>
  <c r="K3689" i="2" l="1"/>
  <c r="I3689" i="2"/>
  <c r="J3688" i="2"/>
  <c r="C3690" i="2"/>
  <c r="G3690" i="2" s="1"/>
  <c r="F3689" i="2"/>
  <c r="K3690" i="2" l="1"/>
  <c r="I3690" i="2"/>
  <c r="J3689" i="2"/>
  <c r="C3691" i="2"/>
  <c r="G3691" i="2" s="1"/>
  <c r="F3690" i="2"/>
  <c r="K3691" i="2" l="1"/>
  <c r="I3691" i="2"/>
  <c r="J3690" i="2"/>
  <c r="C3692" i="2"/>
  <c r="G3692" i="2" s="1"/>
  <c r="F3691" i="2"/>
  <c r="K3692" i="2" l="1"/>
  <c r="I3692" i="2"/>
  <c r="J3691" i="2"/>
  <c r="C3693" i="2"/>
  <c r="G3693" i="2" s="1"/>
  <c r="F3692" i="2"/>
  <c r="K3693" i="2" l="1"/>
  <c r="I3693" i="2"/>
  <c r="J3692" i="2"/>
  <c r="C3694" i="2"/>
  <c r="G3694" i="2" s="1"/>
  <c r="F3693" i="2"/>
  <c r="K3694" i="2" l="1"/>
  <c r="I3694" i="2"/>
  <c r="J3693" i="2"/>
  <c r="C3695" i="2"/>
  <c r="G3695" i="2" s="1"/>
  <c r="F3694" i="2"/>
  <c r="K3695" i="2" l="1"/>
  <c r="I3695" i="2"/>
  <c r="J3694" i="2"/>
  <c r="C3696" i="2"/>
  <c r="G3696" i="2" s="1"/>
  <c r="F3695" i="2"/>
  <c r="K3696" i="2" l="1"/>
  <c r="I3696" i="2"/>
  <c r="J3695" i="2"/>
  <c r="C3697" i="2"/>
  <c r="G3697" i="2" s="1"/>
  <c r="F3696" i="2"/>
  <c r="K3697" i="2" l="1"/>
  <c r="I3697" i="2"/>
  <c r="J3696" i="2"/>
  <c r="C3698" i="2"/>
  <c r="G3698" i="2" s="1"/>
  <c r="F3697" i="2"/>
  <c r="K3698" i="2" l="1"/>
  <c r="I3698" i="2"/>
  <c r="J3697" i="2"/>
  <c r="C3699" i="2"/>
  <c r="G3699" i="2" s="1"/>
  <c r="F3698" i="2"/>
  <c r="K3699" i="2" l="1"/>
  <c r="I3699" i="2"/>
  <c r="J3698" i="2"/>
  <c r="C3700" i="2"/>
  <c r="G3700" i="2" s="1"/>
  <c r="F3699" i="2"/>
  <c r="K3700" i="2" l="1"/>
  <c r="I3700" i="2"/>
  <c r="J3699" i="2"/>
  <c r="C3701" i="2"/>
  <c r="G3701" i="2" s="1"/>
  <c r="F3700" i="2"/>
  <c r="K3701" i="2" l="1"/>
  <c r="I3701" i="2"/>
  <c r="J3700" i="2"/>
  <c r="C3702" i="2"/>
  <c r="G3702" i="2" s="1"/>
  <c r="F3701" i="2"/>
  <c r="K3702" i="2" l="1"/>
  <c r="I3702" i="2"/>
  <c r="J3701" i="2"/>
  <c r="C3703" i="2"/>
  <c r="G3703" i="2" s="1"/>
  <c r="F3702" i="2"/>
  <c r="K3703" i="2" l="1"/>
  <c r="I3703" i="2"/>
  <c r="J3702" i="2"/>
  <c r="C3704" i="2"/>
  <c r="G3704" i="2" s="1"/>
  <c r="F3703" i="2"/>
  <c r="K3704" i="2" l="1"/>
  <c r="I3704" i="2"/>
  <c r="J3703" i="2"/>
  <c r="C3705" i="2"/>
  <c r="G3705" i="2" s="1"/>
  <c r="F3704" i="2"/>
  <c r="K3705" i="2" l="1"/>
  <c r="I3705" i="2"/>
  <c r="J3704" i="2"/>
  <c r="C3706" i="2"/>
  <c r="G3706" i="2" s="1"/>
  <c r="F3705" i="2"/>
  <c r="K3706" i="2" l="1"/>
  <c r="I3706" i="2"/>
  <c r="J3705" i="2"/>
  <c r="C3707" i="2"/>
  <c r="G3707" i="2" s="1"/>
  <c r="F3706" i="2"/>
  <c r="K3707" i="2" l="1"/>
  <c r="I3707" i="2"/>
  <c r="J3706" i="2"/>
  <c r="C3708" i="2"/>
  <c r="G3708" i="2" s="1"/>
  <c r="F3707" i="2"/>
  <c r="K3708" i="2" l="1"/>
  <c r="I3708" i="2"/>
  <c r="J3707" i="2"/>
  <c r="C3709" i="2"/>
  <c r="G3709" i="2" s="1"/>
  <c r="F3708" i="2"/>
  <c r="K3709" i="2" l="1"/>
  <c r="I3709" i="2"/>
  <c r="J3708" i="2"/>
  <c r="C3710" i="2"/>
  <c r="G3710" i="2" s="1"/>
  <c r="F3709" i="2"/>
  <c r="K3710" i="2" l="1"/>
  <c r="I3710" i="2"/>
  <c r="J3709" i="2"/>
  <c r="C3711" i="2"/>
  <c r="G3711" i="2" s="1"/>
  <c r="F3710" i="2"/>
  <c r="K3711" i="2" l="1"/>
  <c r="I3711" i="2"/>
  <c r="J3710" i="2"/>
  <c r="C3712" i="2"/>
  <c r="G3712" i="2" s="1"/>
  <c r="F3711" i="2"/>
  <c r="K3712" i="2" l="1"/>
  <c r="I3712" i="2"/>
  <c r="J3711" i="2"/>
  <c r="C3713" i="2"/>
  <c r="G3713" i="2" s="1"/>
  <c r="F3712" i="2"/>
  <c r="K3713" i="2" l="1"/>
  <c r="I3713" i="2"/>
  <c r="J3712" i="2"/>
  <c r="C3714" i="2"/>
  <c r="G3714" i="2" s="1"/>
  <c r="F3713" i="2"/>
  <c r="K3714" i="2" l="1"/>
  <c r="I3714" i="2"/>
  <c r="J3713" i="2"/>
  <c r="C3715" i="2"/>
  <c r="G3715" i="2" s="1"/>
  <c r="F3714" i="2"/>
  <c r="K3715" i="2" l="1"/>
  <c r="I3715" i="2"/>
  <c r="J3714" i="2"/>
  <c r="C3716" i="2"/>
  <c r="G3716" i="2" s="1"/>
  <c r="F3715" i="2"/>
  <c r="K3716" i="2" l="1"/>
  <c r="I3716" i="2"/>
  <c r="J3715" i="2"/>
  <c r="C3717" i="2"/>
  <c r="G3717" i="2" s="1"/>
  <c r="F3716" i="2"/>
  <c r="K3717" i="2" l="1"/>
  <c r="I3717" i="2"/>
  <c r="J3716" i="2"/>
  <c r="C3718" i="2"/>
  <c r="G3718" i="2" s="1"/>
  <c r="F3717" i="2"/>
  <c r="K3718" i="2" l="1"/>
  <c r="I3718" i="2"/>
  <c r="J3717" i="2"/>
  <c r="C3719" i="2"/>
  <c r="G3719" i="2" s="1"/>
  <c r="F3718" i="2"/>
  <c r="K3719" i="2" l="1"/>
  <c r="I3719" i="2"/>
  <c r="J3718" i="2"/>
  <c r="C3720" i="2"/>
  <c r="G3720" i="2" s="1"/>
  <c r="F3719" i="2"/>
  <c r="K3720" i="2" l="1"/>
  <c r="I3720" i="2"/>
  <c r="J3719" i="2"/>
  <c r="C3721" i="2"/>
  <c r="G3721" i="2" s="1"/>
  <c r="F3720" i="2"/>
  <c r="K3721" i="2" l="1"/>
  <c r="I3721" i="2"/>
  <c r="J3720" i="2"/>
  <c r="C3722" i="2"/>
  <c r="G3722" i="2" s="1"/>
  <c r="F3721" i="2"/>
  <c r="K3722" i="2" l="1"/>
  <c r="I3722" i="2"/>
  <c r="J3721" i="2"/>
  <c r="C3723" i="2"/>
  <c r="G3723" i="2" s="1"/>
  <c r="F3722" i="2"/>
  <c r="K3723" i="2" l="1"/>
  <c r="I3723" i="2"/>
  <c r="J3722" i="2"/>
  <c r="C3724" i="2"/>
  <c r="G3724" i="2" s="1"/>
  <c r="F3723" i="2"/>
  <c r="K3724" i="2" l="1"/>
  <c r="I3724" i="2"/>
  <c r="J3723" i="2"/>
  <c r="C3725" i="2"/>
  <c r="G3725" i="2" s="1"/>
  <c r="F3724" i="2"/>
  <c r="K3725" i="2" l="1"/>
  <c r="I3725" i="2"/>
  <c r="J3724" i="2"/>
  <c r="C3726" i="2"/>
  <c r="G3726" i="2" s="1"/>
  <c r="F3725" i="2"/>
  <c r="K3726" i="2" l="1"/>
  <c r="I3726" i="2"/>
  <c r="J3725" i="2"/>
  <c r="C3727" i="2"/>
  <c r="G3727" i="2" s="1"/>
  <c r="F3726" i="2"/>
  <c r="K3727" i="2" l="1"/>
  <c r="I3727" i="2"/>
  <c r="J3726" i="2"/>
  <c r="C3728" i="2"/>
  <c r="G3728" i="2" s="1"/>
  <c r="F3727" i="2"/>
  <c r="K3728" i="2" l="1"/>
  <c r="I3728" i="2"/>
  <c r="J3727" i="2"/>
  <c r="C3729" i="2"/>
  <c r="G3729" i="2" s="1"/>
  <c r="F3728" i="2"/>
  <c r="K3729" i="2" l="1"/>
  <c r="I3729" i="2"/>
  <c r="J3728" i="2"/>
  <c r="C3730" i="2"/>
  <c r="G3730" i="2" s="1"/>
  <c r="F3729" i="2"/>
  <c r="K3730" i="2" l="1"/>
  <c r="I3730" i="2"/>
  <c r="J3729" i="2"/>
  <c r="C3731" i="2"/>
  <c r="G3731" i="2" s="1"/>
  <c r="F3730" i="2"/>
  <c r="K3731" i="2" l="1"/>
  <c r="I3731" i="2"/>
  <c r="J3730" i="2"/>
  <c r="C3732" i="2"/>
  <c r="G3732" i="2" s="1"/>
  <c r="F3731" i="2"/>
  <c r="K3732" i="2" l="1"/>
  <c r="I3732" i="2"/>
  <c r="J3731" i="2"/>
  <c r="C3733" i="2"/>
  <c r="G3733" i="2" s="1"/>
  <c r="F3732" i="2"/>
  <c r="K3733" i="2" l="1"/>
  <c r="I3733" i="2"/>
  <c r="J3732" i="2"/>
  <c r="C3734" i="2"/>
  <c r="G3734" i="2" s="1"/>
  <c r="F3733" i="2"/>
  <c r="K3734" i="2" l="1"/>
  <c r="I3734" i="2"/>
  <c r="J3733" i="2"/>
  <c r="C3735" i="2"/>
  <c r="G3735" i="2" s="1"/>
  <c r="F3734" i="2"/>
  <c r="K3735" i="2" l="1"/>
  <c r="I3735" i="2"/>
  <c r="J3734" i="2"/>
  <c r="C3736" i="2"/>
  <c r="G3736" i="2" s="1"/>
  <c r="F3735" i="2"/>
  <c r="K3736" i="2" l="1"/>
  <c r="I3736" i="2"/>
  <c r="J3735" i="2"/>
  <c r="C3737" i="2"/>
  <c r="G3737" i="2" s="1"/>
  <c r="F3736" i="2"/>
  <c r="K3737" i="2" l="1"/>
  <c r="I3737" i="2"/>
  <c r="J3736" i="2"/>
  <c r="C3738" i="2"/>
  <c r="G3738" i="2" s="1"/>
  <c r="F3737" i="2"/>
  <c r="K3738" i="2" l="1"/>
  <c r="I3738" i="2"/>
  <c r="J3737" i="2"/>
  <c r="C3739" i="2"/>
  <c r="G3739" i="2" s="1"/>
  <c r="F3738" i="2"/>
  <c r="K3739" i="2" l="1"/>
  <c r="I3739" i="2"/>
  <c r="J3738" i="2"/>
  <c r="C3740" i="2"/>
  <c r="G3740" i="2" s="1"/>
  <c r="F3739" i="2"/>
  <c r="K3740" i="2" l="1"/>
  <c r="I3740" i="2"/>
  <c r="J3739" i="2"/>
  <c r="C3741" i="2"/>
  <c r="G3741" i="2" s="1"/>
  <c r="F3740" i="2"/>
  <c r="K3741" i="2" l="1"/>
  <c r="I3741" i="2"/>
  <c r="J3740" i="2"/>
  <c r="C3742" i="2"/>
  <c r="G3742" i="2" s="1"/>
  <c r="F3741" i="2"/>
  <c r="K3742" i="2" l="1"/>
  <c r="I3742" i="2"/>
  <c r="J3741" i="2"/>
  <c r="C3743" i="2"/>
  <c r="G3743" i="2" s="1"/>
  <c r="F3742" i="2"/>
  <c r="K3743" i="2" l="1"/>
  <c r="I3743" i="2"/>
  <c r="J3742" i="2"/>
  <c r="C3744" i="2"/>
  <c r="G3744" i="2" s="1"/>
  <c r="F3743" i="2"/>
  <c r="K3744" i="2" l="1"/>
  <c r="I3744" i="2"/>
  <c r="J3743" i="2"/>
  <c r="C3745" i="2"/>
  <c r="G3745" i="2" s="1"/>
  <c r="F3744" i="2"/>
  <c r="K3745" i="2" l="1"/>
  <c r="I3745" i="2"/>
  <c r="J3744" i="2"/>
  <c r="C3746" i="2"/>
  <c r="G3746" i="2" s="1"/>
  <c r="F3745" i="2"/>
  <c r="K3746" i="2" l="1"/>
  <c r="I3746" i="2"/>
  <c r="J3745" i="2"/>
  <c r="C3747" i="2"/>
  <c r="G3747" i="2" s="1"/>
  <c r="F3746" i="2"/>
  <c r="K3747" i="2" l="1"/>
  <c r="I3747" i="2"/>
  <c r="J3746" i="2"/>
  <c r="C3748" i="2"/>
  <c r="G3748" i="2" s="1"/>
  <c r="F3747" i="2"/>
  <c r="K3748" i="2" l="1"/>
  <c r="I3748" i="2"/>
  <c r="J3747" i="2"/>
  <c r="C3749" i="2"/>
  <c r="G3749" i="2" s="1"/>
  <c r="F3748" i="2"/>
  <c r="K3749" i="2" l="1"/>
  <c r="I3749" i="2"/>
  <c r="J3748" i="2"/>
  <c r="C3750" i="2"/>
  <c r="G3750" i="2" s="1"/>
  <c r="F3749" i="2"/>
  <c r="K3750" i="2" l="1"/>
  <c r="I3750" i="2"/>
  <c r="J3749" i="2"/>
  <c r="C3751" i="2"/>
  <c r="G3751" i="2" s="1"/>
  <c r="F3750" i="2"/>
  <c r="K3751" i="2" l="1"/>
  <c r="I3751" i="2"/>
  <c r="J3750" i="2"/>
  <c r="C3752" i="2"/>
  <c r="G3752" i="2" s="1"/>
  <c r="F3751" i="2"/>
  <c r="K3752" i="2" l="1"/>
  <c r="I3752" i="2"/>
  <c r="J3751" i="2"/>
  <c r="C3753" i="2"/>
  <c r="G3753" i="2" s="1"/>
  <c r="F3752" i="2"/>
  <c r="K3753" i="2" l="1"/>
  <c r="I3753" i="2"/>
  <c r="J3752" i="2"/>
  <c r="C3754" i="2"/>
  <c r="G3754" i="2" s="1"/>
  <c r="F3753" i="2"/>
  <c r="K3754" i="2" l="1"/>
  <c r="I3754" i="2"/>
  <c r="J3753" i="2"/>
  <c r="C3755" i="2"/>
  <c r="G3755" i="2" s="1"/>
  <c r="F3754" i="2"/>
  <c r="K3755" i="2" l="1"/>
  <c r="I3755" i="2"/>
  <c r="J3754" i="2"/>
  <c r="C3756" i="2"/>
  <c r="G3756" i="2" s="1"/>
  <c r="F3755" i="2"/>
  <c r="K3756" i="2" l="1"/>
  <c r="I3756" i="2"/>
  <c r="J3755" i="2"/>
  <c r="C3757" i="2"/>
  <c r="G3757" i="2" s="1"/>
  <c r="F3756" i="2"/>
  <c r="K3757" i="2" l="1"/>
  <c r="I3757" i="2"/>
  <c r="J3756" i="2"/>
  <c r="C3758" i="2"/>
  <c r="G3758" i="2" s="1"/>
  <c r="F3757" i="2"/>
  <c r="K3758" i="2" l="1"/>
  <c r="I3758" i="2"/>
  <c r="J3757" i="2"/>
  <c r="C3759" i="2"/>
  <c r="G3759" i="2" s="1"/>
  <c r="F3758" i="2"/>
  <c r="K3759" i="2" l="1"/>
  <c r="I3759" i="2"/>
  <c r="J3758" i="2"/>
  <c r="C3760" i="2"/>
  <c r="G3760" i="2" s="1"/>
  <c r="F3759" i="2"/>
  <c r="K3760" i="2" l="1"/>
  <c r="I3760" i="2"/>
  <c r="J3759" i="2"/>
  <c r="C3761" i="2"/>
  <c r="G3761" i="2" s="1"/>
  <c r="F3760" i="2"/>
  <c r="K3761" i="2" l="1"/>
  <c r="I3761" i="2"/>
  <c r="J3760" i="2"/>
  <c r="C3762" i="2"/>
  <c r="G3762" i="2" s="1"/>
  <c r="F3761" i="2"/>
  <c r="K3762" i="2" l="1"/>
  <c r="I3762" i="2"/>
  <c r="J3761" i="2"/>
  <c r="C3763" i="2"/>
  <c r="G3763" i="2" s="1"/>
  <c r="F3762" i="2"/>
  <c r="K3763" i="2" l="1"/>
  <c r="I3763" i="2"/>
  <c r="J3762" i="2"/>
  <c r="C3764" i="2"/>
  <c r="G3764" i="2" s="1"/>
  <c r="F3763" i="2"/>
  <c r="K3764" i="2" l="1"/>
  <c r="I3764" i="2"/>
  <c r="J3763" i="2"/>
  <c r="C3765" i="2"/>
  <c r="G3765" i="2" s="1"/>
  <c r="F3764" i="2"/>
  <c r="K3765" i="2" l="1"/>
  <c r="I3765" i="2"/>
  <c r="J3764" i="2"/>
  <c r="C3766" i="2"/>
  <c r="G3766" i="2" s="1"/>
  <c r="F3765" i="2"/>
  <c r="K3766" i="2" l="1"/>
  <c r="I3766" i="2"/>
  <c r="J3765" i="2"/>
  <c r="C3767" i="2"/>
  <c r="G3767" i="2" s="1"/>
  <c r="F3766" i="2"/>
  <c r="K3767" i="2" l="1"/>
  <c r="I3767" i="2"/>
  <c r="J3766" i="2"/>
  <c r="C3768" i="2"/>
  <c r="G3768" i="2" s="1"/>
  <c r="F3767" i="2"/>
  <c r="K3768" i="2" l="1"/>
  <c r="I3768" i="2"/>
  <c r="J3767" i="2"/>
  <c r="C3769" i="2"/>
  <c r="G3769" i="2" s="1"/>
  <c r="F3768" i="2"/>
  <c r="K3769" i="2" l="1"/>
  <c r="I3769" i="2"/>
  <c r="J3768" i="2"/>
  <c r="C3770" i="2"/>
  <c r="G3770" i="2" s="1"/>
  <c r="F3769" i="2"/>
  <c r="K3770" i="2" l="1"/>
  <c r="I3770" i="2"/>
  <c r="J3769" i="2"/>
  <c r="C3771" i="2"/>
  <c r="G3771" i="2" s="1"/>
  <c r="F3770" i="2"/>
  <c r="K3771" i="2" l="1"/>
  <c r="I3771" i="2"/>
  <c r="J3770" i="2"/>
  <c r="C3772" i="2"/>
  <c r="G3772" i="2" s="1"/>
  <c r="F3771" i="2"/>
  <c r="K3772" i="2" l="1"/>
  <c r="I3772" i="2"/>
  <c r="J3771" i="2"/>
  <c r="C3773" i="2"/>
  <c r="G3773" i="2" s="1"/>
  <c r="F3772" i="2"/>
  <c r="K3773" i="2" l="1"/>
  <c r="I3773" i="2"/>
  <c r="J3772" i="2"/>
  <c r="C3774" i="2"/>
  <c r="G3774" i="2" s="1"/>
  <c r="F3773" i="2"/>
  <c r="K3774" i="2" l="1"/>
  <c r="I3774" i="2"/>
  <c r="J3773" i="2"/>
  <c r="C3775" i="2"/>
  <c r="G3775" i="2" s="1"/>
  <c r="F3774" i="2"/>
  <c r="K3775" i="2" l="1"/>
  <c r="I3775" i="2"/>
  <c r="J3774" i="2"/>
  <c r="C3776" i="2"/>
  <c r="G3776" i="2" s="1"/>
  <c r="F3775" i="2"/>
  <c r="K3776" i="2" l="1"/>
  <c r="I3776" i="2"/>
  <c r="J3775" i="2"/>
  <c r="C3777" i="2"/>
  <c r="G3777" i="2" s="1"/>
  <c r="F3776" i="2"/>
  <c r="K3777" i="2" l="1"/>
  <c r="I3777" i="2"/>
  <c r="J3776" i="2"/>
  <c r="C3778" i="2"/>
  <c r="G3778" i="2" s="1"/>
  <c r="F3777" i="2"/>
  <c r="K3778" i="2" l="1"/>
  <c r="I3778" i="2"/>
  <c r="J3777" i="2"/>
  <c r="C3779" i="2"/>
  <c r="G3779" i="2" s="1"/>
  <c r="F3778" i="2"/>
  <c r="K3779" i="2" l="1"/>
  <c r="I3779" i="2"/>
  <c r="J3778" i="2"/>
  <c r="C3780" i="2"/>
  <c r="G3780" i="2" s="1"/>
  <c r="F3779" i="2"/>
  <c r="K3780" i="2" l="1"/>
  <c r="I3780" i="2"/>
  <c r="J3779" i="2"/>
  <c r="C3781" i="2"/>
  <c r="G3781" i="2" s="1"/>
  <c r="F3780" i="2"/>
  <c r="K3781" i="2" l="1"/>
  <c r="I3781" i="2"/>
  <c r="J3780" i="2"/>
  <c r="C3782" i="2"/>
  <c r="G3782" i="2" s="1"/>
  <c r="F3781" i="2"/>
  <c r="K3782" i="2" l="1"/>
  <c r="I3782" i="2"/>
  <c r="J3781" i="2"/>
  <c r="C3783" i="2"/>
  <c r="G3783" i="2" s="1"/>
  <c r="F3782" i="2"/>
  <c r="K3783" i="2" l="1"/>
  <c r="I3783" i="2"/>
  <c r="J3782" i="2"/>
  <c r="C3784" i="2"/>
  <c r="G3784" i="2" s="1"/>
  <c r="F3783" i="2"/>
  <c r="K3784" i="2" l="1"/>
  <c r="I3784" i="2"/>
  <c r="J3783" i="2"/>
  <c r="C3785" i="2"/>
  <c r="G3785" i="2" s="1"/>
  <c r="F3784" i="2"/>
  <c r="K3785" i="2" l="1"/>
  <c r="I3785" i="2"/>
  <c r="J3784" i="2"/>
  <c r="C3786" i="2"/>
  <c r="G3786" i="2" s="1"/>
  <c r="F3785" i="2"/>
  <c r="K3786" i="2" l="1"/>
  <c r="I3786" i="2"/>
  <c r="J3785" i="2"/>
  <c r="C3787" i="2"/>
  <c r="G3787" i="2" s="1"/>
  <c r="F3786" i="2"/>
  <c r="K3787" i="2" l="1"/>
  <c r="I3787" i="2"/>
  <c r="J3786" i="2"/>
  <c r="C3788" i="2"/>
  <c r="G3788" i="2" s="1"/>
  <c r="F3787" i="2"/>
  <c r="K3788" i="2" l="1"/>
  <c r="I3788" i="2"/>
  <c r="J3787" i="2"/>
  <c r="C3789" i="2"/>
  <c r="G3789" i="2" s="1"/>
  <c r="F3788" i="2"/>
  <c r="K3789" i="2" l="1"/>
  <c r="I3789" i="2"/>
  <c r="J3788" i="2"/>
  <c r="C3790" i="2"/>
  <c r="G3790" i="2" s="1"/>
  <c r="F3789" i="2"/>
  <c r="K3790" i="2" l="1"/>
  <c r="I3790" i="2"/>
  <c r="J3789" i="2"/>
  <c r="C3791" i="2"/>
  <c r="G3791" i="2" s="1"/>
  <c r="F3790" i="2"/>
  <c r="K3791" i="2" l="1"/>
  <c r="I3791" i="2"/>
  <c r="J3790" i="2"/>
  <c r="C3792" i="2"/>
  <c r="G3792" i="2" s="1"/>
  <c r="F3791" i="2"/>
  <c r="K3792" i="2" l="1"/>
  <c r="I3792" i="2"/>
  <c r="J3791" i="2"/>
  <c r="C3793" i="2"/>
  <c r="G3793" i="2" s="1"/>
  <c r="F3792" i="2"/>
  <c r="K3793" i="2" l="1"/>
  <c r="I3793" i="2"/>
  <c r="J3792" i="2"/>
  <c r="C3794" i="2"/>
  <c r="G3794" i="2" s="1"/>
  <c r="F3793" i="2"/>
  <c r="K3794" i="2" l="1"/>
  <c r="I3794" i="2"/>
  <c r="J3793" i="2"/>
  <c r="C3795" i="2"/>
  <c r="G3795" i="2" s="1"/>
  <c r="F3794" i="2"/>
  <c r="K3795" i="2" l="1"/>
  <c r="I3795" i="2"/>
  <c r="J3794" i="2"/>
  <c r="C3796" i="2"/>
  <c r="G3796" i="2" s="1"/>
  <c r="F3795" i="2"/>
  <c r="K3796" i="2" l="1"/>
  <c r="I3796" i="2"/>
  <c r="J3795" i="2"/>
  <c r="C3797" i="2"/>
  <c r="G3797" i="2" s="1"/>
  <c r="F3796" i="2"/>
  <c r="K3797" i="2" l="1"/>
  <c r="I3797" i="2"/>
  <c r="J3796" i="2"/>
  <c r="C3798" i="2"/>
  <c r="G3798" i="2" s="1"/>
  <c r="F3797" i="2"/>
  <c r="K3798" i="2" l="1"/>
  <c r="I3798" i="2"/>
  <c r="J3797" i="2"/>
  <c r="C3799" i="2"/>
  <c r="G3799" i="2" s="1"/>
  <c r="F3798" i="2"/>
  <c r="K3799" i="2" l="1"/>
  <c r="I3799" i="2"/>
  <c r="J3798" i="2"/>
  <c r="C3800" i="2"/>
  <c r="G3800" i="2" s="1"/>
  <c r="F3799" i="2"/>
  <c r="K3800" i="2" l="1"/>
  <c r="I3800" i="2"/>
  <c r="J3799" i="2"/>
  <c r="C3801" i="2"/>
  <c r="G3801" i="2" s="1"/>
  <c r="F3800" i="2"/>
  <c r="K3801" i="2" l="1"/>
  <c r="I3801" i="2"/>
  <c r="J3800" i="2"/>
  <c r="C3802" i="2"/>
  <c r="G3802" i="2" s="1"/>
  <c r="F3801" i="2"/>
  <c r="K3802" i="2" l="1"/>
  <c r="I3802" i="2"/>
  <c r="J3801" i="2"/>
  <c r="C3803" i="2"/>
  <c r="G3803" i="2" s="1"/>
  <c r="F3802" i="2"/>
  <c r="K3803" i="2" l="1"/>
  <c r="I3803" i="2"/>
  <c r="J3802" i="2"/>
  <c r="C3804" i="2"/>
  <c r="G3804" i="2" s="1"/>
  <c r="F3803" i="2"/>
  <c r="K3804" i="2" l="1"/>
  <c r="I3804" i="2"/>
  <c r="J3803" i="2"/>
  <c r="C3805" i="2"/>
  <c r="G3805" i="2" s="1"/>
  <c r="F3804" i="2"/>
  <c r="K3805" i="2" l="1"/>
  <c r="I3805" i="2"/>
  <c r="J3804" i="2"/>
  <c r="C3806" i="2"/>
  <c r="G3806" i="2" s="1"/>
  <c r="F3805" i="2"/>
  <c r="K3806" i="2" l="1"/>
  <c r="I3806" i="2"/>
  <c r="J3805" i="2"/>
  <c r="C3807" i="2"/>
  <c r="G3807" i="2" s="1"/>
  <c r="F3806" i="2"/>
  <c r="K3807" i="2" l="1"/>
  <c r="I3807" i="2"/>
  <c r="J3806" i="2"/>
  <c r="C3808" i="2"/>
  <c r="G3808" i="2" s="1"/>
  <c r="F3807" i="2"/>
  <c r="K3808" i="2" l="1"/>
  <c r="I3808" i="2"/>
  <c r="J3807" i="2"/>
  <c r="C3809" i="2"/>
  <c r="G3809" i="2" s="1"/>
  <c r="F3808" i="2"/>
  <c r="K3809" i="2" l="1"/>
  <c r="I3809" i="2"/>
  <c r="J3808" i="2"/>
  <c r="C3810" i="2"/>
  <c r="G3810" i="2" s="1"/>
  <c r="F3809" i="2"/>
  <c r="K3810" i="2" l="1"/>
  <c r="I3810" i="2"/>
  <c r="J3809" i="2"/>
  <c r="C3811" i="2"/>
  <c r="G3811" i="2" s="1"/>
  <c r="F3810" i="2"/>
  <c r="K3811" i="2" l="1"/>
  <c r="I3811" i="2"/>
  <c r="J3810" i="2"/>
  <c r="C3812" i="2"/>
  <c r="G3812" i="2" s="1"/>
  <c r="F3811" i="2"/>
  <c r="K3812" i="2" l="1"/>
  <c r="I3812" i="2"/>
  <c r="J3811" i="2"/>
  <c r="C3813" i="2"/>
  <c r="G3813" i="2" s="1"/>
  <c r="F3812" i="2"/>
  <c r="K3813" i="2" l="1"/>
  <c r="I3813" i="2"/>
  <c r="J3812" i="2"/>
  <c r="C3814" i="2"/>
  <c r="G3814" i="2" s="1"/>
  <c r="F3813" i="2"/>
  <c r="K3814" i="2" l="1"/>
  <c r="I3814" i="2"/>
  <c r="J3813" i="2"/>
  <c r="C3815" i="2"/>
  <c r="G3815" i="2" s="1"/>
  <c r="F3814" i="2"/>
  <c r="K3815" i="2" l="1"/>
  <c r="I3815" i="2"/>
  <c r="J3814" i="2"/>
  <c r="C3816" i="2"/>
  <c r="G3816" i="2" s="1"/>
  <c r="F3815" i="2"/>
  <c r="K3816" i="2" l="1"/>
  <c r="I3816" i="2"/>
  <c r="J3815" i="2"/>
  <c r="C3817" i="2"/>
  <c r="G3817" i="2" s="1"/>
  <c r="F3816" i="2"/>
  <c r="K3817" i="2" l="1"/>
  <c r="I3817" i="2"/>
  <c r="J3816" i="2"/>
  <c r="C3818" i="2"/>
  <c r="G3818" i="2" s="1"/>
  <c r="F3817" i="2"/>
  <c r="K3818" i="2" l="1"/>
  <c r="I3818" i="2"/>
  <c r="J3817" i="2"/>
  <c r="C3819" i="2"/>
  <c r="G3819" i="2" s="1"/>
  <c r="F3818" i="2"/>
  <c r="K3819" i="2" l="1"/>
  <c r="I3819" i="2"/>
  <c r="J3818" i="2"/>
  <c r="C3820" i="2"/>
  <c r="G3820" i="2" s="1"/>
  <c r="F3819" i="2"/>
  <c r="K3820" i="2" l="1"/>
  <c r="I3820" i="2"/>
  <c r="J3819" i="2"/>
  <c r="C3821" i="2"/>
  <c r="G3821" i="2" s="1"/>
  <c r="F3820" i="2"/>
  <c r="K3821" i="2" l="1"/>
  <c r="I3821" i="2"/>
  <c r="J3820" i="2"/>
  <c r="C3822" i="2"/>
  <c r="G3822" i="2" s="1"/>
  <c r="F3821" i="2"/>
  <c r="K3822" i="2" l="1"/>
  <c r="I3822" i="2"/>
  <c r="J3821" i="2"/>
  <c r="C3823" i="2"/>
  <c r="G3823" i="2" s="1"/>
  <c r="F3822" i="2"/>
  <c r="K3823" i="2" l="1"/>
  <c r="I3823" i="2"/>
  <c r="J3822" i="2"/>
  <c r="C3824" i="2"/>
  <c r="G3824" i="2" s="1"/>
  <c r="F3823" i="2"/>
  <c r="K3824" i="2" l="1"/>
  <c r="I3824" i="2"/>
  <c r="J3823" i="2"/>
  <c r="C3825" i="2"/>
  <c r="G3825" i="2" s="1"/>
  <c r="F3824" i="2"/>
  <c r="K3825" i="2" l="1"/>
  <c r="I3825" i="2"/>
  <c r="J3824" i="2"/>
  <c r="C3826" i="2"/>
  <c r="G3826" i="2" s="1"/>
  <c r="F3825" i="2"/>
  <c r="K3826" i="2" l="1"/>
  <c r="I3826" i="2"/>
  <c r="J3825" i="2"/>
  <c r="C3827" i="2"/>
  <c r="G3827" i="2" s="1"/>
  <c r="F3826" i="2"/>
  <c r="K3827" i="2" l="1"/>
  <c r="I3827" i="2"/>
  <c r="J3826" i="2"/>
  <c r="C3828" i="2"/>
  <c r="G3828" i="2" s="1"/>
  <c r="F3827" i="2"/>
  <c r="K3828" i="2" l="1"/>
  <c r="I3828" i="2"/>
  <c r="J3827" i="2"/>
  <c r="C3829" i="2"/>
  <c r="G3829" i="2" s="1"/>
  <c r="F3828" i="2"/>
  <c r="K3829" i="2" l="1"/>
  <c r="I3829" i="2"/>
  <c r="J3828" i="2"/>
  <c r="C3830" i="2"/>
  <c r="G3830" i="2" s="1"/>
  <c r="F3829" i="2"/>
  <c r="K3830" i="2" l="1"/>
  <c r="I3830" i="2"/>
  <c r="J3829" i="2"/>
  <c r="C3831" i="2"/>
  <c r="G3831" i="2" s="1"/>
  <c r="F3830" i="2"/>
  <c r="K3831" i="2" l="1"/>
  <c r="I3831" i="2"/>
  <c r="J3830" i="2"/>
  <c r="C3832" i="2"/>
  <c r="G3832" i="2" s="1"/>
  <c r="F3831" i="2"/>
  <c r="K3832" i="2" l="1"/>
  <c r="I3832" i="2"/>
  <c r="J3831" i="2"/>
  <c r="C3833" i="2"/>
  <c r="G3833" i="2" s="1"/>
  <c r="F3832" i="2"/>
  <c r="K3833" i="2" l="1"/>
  <c r="I3833" i="2"/>
  <c r="J3832" i="2"/>
  <c r="C3834" i="2"/>
  <c r="G3834" i="2" s="1"/>
  <c r="F3833" i="2"/>
  <c r="K3834" i="2" l="1"/>
  <c r="I3834" i="2"/>
  <c r="J3833" i="2"/>
  <c r="C3835" i="2"/>
  <c r="G3835" i="2" s="1"/>
  <c r="F3834" i="2"/>
  <c r="K3835" i="2" l="1"/>
  <c r="I3835" i="2"/>
  <c r="J3834" i="2"/>
  <c r="C3836" i="2"/>
  <c r="G3836" i="2" s="1"/>
  <c r="F3835" i="2"/>
  <c r="K3836" i="2" l="1"/>
  <c r="I3836" i="2"/>
  <c r="J3835" i="2"/>
  <c r="C3837" i="2"/>
  <c r="G3837" i="2" s="1"/>
  <c r="F3836" i="2"/>
  <c r="K3837" i="2" l="1"/>
  <c r="I3837" i="2"/>
  <c r="J3836" i="2"/>
  <c r="C3838" i="2"/>
  <c r="G3838" i="2" s="1"/>
  <c r="F3837" i="2"/>
  <c r="K3838" i="2" l="1"/>
  <c r="I3838" i="2"/>
  <c r="J3837" i="2"/>
  <c r="C3839" i="2"/>
  <c r="G3839" i="2" s="1"/>
  <c r="F3838" i="2"/>
  <c r="K3839" i="2" l="1"/>
  <c r="I3839" i="2"/>
  <c r="J3838" i="2"/>
  <c r="C3840" i="2"/>
  <c r="G3840" i="2" s="1"/>
  <c r="F3839" i="2"/>
  <c r="K3840" i="2" l="1"/>
  <c r="I3840" i="2"/>
  <c r="J3839" i="2"/>
  <c r="C3841" i="2"/>
  <c r="G3841" i="2" s="1"/>
  <c r="F3840" i="2"/>
  <c r="K3841" i="2" l="1"/>
  <c r="I3841" i="2"/>
  <c r="J3840" i="2"/>
  <c r="C3842" i="2"/>
  <c r="G3842" i="2" s="1"/>
  <c r="F3841" i="2"/>
  <c r="K3842" i="2" l="1"/>
  <c r="I3842" i="2"/>
  <c r="J3841" i="2"/>
  <c r="C3843" i="2"/>
  <c r="G3843" i="2" s="1"/>
  <c r="F3842" i="2"/>
  <c r="K3843" i="2" l="1"/>
  <c r="I3843" i="2"/>
  <c r="J3842" i="2"/>
  <c r="C3844" i="2"/>
  <c r="G3844" i="2" s="1"/>
  <c r="F3843" i="2"/>
  <c r="K3844" i="2" l="1"/>
  <c r="I3844" i="2"/>
  <c r="J3843" i="2"/>
  <c r="C3845" i="2"/>
  <c r="G3845" i="2" s="1"/>
  <c r="F3844" i="2"/>
  <c r="K3845" i="2" l="1"/>
  <c r="I3845" i="2"/>
  <c r="J3844" i="2"/>
  <c r="C3846" i="2"/>
  <c r="G3846" i="2" s="1"/>
  <c r="F3845" i="2"/>
  <c r="K3846" i="2" l="1"/>
  <c r="I3846" i="2"/>
  <c r="J3845" i="2"/>
  <c r="C3847" i="2"/>
  <c r="G3847" i="2" s="1"/>
  <c r="F3846" i="2"/>
  <c r="K3847" i="2" l="1"/>
  <c r="I3847" i="2"/>
  <c r="J3846" i="2"/>
  <c r="C3848" i="2"/>
  <c r="G3848" i="2" s="1"/>
  <c r="F3847" i="2"/>
  <c r="K3848" i="2" l="1"/>
  <c r="I3848" i="2"/>
  <c r="J3847" i="2"/>
  <c r="C3849" i="2"/>
  <c r="G3849" i="2" s="1"/>
  <c r="F3848" i="2"/>
  <c r="K3849" i="2" l="1"/>
  <c r="I3849" i="2"/>
  <c r="J3848" i="2"/>
  <c r="C3850" i="2"/>
  <c r="G3850" i="2" s="1"/>
  <c r="F3849" i="2"/>
  <c r="K3850" i="2" l="1"/>
  <c r="I3850" i="2"/>
  <c r="J3849" i="2"/>
  <c r="C3851" i="2"/>
  <c r="G3851" i="2" s="1"/>
  <c r="F3850" i="2"/>
  <c r="K3851" i="2" l="1"/>
  <c r="I3851" i="2"/>
  <c r="J3850" i="2"/>
  <c r="C3852" i="2"/>
  <c r="G3852" i="2" s="1"/>
  <c r="F3851" i="2"/>
  <c r="K3852" i="2" l="1"/>
  <c r="I3852" i="2"/>
  <c r="J3851" i="2"/>
  <c r="C3853" i="2"/>
  <c r="G3853" i="2" s="1"/>
  <c r="F3852" i="2"/>
  <c r="K3853" i="2" l="1"/>
  <c r="I3853" i="2"/>
  <c r="J3852" i="2"/>
  <c r="C3854" i="2"/>
  <c r="G3854" i="2" s="1"/>
  <c r="F3853" i="2"/>
  <c r="K3854" i="2" l="1"/>
  <c r="I3854" i="2"/>
  <c r="J3853" i="2"/>
  <c r="C3855" i="2"/>
  <c r="G3855" i="2" s="1"/>
  <c r="F3854" i="2"/>
  <c r="K3855" i="2" l="1"/>
  <c r="I3855" i="2"/>
  <c r="J3854" i="2"/>
  <c r="C3856" i="2"/>
  <c r="G3856" i="2" s="1"/>
  <c r="F3855" i="2"/>
  <c r="K3856" i="2" l="1"/>
  <c r="I3856" i="2"/>
  <c r="J3855" i="2"/>
  <c r="C3857" i="2"/>
  <c r="G3857" i="2" s="1"/>
  <c r="F3856" i="2"/>
  <c r="K3857" i="2" l="1"/>
  <c r="I3857" i="2"/>
  <c r="J3856" i="2"/>
  <c r="C3858" i="2"/>
  <c r="G3858" i="2" s="1"/>
  <c r="F3857" i="2"/>
  <c r="K3858" i="2" l="1"/>
  <c r="I3858" i="2"/>
  <c r="J3857" i="2"/>
  <c r="C3859" i="2"/>
  <c r="G3859" i="2" s="1"/>
  <c r="F3858" i="2"/>
  <c r="K3859" i="2" l="1"/>
  <c r="I3859" i="2"/>
  <c r="J3858" i="2"/>
  <c r="C3860" i="2"/>
  <c r="G3860" i="2" s="1"/>
  <c r="F3859" i="2"/>
  <c r="K3860" i="2" l="1"/>
  <c r="I3860" i="2"/>
  <c r="J3859" i="2"/>
  <c r="C3861" i="2"/>
  <c r="G3861" i="2" s="1"/>
  <c r="F3860" i="2"/>
  <c r="K3861" i="2" l="1"/>
  <c r="I3861" i="2"/>
  <c r="J3860" i="2"/>
  <c r="C3862" i="2"/>
  <c r="G3862" i="2" s="1"/>
  <c r="F3861" i="2"/>
  <c r="K3862" i="2" l="1"/>
  <c r="I3862" i="2"/>
  <c r="J3861" i="2"/>
  <c r="C3863" i="2"/>
  <c r="G3863" i="2" s="1"/>
  <c r="F3862" i="2"/>
  <c r="K3863" i="2" l="1"/>
  <c r="I3863" i="2"/>
  <c r="J3862" i="2"/>
  <c r="C3864" i="2"/>
  <c r="G3864" i="2" s="1"/>
  <c r="F3863" i="2"/>
  <c r="K3864" i="2" l="1"/>
  <c r="I3864" i="2"/>
  <c r="J3863" i="2"/>
  <c r="C3865" i="2"/>
  <c r="G3865" i="2" s="1"/>
  <c r="F3864" i="2"/>
  <c r="K3865" i="2" l="1"/>
  <c r="I3865" i="2"/>
  <c r="J3864" i="2"/>
  <c r="C3866" i="2"/>
  <c r="G3866" i="2" s="1"/>
  <c r="F3865" i="2"/>
  <c r="K3866" i="2" l="1"/>
  <c r="I3866" i="2"/>
  <c r="J3865" i="2"/>
  <c r="C3867" i="2"/>
  <c r="G3867" i="2" s="1"/>
  <c r="F3866" i="2"/>
  <c r="K3867" i="2" l="1"/>
  <c r="I3867" i="2"/>
  <c r="J3866" i="2"/>
  <c r="C3868" i="2"/>
  <c r="G3868" i="2" s="1"/>
  <c r="F3867" i="2"/>
  <c r="K3868" i="2" l="1"/>
  <c r="I3868" i="2"/>
  <c r="J3867" i="2"/>
  <c r="C3869" i="2"/>
  <c r="G3869" i="2" s="1"/>
  <c r="F3868" i="2"/>
  <c r="K3869" i="2" l="1"/>
  <c r="I3869" i="2"/>
  <c r="J3868" i="2"/>
  <c r="C3870" i="2"/>
  <c r="G3870" i="2" s="1"/>
  <c r="F3869" i="2"/>
  <c r="K3870" i="2" l="1"/>
  <c r="I3870" i="2"/>
  <c r="J3869" i="2"/>
  <c r="C3871" i="2"/>
  <c r="G3871" i="2" s="1"/>
  <c r="F3870" i="2"/>
  <c r="K3871" i="2" l="1"/>
  <c r="I3871" i="2"/>
  <c r="J3870" i="2"/>
  <c r="C3872" i="2"/>
  <c r="G3872" i="2" s="1"/>
  <c r="F3871" i="2"/>
  <c r="K3872" i="2" l="1"/>
  <c r="I3872" i="2"/>
  <c r="J3871" i="2"/>
  <c r="C3873" i="2"/>
  <c r="G3873" i="2" s="1"/>
  <c r="F3872" i="2"/>
  <c r="K3873" i="2" l="1"/>
  <c r="I3873" i="2"/>
  <c r="J3872" i="2"/>
  <c r="C3874" i="2"/>
  <c r="G3874" i="2" s="1"/>
  <c r="F3873" i="2"/>
  <c r="K3874" i="2" l="1"/>
  <c r="I3874" i="2"/>
  <c r="J3873" i="2"/>
  <c r="C3875" i="2"/>
  <c r="G3875" i="2" s="1"/>
  <c r="F3874" i="2"/>
  <c r="K3875" i="2" l="1"/>
  <c r="I3875" i="2"/>
  <c r="J3874" i="2"/>
  <c r="C3876" i="2"/>
  <c r="G3876" i="2" s="1"/>
  <c r="F3875" i="2"/>
  <c r="K3876" i="2" l="1"/>
  <c r="I3876" i="2"/>
  <c r="J3875" i="2"/>
  <c r="C3877" i="2"/>
  <c r="G3877" i="2" s="1"/>
  <c r="F3876" i="2"/>
  <c r="K3877" i="2" l="1"/>
  <c r="I3877" i="2"/>
  <c r="J3876" i="2"/>
  <c r="C3878" i="2"/>
  <c r="G3878" i="2" s="1"/>
  <c r="F3877" i="2"/>
  <c r="K3878" i="2" l="1"/>
  <c r="I3878" i="2"/>
  <c r="J3877" i="2"/>
  <c r="C3879" i="2"/>
  <c r="G3879" i="2" s="1"/>
  <c r="F3878" i="2"/>
  <c r="K3879" i="2" l="1"/>
  <c r="I3879" i="2"/>
  <c r="J3878" i="2"/>
  <c r="C3880" i="2"/>
  <c r="G3880" i="2" s="1"/>
  <c r="F3879" i="2"/>
  <c r="K3880" i="2" l="1"/>
  <c r="I3880" i="2"/>
  <c r="J3879" i="2"/>
  <c r="C3881" i="2"/>
  <c r="G3881" i="2" s="1"/>
  <c r="F3880" i="2"/>
  <c r="K3881" i="2" l="1"/>
  <c r="I3881" i="2"/>
  <c r="J3880" i="2"/>
  <c r="C3882" i="2"/>
  <c r="G3882" i="2" s="1"/>
  <c r="F3881" i="2"/>
  <c r="K3882" i="2" l="1"/>
  <c r="I3882" i="2"/>
  <c r="J3881" i="2"/>
  <c r="C3883" i="2"/>
  <c r="G3883" i="2" s="1"/>
  <c r="F3882" i="2"/>
  <c r="K3883" i="2" l="1"/>
  <c r="I3883" i="2"/>
  <c r="J3882" i="2"/>
  <c r="C3884" i="2"/>
  <c r="G3884" i="2" s="1"/>
  <c r="F3883" i="2"/>
  <c r="K3884" i="2" l="1"/>
  <c r="I3884" i="2"/>
  <c r="J3883" i="2"/>
  <c r="C3885" i="2"/>
  <c r="G3885" i="2" s="1"/>
  <c r="F3884" i="2"/>
  <c r="K3885" i="2" l="1"/>
  <c r="I3885" i="2"/>
  <c r="J3884" i="2"/>
  <c r="C3886" i="2"/>
  <c r="G3886" i="2" s="1"/>
  <c r="F3885" i="2"/>
  <c r="K3886" i="2" l="1"/>
  <c r="I3886" i="2"/>
  <c r="J3885" i="2"/>
  <c r="C3887" i="2"/>
  <c r="G3887" i="2" s="1"/>
  <c r="F3886" i="2"/>
  <c r="K3887" i="2" l="1"/>
  <c r="I3887" i="2"/>
  <c r="J3886" i="2"/>
  <c r="C3888" i="2"/>
  <c r="G3888" i="2" s="1"/>
  <c r="F3887" i="2"/>
  <c r="K3888" i="2" l="1"/>
  <c r="I3888" i="2"/>
  <c r="J3887" i="2"/>
  <c r="C3889" i="2"/>
  <c r="G3889" i="2" s="1"/>
  <c r="F3888" i="2"/>
  <c r="K3889" i="2" l="1"/>
  <c r="I3889" i="2"/>
  <c r="J3888" i="2"/>
  <c r="C3890" i="2"/>
  <c r="G3890" i="2" s="1"/>
  <c r="F3889" i="2"/>
  <c r="K3890" i="2" l="1"/>
  <c r="I3890" i="2"/>
  <c r="J3889" i="2"/>
  <c r="C3891" i="2"/>
  <c r="G3891" i="2" s="1"/>
  <c r="F3890" i="2"/>
  <c r="K3891" i="2" l="1"/>
  <c r="I3891" i="2"/>
  <c r="J3890" i="2"/>
  <c r="C3892" i="2"/>
  <c r="G3892" i="2" s="1"/>
  <c r="F3891" i="2"/>
  <c r="K3892" i="2" l="1"/>
  <c r="I3892" i="2"/>
  <c r="J3891" i="2"/>
  <c r="C3893" i="2"/>
  <c r="G3893" i="2" s="1"/>
  <c r="F3892" i="2"/>
  <c r="K3893" i="2" l="1"/>
  <c r="I3893" i="2"/>
  <c r="J3892" i="2"/>
  <c r="C3894" i="2"/>
  <c r="G3894" i="2" s="1"/>
  <c r="F3893" i="2"/>
  <c r="K3894" i="2" l="1"/>
  <c r="I3894" i="2"/>
  <c r="J3893" i="2"/>
  <c r="C3895" i="2"/>
  <c r="G3895" i="2" s="1"/>
  <c r="F3894" i="2"/>
  <c r="K3895" i="2" l="1"/>
  <c r="I3895" i="2"/>
  <c r="J3894" i="2"/>
  <c r="C3896" i="2"/>
  <c r="G3896" i="2" s="1"/>
  <c r="F3895" i="2"/>
  <c r="K3896" i="2" l="1"/>
  <c r="I3896" i="2"/>
  <c r="J3895" i="2"/>
  <c r="C3897" i="2"/>
  <c r="G3897" i="2" s="1"/>
  <c r="F3896" i="2"/>
  <c r="K3897" i="2" l="1"/>
  <c r="I3897" i="2"/>
  <c r="J3896" i="2"/>
  <c r="C3898" i="2"/>
  <c r="G3898" i="2" s="1"/>
  <c r="F3897" i="2"/>
  <c r="K3898" i="2" l="1"/>
  <c r="I3898" i="2"/>
  <c r="J3897" i="2"/>
  <c r="C3899" i="2"/>
  <c r="G3899" i="2" s="1"/>
  <c r="F3898" i="2"/>
  <c r="K3899" i="2" l="1"/>
  <c r="I3899" i="2"/>
  <c r="J3898" i="2"/>
  <c r="C3900" i="2"/>
  <c r="G3900" i="2" s="1"/>
  <c r="F3899" i="2"/>
  <c r="K3900" i="2" l="1"/>
  <c r="I3900" i="2"/>
  <c r="J3899" i="2"/>
  <c r="C3901" i="2"/>
  <c r="G3901" i="2" s="1"/>
  <c r="F3900" i="2"/>
  <c r="K3901" i="2" l="1"/>
  <c r="I3901" i="2"/>
  <c r="J3900" i="2"/>
  <c r="C3902" i="2"/>
  <c r="G3902" i="2" s="1"/>
  <c r="F3901" i="2"/>
  <c r="K3902" i="2" l="1"/>
  <c r="I3902" i="2"/>
  <c r="J3901" i="2"/>
  <c r="C3903" i="2"/>
  <c r="G3903" i="2" s="1"/>
  <c r="F3902" i="2"/>
  <c r="K3903" i="2" l="1"/>
  <c r="I3903" i="2"/>
  <c r="J3902" i="2"/>
  <c r="C3904" i="2"/>
  <c r="G3904" i="2" s="1"/>
  <c r="F3903" i="2"/>
  <c r="K3904" i="2" l="1"/>
  <c r="I3904" i="2"/>
  <c r="J3903" i="2"/>
  <c r="C3905" i="2"/>
  <c r="G3905" i="2" s="1"/>
  <c r="F3904" i="2"/>
  <c r="K3905" i="2" l="1"/>
  <c r="I3905" i="2"/>
  <c r="J3904" i="2"/>
  <c r="C3906" i="2"/>
  <c r="G3906" i="2" s="1"/>
  <c r="F3905" i="2"/>
  <c r="K3906" i="2" l="1"/>
  <c r="I3906" i="2"/>
  <c r="J3905" i="2"/>
  <c r="C3907" i="2"/>
  <c r="G3907" i="2" s="1"/>
  <c r="F3906" i="2"/>
  <c r="K3907" i="2" l="1"/>
  <c r="I3907" i="2"/>
  <c r="J3906" i="2"/>
  <c r="C3908" i="2"/>
  <c r="G3908" i="2" s="1"/>
  <c r="F3907" i="2"/>
  <c r="K3908" i="2" l="1"/>
  <c r="I3908" i="2"/>
  <c r="J3907" i="2"/>
  <c r="C3909" i="2"/>
  <c r="G3909" i="2" s="1"/>
  <c r="F3908" i="2"/>
  <c r="K3909" i="2" l="1"/>
  <c r="I3909" i="2"/>
  <c r="J3908" i="2"/>
  <c r="C3910" i="2"/>
  <c r="G3910" i="2" s="1"/>
  <c r="F3909" i="2"/>
  <c r="K3910" i="2" l="1"/>
  <c r="I3910" i="2"/>
  <c r="J3909" i="2"/>
  <c r="C3911" i="2"/>
  <c r="G3911" i="2" s="1"/>
  <c r="F3910" i="2"/>
  <c r="K3911" i="2" l="1"/>
  <c r="I3911" i="2"/>
  <c r="J3910" i="2"/>
  <c r="C3912" i="2"/>
  <c r="G3912" i="2" s="1"/>
  <c r="F3911" i="2"/>
  <c r="K3912" i="2" l="1"/>
  <c r="I3912" i="2"/>
  <c r="J3911" i="2"/>
  <c r="C3913" i="2"/>
  <c r="G3913" i="2" s="1"/>
  <c r="F3912" i="2"/>
  <c r="K3913" i="2" l="1"/>
  <c r="I3913" i="2"/>
  <c r="J3912" i="2"/>
  <c r="C3914" i="2"/>
  <c r="G3914" i="2" s="1"/>
  <c r="F3913" i="2"/>
  <c r="K3914" i="2" l="1"/>
  <c r="I3914" i="2"/>
  <c r="J3913" i="2"/>
  <c r="C3915" i="2"/>
  <c r="G3915" i="2" s="1"/>
  <c r="F3914" i="2"/>
  <c r="K3915" i="2" l="1"/>
  <c r="I3915" i="2"/>
  <c r="J3914" i="2"/>
  <c r="C3916" i="2"/>
  <c r="G3916" i="2" s="1"/>
  <c r="F3915" i="2"/>
  <c r="K3916" i="2" l="1"/>
  <c r="I3916" i="2"/>
  <c r="J3915" i="2"/>
  <c r="C3917" i="2"/>
  <c r="G3917" i="2" s="1"/>
  <c r="F3916" i="2"/>
  <c r="K3917" i="2" l="1"/>
  <c r="I3917" i="2"/>
  <c r="J3916" i="2"/>
  <c r="C3918" i="2"/>
  <c r="G3918" i="2" s="1"/>
  <c r="F3917" i="2"/>
  <c r="K3918" i="2" l="1"/>
  <c r="I3918" i="2"/>
  <c r="J3917" i="2"/>
  <c r="C3919" i="2"/>
  <c r="G3919" i="2" s="1"/>
  <c r="F3918" i="2"/>
  <c r="K3919" i="2" l="1"/>
  <c r="I3919" i="2"/>
  <c r="J3918" i="2"/>
  <c r="C3920" i="2"/>
  <c r="G3920" i="2" s="1"/>
  <c r="F3919" i="2"/>
  <c r="K3920" i="2" l="1"/>
  <c r="I3920" i="2"/>
  <c r="J3919" i="2"/>
  <c r="C3921" i="2"/>
  <c r="G3921" i="2" s="1"/>
  <c r="F3920" i="2"/>
  <c r="K3921" i="2" l="1"/>
  <c r="I3921" i="2"/>
  <c r="J3920" i="2"/>
  <c r="C3922" i="2"/>
  <c r="G3922" i="2" s="1"/>
  <c r="F3921" i="2"/>
  <c r="K3922" i="2" l="1"/>
  <c r="I3922" i="2"/>
  <c r="J3921" i="2"/>
  <c r="C3923" i="2"/>
  <c r="G3923" i="2" s="1"/>
  <c r="F3922" i="2"/>
  <c r="K3923" i="2" l="1"/>
  <c r="I3923" i="2"/>
  <c r="J3922" i="2"/>
  <c r="C3924" i="2"/>
  <c r="G3924" i="2" s="1"/>
  <c r="F3923" i="2"/>
  <c r="K3924" i="2" l="1"/>
  <c r="I3924" i="2"/>
  <c r="J3923" i="2"/>
  <c r="C3925" i="2"/>
  <c r="G3925" i="2" s="1"/>
  <c r="F3924" i="2"/>
  <c r="K3925" i="2" l="1"/>
  <c r="I3925" i="2"/>
  <c r="J3924" i="2"/>
  <c r="C3926" i="2"/>
  <c r="G3926" i="2" s="1"/>
  <c r="F3925" i="2"/>
  <c r="K3926" i="2" l="1"/>
  <c r="I3926" i="2"/>
  <c r="J3925" i="2"/>
  <c r="C3927" i="2"/>
  <c r="G3927" i="2" s="1"/>
  <c r="F3926" i="2"/>
  <c r="K3927" i="2" l="1"/>
  <c r="I3927" i="2"/>
  <c r="J3926" i="2"/>
  <c r="C3928" i="2"/>
  <c r="G3928" i="2" s="1"/>
  <c r="F3927" i="2"/>
  <c r="K3928" i="2" l="1"/>
  <c r="I3928" i="2"/>
  <c r="J3927" i="2"/>
  <c r="C3929" i="2"/>
  <c r="G3929" i="2" s="1"/>
  <c r="F3928" i="2"/>
  <c r="K3929" i="2" l="1"/>
  <c r="I3929" i="2"/>
  <c r="J3928" i="2"/>
  <c r="C3930" i="2"/>
  <c r="G3930" i="2" s="1"/>
  <c r="F3929" i="2"/>
  <c r="K3930" i="2" l="1"/>
  <c r="I3930" i="2"/>
  <c r="J3929" i="2"/>
  <c r="C3931" i="2"/>
  <c r="G3931" i="2" s="1"/>
  <c r="F3930" i="2"/>
  <c r="K3931" i="2" l="1"/>
  <c r="I3931" i="2"/>
  <c r="J3930" i="2"/>
  <c r="C3932" i="2"/>
  <c r="G3932" i="2" s="1"/>
  <c r="F3931" i="2"/>
  <c r="K3932" i="2" l="1"/>
  <c r="I3932" i="2"/>
  <c r="J3931" i="2"/>
  <c r="C3933" i="2"/>
  <c r="G3933" i="2" s="1"/>
  <c r="F3932" i="2"/>
  <c r="K3933" i="2" l="1"/>
  <c r="I3933" i="2"/>
  <c r="J3932" i="2"/>
  <c r="C3934" i="2"/>
  <c r="G3934" i="2" s="1"/>
  <c r="F3933" i="2"/>
  <c r="K3934" i="2" l="1"/>
  <c r="I3934" i="2"/>
  <c r="J3933" i="2"/>
  <c r="C3935" i="2"/>
  <c r="G3935" i="2" s="1"/>
  <c r="F3934" i="2"/>
  <c r="K3935" i="2" l="1"/>
  <c r="I3935" i="2"/>
  <c r="J3934" i="2"/>
  <c r="C3936" i="2"/>
  <c r="G3936" i="2" s="1"/>
  <c r="F3935" i="2"/>
  <c r="K3936" i="2" l="1"/>
  <c r="I3936" i="2"/>
  <c r="J3935" i="2"/>
  <c r="C3937" i="2"/>
  <c r="G3937" i="2" s="1"/>
  <c r="F3936" i="2"/>
  <c r="K3937" i="2" l="1"/>
  <c r="I3937" i="2"/>
  <c r="J3936" i="2"/>
  <c r="C3938" i="2"/>
  <c r="G3938" i="2" s="1"/>
  <c r="F3937" i="2"/>
  <c r="K3938" i="2" l="1"/>
  <c r="I3938" i="2"/>
  <c r="J3937" i="2"/>
  <c r="C3939" i="2"/>
  <c r="G3939" i="2" s="1"/>
  <c r="F3938" i="2"/>
  <c r="K3939" i="2" l="1"/>
  <c r="I3939" i="2"/>
  <c r="J3938" i="2"/>
  <c r="C3940" i="2"/>
  <c r="G3940" i="2" s="1"/>
  <c r="F3939" i="2"/>
  <c r="K3940" i="2" l="1"/>
  <c r="I3940" i="2"/>
  <c r="J3939" i="2"/>
  <c r="C3941" i="2"/>
  <c r="G3941" i="2" s="1"/>
  <c r="F3940" i="2"/>
  <c r="K3941" i="2" l="1"/>
  <c r="I3941" i="2"/>
  <c r="J3940" i="2"/>
  <c r="C3942" i="2"/>
  <c r="G3942" i="2" s="1"/>
  <c r="F3941" i="2"/>
  <c r="K3942" i="2" l="1"/>
  <c r="I3942" i="2"/>
  <c r="J3941" i="2"/>
  <c r="C3943" i="2"/>
  <c r="G3943" i="2" s="1"/>
  <c r="F3942" i="2"/>
  <c r="K3943" i="2" l="1"/>
  <c r="I3943" i="2"/>
  <c r="J3942" i="2"/>
  <c r="C3944" i="2"/>
  <c r="G3944" i="2" s="1"/>
  <c r="F3943" i="2"/>
  <c r="K3944" i="2" l="1"/>
  <c r="I3944" i="2"/>
  <c r="J3943" i="2"/>
  <c r="C3945" i="2"/>
  <c r="G3945" i="2" s="1"/>
  <c r="F3944" i="2"/>
  <c r="K3945" i="2" l="1"/>
  <c r="I3945" i="2"/>
  <c r="J3944" i="2"/>
  <c r="C3946" i="2"/>
  <c r="G3946" i="2" s="1"/>
  <c r="F3945" i="2"/>
  <c r="K3946" i="2" l="1"/>
  <c r="I3946" i="2"/>
  <c r="J3945" i="2"/>
  <c r="C3947" i="2"/>
  <c r="G3947" i="2" s="1"/>
  <c r="F3946" i="2"/>
  <c r="K3947" i="2" l="1"/>
  <c r="I3947" i="2"/>
  <c r="J3946" i="2"/>
  <c r="C3948" i="2"/>
  <c r="G3948" i="2" s="1"/>
  <c r="F3947" i="2"/>
  <c r="K3948" i="2" l="1"/>
  <c r="I3948" i="2"/>
  <c r="J3947" i="2"/>
  <c r="C3949" i="2"/>
  <c r="G3949" i="2" s="1"/>
  <c r="F3948" i="2"/>
  <c r="K3949" i="2" l="1"/>
  <c r="I3949" i="2"/>
  <c r="J3948" i="2"/>
  <c r="C3950" i="2"/>
  <c r="G3950" i="2" s="1"/>
  <c r="F3949" i="2"/>
  <c r="K3950" i="2" l="1"/>
  <c r="I3950" i="2"/>
  <c r="J3949" i="2"/>
  <c r="C3951" i="2"/>
  <c r="G3951" i="2" s="1"/>
  <c r="F3950" i="2"/>
  <c r="K3951" i="2" l="1"/>
  <c r="I3951" i="2"/>
  <c r="J3950" i="2"/>
  <c r="C3952" i="2"/>
  <c r="G3952" i="2" s="1"/>
  <c r="F3951" i="2"/>
  <c r="K3952" i="2" l="1"/>
  <c r="I3952" i="2"/>
  <c r="J3951" i="2"/>
  <c r="C3953" i="2"/>
  <c r="G3953" i="2" s="1"/>
  <c r="F3952" i="2"/>
  <c r="K3953" i="2" l="1"/>
  <c r="I3953" i="2"/>
  <c r="J3952" i="2"/>
  <c r="C3954" i="2"/>
  <c r="G3954" i="2" s="1"/>
  <c r="F3953" i="2"/>
  <c r="K3954" i="2" l="1"/>
  <c r="I3954" i="2"/>
  <c r="J3953" i="2"/>
  <c r="C3955" i="2"/>
  <c r="G3955" i="2" s="1"/>
  <c r="F3954" i="2"/>
  <c r="K3955" i="2" l="1"/>
  <c r="I3955" i="2"/>
  <c r="J3954" i="2"/>
  <c r="C3956" i="2"/>
  <c r="G3956" i="2" s="1"/>
  <c r="F3955" i="2"/>
  <c r="K3956" i="2" l="1"/>
  <c r="I3956" i="2"/>
  <c r="J3955" i="2"/>
  <c r="C3957" i="2"/>
  <c r="G3957" i="2" s="1"/>
  <c r="F3956" i="2"/>
  <c r="K3957" i="2" l="1"/>
  <c r="I3957" i="2"/>
  <c r="J3956" i="2"/>
  <c r="C3958" i="2"/>
  <c r="G3958" i="2" s="1"/>
  <c r="F3957" i="2"/>
  <c r="K3958" i="2" l="1"/>
  <c r="I3958" i="2"/>
  <c r="J3957" i="2"/>
  <c r="C3959" i="2"/>
  <c r="G3959" i="2" s="1"/>
  <c r="F3958" i="2"/>
  <c r="K3959" i="2" l="1"/>
  <c r="I3959" i="2"/>
  <c r="J3958" i="2"/>
  <c r="C3960" i="2"/>
  <c r="G3960" i="2" s="1"/>
  <c r="F3959" i="2"/>
  <c r="K3960" i="2" l="1"/>
  <c r="I3960" i="2"/>
  <c r="J3959" i="2"/>
  <c r="C3961" i="2"/>
  <c r="G3961" i="2" s="1"/>
  <c r="F3960" i="2"/>
  <c r="K3961" i="2" l="1"/>
  <c r="I3961" i="2"/>
  <c r="J3960" i="2"/>
  <c r="C3962" i="2"/>
  <c r="G3962" i="2" s="1"/>
  <c r="F3961" i="2"/>
  <c r="K3962" i="2" l="1"/>
  <c r="I3962" i="2"/>
  <c r="J3961" i="2"/>
  <c r="C3963" i="2"/>
  <c r="G3963" i="2" s="1"/>
  <c r="F3962" i="2"/>
  <c r="K3963" i="2" l="1"/>
  <c r="I3963" i="2"/>
  <c r="J3962" i="2"/>
  <c r="C3964" i="2"/>
  <c r="G3964" i="2" s="1"/>
  <c r="F3963" i="2"/>
  <c r="K3964" i="2" l="1"/>
  <c r="I3964" i="2"/>
  <c r="J3963" i="2"/>
  <c r="C3965" i="2"/>
  <c r="G3965" i="2" s="1"/>
  <c r="F3964" i="2"/>
  <c r="K3965" i="2" l="1"/>
  <c r="I3965" i="2"/>
  <c r="J3964" i="2"/>
  <c r="C3966" i="2"/>
  <c r="G3966" i="2" s="1"/>
  <c r="F3965" i="2"/>
  <c r="K3966" i="2" l="1"/>
  <c r="I3966" i="2"/>
  <c r="J3965" i="2"/>
  <c r="C3967" i="2"/>
  <c r="G3967" i="2" s="1"/>
  <c r="F3966" i="2"/>
  <c r="K3967" i="2" l="1"/>
  <c r="I3967" i="2"/>
  <c r="J3966" i="2"/>
  <c r="C3968" i="2"/>
  <c r="G3968" i="2" s="1"/>
  <c r="F3967" i="2"/>
  <c r="K3968" i="2" l="1"/>
  <c r="I3968" i="2"/>
  <c r="J3967" i="2"/>
  <c r="C3969" i="2"/>
  <c r="G3969" i="2" s="1"/>
  <c r="F3968" i="2"/>
  <c r="K3969" i="2" l="1"/>
  <c r="I3969" i="2"/>
  <c r="J3968" i="2"/>
  <c r="C3970" i="2"/>
  <c r="G3970" i="2" s="1"/>
  <c r="F3969" i="2"/>
  <c r="K3970" i="2" l="1"/>
  <c r="I3970" i="2"/>
  <c r="J3969" i="2"/>
  <c r="C3971" i="2"/>
  <c r="G3971" i="2" s="1"/>
  <c r="F3970" i="2"/>
  <c r="K3971" i="2" l="1"/>
  <c r="I3971" i="2"/>
  <c r="J3970" i="2"/>
  <c r="C3972" i="2"/>
  <c r="G3972" i="2" s="1"/>
  <c r="F3971" i="2"/>
  <c r="K3972" i="2" l="1"/>
  <c r="I3972" i="2"/>
  <c r="J3971" i="2"/>
  <c r="C3973" i="2"/>
  <c r="G3973" i="2" s="1"/>
  <c r="F3972" i="2"/>
  <c r="K3973" i="2" l="1"/>
  <c r="I3973" i="2"/>
  <c r="J3972" i="2"/>
  <c r="C3974" i="2"/>
  <c r="G3974" i="2" s="1"/>
  <c r="F3973" i="2"/>
  <c r="K3974" i="2" l="1"/>
  <c r="I3974" i="2"/>
  <c r="J3973" i="2"/>
  <c r="C3975" i="2"/>
  <c r="G3975" i="2" s="1"/>
  <c r="F3974" i="2"/>
  <c r="K3975" i="2" l="1"/>
  <c r="I3975" i="2"/>
  <c r="J3974" i="2"/>
  <c r="C3976" i="2"/>
  <c r="G3976" i="2" s="1"/>
  <c r="F3975" i="2"/>
  <c r="K3976" i="2" l="1"/>
  <c r="I3976" i="2"/>
  <c r="J3975" i="2"/>
  <c r="C3977" i="2"/>
  <c r="G3977" i="2" s="1"/>
  <c r="F3976" i="2"/>
  <c r="K3977" i="2" l="1"/>
  <c r="I3977" i="2"/>
  <c r="J3976" i="2"/>
  <c r="C3978" i="2"/>
  <c r="G3978" i="2" s="1"/>
  <c r="F3977" i="2"/>
  <c r="K3978" i="2" l="1"/>
  <c r="I3978" i="2"/>
  <c r="J3977" i="2"/>
  <c r="C3979" i="2"/>
  <c r="G3979" i="2" s="1"/>
  <c r="F3978" i="2"/>
  <c r="K3979" i="2" l="1"/>
  <c r="I3979" i="2"/>
  <c r="J3978" i="2"/>
  <c r="C3980" i="2"/>
  <c r="G3980" i="2" s="1"/>
  <c r="F3979" i="2"/>
  <c r="K3980" i="2" l="1"/>
  <c r="I3980" i="2"/>
  <c r="J3979" i="2"/>
  <c r="C3981" i="2"/>
  <c r="G3981" i="2" s="1"/>
  <c r="F3980" i="2"/>
  <c r="K3981" i="2" l="1"/>
  <c r="I3981" i="2"/>
  <c r="J3980" i="2"/>
  <c r="C3982" i="2"/>
  <c r="G3982" i="2" s="1"/>
  <c r="F3981" i="2"/>
  <c r="K3982" i="2" l="1"/>
  <c r="I3982" i="2"/>
  <c r="J3981" i="2"/>
  <c r="C3983" i="2"/>
  <c r="G3983" i="2" s="1"/>
  <c r="F3982" i="2"/>
  <c r="K3983" i="2" l="1"/>
  <c r="I3983" i="2"/>
  <c r="J3982" i="2"/>
  <c r="C3984" i="2"/>
  <c r="G3984" i="2" s="1"/>
  <c r="F3983" i="2"/>
  <c r="K3984" i="2" l="1"/>
  <c r="I3984" i="2"/>
  <c r="J3983" i="2"/>
  <c r="C3985" i="2"/>
  <c r="G3985" i="2" s="1"/>
  <c r="F3984" i="2"/>
  <c r="K3985" i="2" l="1"/>
  <c r="I3985" i="2"/>
  <c r="J3984" i="2"/>
  <c r="C3986" i="2"/>
  <c r="G3986" i="2" s="1"/>
  <c r="F3985" i="2"/>
  <c r="K3986" i="2" l="1"/>
  <c r="I3986" i="2"/>
  <c r="J3985" i="2"/>
  <c r="C3987" i="2"/>
  <c r="G3987" i="2" s="1"/>
  <c r="F3986" i="2"/>
  <c r="K3987" i="2" l="1"/>
  <c r="I3987" i="2"/>
  <c r="J3986" i="2"/>
  <c r="C3988" i="2"/>
  <c r="G3988" i="2" s="1"/>
  <c r="F3987" i="2"/>
  <c r="K3988" i="2" l="1"/>
  <c r="I3988" i="2"/>
  <c r="J3987" i="2"/>
  <c r="C3989" i="2"/>
  <c r="G3989" i="2" s="1"/>
  <c r="F3988" i="2"/>
  <c r="K3989" i="2" l="1"/>
  <c r="I3989" i="2"/>
  <c r="J3988" i="2"/>
  <c r="C3990" i="2"/>
  <c r="G3990" i="2" s="1"/>
  <c r="F3989" i="2"/>
  <c r="K3990" i="2" l="1"/>
  <c r="I3990" i="2"/>
  <c r="J3989" i="2"/>
  <c r="C3991" i="2"/>
  <c r="G3991" i="2" s="1"/>
  <c r="F3990" i="2"/>
  <c r="K3991" i="2" l="1"/>
  <c r="I3991" i="2"/>
  <c r="J3990" i="2"/>
  <c r="C3992" i="2"/>
  <c r="G3992" i="2" s="1"/>
  <c r="F3991" i="2"/>
  <c r="K3992" i="2" l="1"/>
  <c r="I3992" i="2"/>
  <c r="J3991" i="2"/>
  <c r="C3993" i="2"/>
  <c r="G3993" i="2" s="1"/>
  <c r="F3992" i="2"/>
  <c r="K3993" i="2" l="1"/>
  <c r="I3993" i="2"/>
  <c r="J3992" i="2"/>
  <c r="C3994" i="2"/>
  <c r="G3994" i="2" s="1"/>
  <c r="F3993" i="2"/>
  <c r="K3994" i="2" l="1"/>
  <c r="I3994" i="2"/>
  <c r="J3993" i="2"/>
  <c r="C3995" i="2"/>
  <c r="G3995" i="2" s="1"/>
  <c r="F3994" i="2"/>
  <c r="K3995" i="2" l="1"/>
  <c r="I3995" i="2"/>
  <c r="J3994" i="2"/>
  <c r="C3996" i="2"/>
  <c r="G3996" i="2" s="1"/>
  <c r="F3995" i="2"/>
  <c r="K3996" i="2" l="1"/>
  <c r="I3996" i="2"/>
  <c r="J3995" i="2"/>
  <c r="C3997" i="2"/>
  <c r="G3997" i="2" s="1"/>
  <c r="F3996" i="2"/>
  <c r="K3997" i="2" l="1"/>
  <c r="I3997" i="2"/>
  <c r="J3996" i="2"/>
  <c r="C3998" i="2"/>
  <c r="G3998" i="2" s="1"/>
  <c r="F3997" i="2"/>
  <c r="K3998" i="2" l="1"/>
  <c r="I3998" i="2"/>
  <c r="J3997" i="2"/>
  <c r="C3999" i="2"/>
  <c r="G3999" i="2" s="1"/>
  <c r="F3998" i="2"/>
  <c r="K3999" i="2" l="1"/>
  <c r="I3999" i="2"/>
  <c r="J3998" i="2"/>
  <c r="C4000" i="2"/>
  <c r="G4000" i="2" s="1"/>
  <c r="F3999" i="2"/>
  <c r="K4000" i="2" l="1"/>
  <c r="I4000" i="2"/>
  <c r="J3999" i="2"/>
  <c r="C4001" i="2"/>
  <c r="G4001" i="2" s="1"/>
  <c r="F4000" i="2"/>
  <c r="K4001" i="2" l="1"/>
  <c r="I4001" i="2"/>
  <c r="J4000" i="2"/>
  <c r="C4002" i="2"/>
  <c r="G4002" i="2" s="1"/>
  <c r="F4001" i="2"/>
  <c r="K4002" i="2" l="1"/>
  <c r="I4002" i="2"/>
  <c r="J4001" i="2"/>
  <c r="C4003" i="2"/>
  <c r="G4003" i="2" s="1"/>
  <c r="F4002" i="2"/>
  <c r="K4003" i="2" l="1"/>
  <c r="I4003" i="2"/>
  <c r="J4002" i="2"/>
  <c r="C4004" i="2"/>
  <c r="G4004" i="2" s="1"/>
  <c r="F4003" i="2"/>
  <c r="K4004" i="2" l="1"/>
  <c r="I4004" i="2"/>
  <c r="J4003" i="2"/>
  <c r="C4005" i="2"/>
  <c r="G4005" i="2" s="1"/>
  <c r="F4004" i="2"/>
  <c r="K4005" i="2" l="1"/>
  <c r="I4005" i="2"/>
  <c r="J4004" i="2"/>
  <c r="C4006" i="2"/>
  <c r="G4006" i="2" s="1"/>
  <c r="F4005" i="2"/>
  <c r="K4006" i="2" l="1"/>
  <c r="I4006" i="2"/>
  <c r="J4005" i="2"/>
  <c r="C4007" i="2"/>
  <c r="G4007" i="2" s="1"/>
  <c r="F4006" i="2"/>
  <c r="K4007" i="2" l="1"/>
  <c r="I4007" i="2"/>
  <c r="J4006" i="2"/>
  <c r="C4008" i="2"/>
  <c r="G4008" i="2" s="1"/>
  <c r="F4007" i="2"/>
  <c r="K4008" i="2" l="1"/>
  <c r="I4008" i="2"/>
  <c r="J4007" i="2"/>
  <c r="C4009" i="2"/>
  <c r="G4009" i="2" s="1"/>
  <c r="F4008" i="2"/>
  <c r="K4009" i="2" l="1"/>
  <c r="I4009" i="2"/>
  <c r="J4008" i="2"/>
  <c r="C4010" i="2"/>
  <c r="G4010" i="2" s="1"/>
  <c r="F4009" i="2"/>
  <c r="K4010" i="2" l="1"/>
  <c r="I4010" i="2"/>
  <c r="J4009" i="2"/>
  <c r="C4011" i="2"/>
  <c r="G4011" i="2" s="1"/>
  <c r="F4010" i="2"/>
  <c r="K4011" i="2" l="1"/>
  <c r="I4011" i="2"/>
  <c r="J4010" i="2"/>
  <c r="C4012" i="2"/>
  <c r="G4012" i="2" s="1"/>
  <c r="F4011" i="2"/>
  <c r="K4012" i="2" l="1"/>
  <c r="I4012" i="2"/>
  <c r="J4011" i="2"/>
  <c r="C4013" i="2"/>
  <c r="G4013" i="2" s="1"/>
  <c r="F4012" i="2"/>
  <c r="K4013" i="2" l="1"/>
  <c r="I4013" i="2"/>
  <c r="J4012" i="2"/>
  <c r="C4014" i="2"/>
  <c r="G4014" i="2" s="1"/>
  <c r="F4013" i="2"/>
  <c r="K4014" i="2" l="1"/>
  <c r="I4014" i="2"/>
  <c r="J4013" i="2"/>
  <c r="C4015" i="2"/>
  <c r="G4015" i="2" s="1"/>
  <c r="F4014" i="2"/>
  <c r="K4015" i="2" l="1"/>
  <c r="I4015" i="2"/>
  <c r="J4014" i="2"/>
  <c r="C4016" i="2"/>
  <c r="G4016" i="2" s="1"/>
  <c r="F4015" i="2"/>
  <c r="K4016" i="2" l="1"/>
  <c r="I4016" i="2"/>
  <c r="J4015" i="2"/>
  <c r="C4017" i="2"/>
  <c r="G4017" i="2" s="1"/>
  <c r="F4016" i="2"/>
  <c r="K4017" i="2" l="1"/>
  <c r="I4017" i="2"/>
  <c r="J4016" i="2"/>
  <c r="C4018" i="2"/>
  <c r="G4018" i="2" s="1"/>
  <c r="F4017" i="2"/>
  <c r="K4018" i="2" l="1"/>
  <c r="I4018" i="2"/>
  <c r="J4017" i="2"/>
  <c r="C4019" i="2"/>
  <c r="G4019" i="2" s="1"/>
  <c r="F4018" i="2"/>
  <c r="K4019" i="2" l="1"/>
  <c r="I4019" i="2"/>
  <c r="J4018" i="2"/>
  <c r="C4020" i="2"/>
  <c r="G4020" i="2" s="1"/>
  <c r="F4019" i="2"/>
  <c r="K4020" i="2" l="1"/>
  <c r="I4020" i="2"/>
  <c r="J4019" i="2"/>
  <c r="C4021" i="2"/>
  <c r="G4021" i="2" s="1"/>
  <c r="F4020" i="2"/>
  <c r="K4021" i="2" l="1"/>
  <c r="I4021" i="2"/>
  <c r="J4020" i="2"/>
  <c r="C4022" i="2"/>
  <c r="G4022" i="2" s="1"/>
  <c r="F4021" i="2"/>
  <c r="K4022" i="2" l="1"/>
  <c r="I4022" i="2"/>
  <c r="J4021" i="2"/>
  <c r="C4023" i="2"/>
  <c r="G4023" i="2" s="1"/>
  <c r="F4022" i="2"/>
  <c r="K4023" i="2" l="1"/>
  <c r="I4023" i="2"/>
  <c r="J4022" i="2"/>
  <c r="C4024" i="2"/>
  <c r="G4024" i="2" s="1"/>
  <c r="F4023" i="2"/>
  <c r="K4024" i="2" l="1"/>
  <c r="I4024" i="2"/>
  <c r="J4023" i="2"/>
  <c r="C4025" i="2"/>
  <c r="G4025" i="2" s="1"/>
  <c r="F4024" i="2"/>
  <c r="K4025" i="2" l="1"/>
  <c r="I4025" i="2"/>
  <c r="J4024" i="2"/>
  <c r="C4026" i="2"/>
  <c r="G4026" i="2" s="1"/>
  <c r="F4025" i="2"/>
  <c r="K4026" i="2" l="1"/>
  <c r="I4026" i="2"/>
  <c r="J4025" i="2"/>
  <c r="C4027" i="2"/>
  <c r="G4027" i="2" s="1"/>
  <c r="F4026" i="2"/>
  <c r="K4027" i="2" l="1"/>
  <c r="I4027" i="2"/>
  <c r="J4026" i="2"/>
  <c r="C4028" i="2"/>
  <c r="G4028" i="2" s="1"/>
  <c r="F4027" i="2"/>
  <c r="K4028" i="2" l="1"/>
  <c r="I4028" i="2"/>
  <c r="J4027" i="2"/>
  <c r="C4029" i="2"/>
  <c r="G4029" i="2" s="1"/>
  <c r="F4028" i="2"/>
  <c r="K4029" i="2" l="1"/>
  <c r="I4029" i="2"/>
  <c r="J4028" i="2"/>
  <c r="C4030" i="2"/>
  <c r="G4030" i="2" s="1"/>
  <c r="F4029" i="2"/>
  <c r="K4030" i="2" l="1"/>
  <c r="I4030" i="2"/>
  <c r="J4029" i="2"/>
  <c r="C4031" i="2"/>
  <c r="G4031" i="2" s="1"/>
  <c r="F4030" i="2"/>
  <c r="K4031" i="2" l="1"/>
  <c r="I4031" i="2"/>
  <c r="J4030" i="2"/>
  <c r="C4032" i="2"/>
  <c r="G4032" i="2" s="1"/>
  <c r="F4031" i="2"/>
  <c r="K4032" i="2" l="1"/>
  <c r="I4032" i="2"/>
  <c r="J4031" i="2"/>
  <c r="C4033" i="2"/>
  <c r="G4033" i="2" s="1"/>
  <c r="F4032" i="2"/>
  <c r="K4033" i="2" l="1"/>
  <c r="I4033" i="2"/>
  <c r="J4032" i="2"/>
  <c r="C4034" i="2"/>
  <c r="G4034" i="2" s="1"/>
  <c r="F4033" i="2"/>
  <c r="K4034" i="2" l="1"/>
  <c r="I4034" i="2"/>
  <c r="J4033" i="2"/>
  <c r="C4035" i="2"/>
  <c r="G4035" i="2" s="1"/>
  <c r="F4034" i="2"/>
  <c r="K4035" i="2" l="1"/>
  <c r="I4035" i="2"/>
  <c r="J4034" i="2"/>
  <c r="C4036" i="2"/>
  <c r="G4036" i="2" s="1"/>
  <c r="F4035" i="2"/>
  <c r="K4036" i="2" l="1"/>
  <c r="I4036" i="2"/>
  <c r="J4035" i="2"/>
  <c r="C4037" i="2"/>
  <c r="G4037" i="2" s="1"/>
  <c r="F4036" i="2"/>
  <c r="K4037" i="2" l="1"/>
  <c r="I4037" i="2"/>
  <c r="J4036" i="2"/>
  <c r="C4038" i="2"/>
  <c r="G4038" i="2" s="1"/>
  <c r="F4037" i="2"/>
  <c r="K4038" i="2" l="1"/>
  <c r="I4038" i="2"/>
  <c r="J4037" i="2"/>
  <c r="C4039" i="2"/>
  <c r="G4039" i="2" s="1"/>
  <c r="F4038" i="2"/>
  <c r="K4039" i="2" l="1"/>
  <c r="I4039" i="2"/>
  <c r="J4038" i="2"/>
  <c r="C4040" i="2"/>
  <c r="G4040" i="2" s="1"/>
  <c r="F4039" i="2"/>
  <c r="K4040" i="2" l="1"/>
  <c r="I4040" i="2"/>
  <c r="J4039" i="2"/>
  <c r="C4041" i="2"/>
  <c r="G4041" i="2" s="1"/>
  <c r="F4040" i="2"/>
  <c r="K4041" i="2" l="1"/>
  <c r="I4041" i="2"/>
  <c r="J4040" i="2"/>
  <c r="C4042" i="2"/>
  <c r="G4042" i="2" s="1"/>
  <c r="F4041" i="2"/>
  <c r="K4042" i="2" l="1"/>
  <c r="I4042" i="2"/>
  <c r="J4041" i="2"/>
  <c r="C4043" i="2"/>
  <c r="G4043" i="2" s="1"/>
  <c r="F4042" i="2"/>
  <c r="K4043" i="2" l="1"/>
  <c r="I4043" i="2"/>
  <c r="J4042" i="2"/>
  <c r="C4044" i="2"/>
  <c r="G4044" i="2" s="1"/>
  <c r="F4043" i="2"/>
  <c r="K4044" i="2" l="1"/>
  <c r="I4044" i="2"/>
  <c r="J4043" i="2"/>
  <c r="C4045" i="2"/>
  <c r="G4045" i="2" s="1"/>
  <c r="F4044" i="2"/>
  <c r="K4045" i="2" l="1"/>
  <c r="I4045" i="2"/>
  <c r="J4044" i="2"/>
  <c r="C4046" i="2"/>
  <c r="G4046" i="2" s="1"/>
  <c r="F4045" i="2"/>
  <c r="K4046" i="2" l="1"/>
  <c r="I4046" i="2"/>
  <c r="J4045" i="2"/>
  <c r="C4047" i="2"/>
  <c r="G4047" i="2" s="1"/>
  <c r="F4046" i="2"/>
  <c r="K4047" i="2" l="1"/>
  <c r="I4047" i="2"/>
  <c r="J4046" i="2"/>
  <c r="C4048" i="2"/>
  <c r="G4048" i="2" s="1"/>
  <c r="F4047" i="2"/>
  <c r="K4048" i="2" l="1"/>
  <c r="I4048" i="2"/>
  <c r="J4047" i="2"/>
  <c r="C4049" i="2"/>
  <c r="G4049" i="2" s="1"/>
  <c r="F4048" i="2"/>
  <c r="K4049" i="2" l="1"/>
  <c r="I4049" i="2"/>
  <c r="J4048" i="2"/>
  <c r="C4050" i="2"/>
  <c r="G4050" i="2" s="1"/>
  <c r="F4049" i="2"/>
  <c r="K4050" i="2" l="1"/>
  <c r="I4050" i="2"/>
  <c r="J4049" i="2"/>
  <c r="C4051" i="2"/>
  <c r="G4051" i="2" s="1"/>
  <c r="F4050" i="2"/>
  <c r="K4051" i="2" l="1"/>
  <c r="I4051" i="2"/>
  <c r="J4050" i="2"/>
  <c r="C4052" i="2"/>
  <c r="G4052" i="2" s="1"/>
  <c r="F4051" i="2"/>
  <c r="K4052" i="2" l="1"/>
  <c r="I4052" i="2"/>
  <c r="J4051" i="2"/>
  <c r="C4053" i="2"/>
  <c r="G4053" i="2" s="1"/>
  <c r="F4052" i="2"/>
  <c r="K4053" i="2" l="1"/>
  <c r="I4053" i="2"/>
  <c r="J4052" i="2"/>
  <c r="C4054" i="2"/>
  <c r="G4054" i="2" s="1"/>
  <c r="F4053" i="2"/>
  <c r="K4054" i="2" l="1"/>
  <c r="I4054" i="2"/>
  <c r="J4053" i="2"/>
  <c r="C4055" i="2"/>
  <c r="G4055" i="2" s="1"/>
  <c r="F4054" i="2"/>
  <c r="K4055" i="2" l="1"/>
  <c r="I4055" i="2"/>
  <c r="J4054" i="2"/>
  <c r="C4056" i="2"/>
  <c r="G4056" i="2" s="1"/>
  <c r="F4055" i="2"/>
  <c r="K4056" i="2" l="1"/>
  <c r="I4056" i="2"/>
  <c r="J4055" i="2"/>
  <c r="C4057" i="2"/>
  <c r="G4057" i="2" s="1"/>
  <c r="F4056" i="2"/>
  <c r="K4057" i="2" l="1"/>
  <c r="I4057" i="2"/>
  <c r="J4056" i="2"/>
  <c r="C4058" i="2"/>
  <c r="G4058" i="2" s="1"/>
  <c r="F4057" i="2"/>
  <c r="K4058" i="2" l="1"/>
  <c r="I4058" i="2"/>
  <c r="J4057" i="2"/>
  <c r="C4059" i="2"/>
  <c r="G4059" i="2" s="1"/>
  <c r="F4058" i="2"/>
  <c r="K4059" i="2" l="1"/>
  <c r="I4059" i="2"/>
  <c r="J4058" i="2"/>
  <c r="C4060" i="2"/>
  <c r="G4060" i="2" s="1"/>
  <c r="F4059" i="2"/>
  <c r="K4060" i="2" l="1"/>
  <c r="I4060" i="2"/>
  <c r="J4059" i="2"/>
  <c r="C4061" i="2"/>
  <c r="G4061" i="2" s="1"/>
  <c r="F4060" i="2"/>
  <c r="K4061" i="2" l="1"/>
  <c r="I4061" i="2"/>
  <c r="J4060" i="2"/>
  <c r="C4062" i="2"/>
  <c r="G4062" i="2" s="1"/>
  <c r="F4061" i="2"/>
  <c r="K4062" i="2" l="1"/>
  <c r="I4062" i="2"/>
  <c r="J4061" i="2"/>
  <c r="C4063" i="2"/>
  <c r="G4063" i="2" s="1"/>
  <c r="F4062" i="2"/>
  <c r="K4063" i="2" l="1"/>
  <c r="I4063" i="2"/>
  <c r="J4062" i="2"/>
  <c r="C4064" i="2"/>
  <c r="G4064" i="2" s="1"/>
  <c r="F4063" i="2"/>
  <c r="K4064" i="2" l="1"/>
  <c r="I4064" i="2"/>
  <c r="J4063" i="2"/>
  <c r="C4065" i="2"/>
  <c r="G4065" i="2" s="1"/>
  <c r="F4064" i="2"/>
  <c r="K4065" i="2" l="1"/>
  <c r="I4065" i="2"/>
  <c r="J4064" i="2"/>
  <c r="C4066" i="2"/>
  <c r="G4066" i="2" s="1"/>
  <c r="F4065" i="2"/>
  <c r="K4066" i="2" l="1"/>
  <c r="I4066" i="2"/>
  <c r="J4065" i="2"/>
  <c r="C4067" i="2"/>
  <c r="G4067" i="2" s="1"/>
  <c r="F4066" i="2"/>
  <c r="K4067" i="2" l="1"/>
  <c r="I4067" i="2"/>
  <c r="J4066" i="2"/>
  <c r="C4068" i="2"/>
  <c r="G4068" i="2" s="1"/>
  <c r="F4067" i="2"/>
  <c r="K4068" i="2" l="1"/>
  <c r="I4068" i="2"/>
  <c r="J4067" i="2"/>
  <c r="C4069" i="2"/>
  <c r="G4069" i="2" s="1"/>
  <c r="F4068" i="2"/>
  <c r="K4069" i="2" l="1"/>
  <c r="I4069" i="2"/>
  <c r="J4068" i="2"/>
  <c r="C4070" i="2"/>
  <c r="G4070" i="2" s="1"/>
  <c r="F4069" i="2"/>
  <c r="K4070" i="2" l="1"/>
  <c r="I4070" i="2"/>
  <c r="J4069" i="2"/>
  <c r="C4071" i="2"/>
  <c r="G4071" i="2" s="1"/>
  <c r="F4070" i="2"/>
  <c r="K4071" i="2" l="1"/>
  <c r="I4071" i="2"/>
  <c r="J4070" i="2"/>
  <c r="C4072" i="2"/>
  <c r="G4072" i="2" s="1"/>
  <c r="F4071" i="2"/>
  <c r="K4072" i="2" l="1"/>
  <c r="I4072" i="2"/>
  <c r="J4071" i="2"/>
  <c r="C4073" i="2"/>
  <c r="G4073" i="2" s="1"/>
  <c r="F4072" i="2"/>
  <c r="K4073" i="2" l="1"/>
  <c r="I4073" i="2"/>
  <c r="J4072" i="2"/>
  <c r="C4074" i="2"/>
  <c r="G4074" i="2" s="1"/>
  <c r="F4073" i="2"/>
  <c r="K4074" i="2" l="1"/>
  <c r="I4074" i="2"/>
  <c r="J4073" i="2"/>
  <c r="C4075" i="2"/>
  <c r="G4075" i="2" s="1"/>
  <c r="F4074" i="2"/>
  <c r="K4075" i="2" l="1"/>
  <c r="I4075" i="2"/>
  <c r="J4074" i="2"/>
  <c r="C4076" i="2"/>
  <c r="G4076" i="2" s="1"/>
  <c r="F4075" i="2"/>
  <c r="K4076" i="2" l="1"/>
  <c r="I4076" i="2"/>
  <c r="J4075" i="2"/>
  <c r="C4077" i="2"/>
  <c r="G4077" i="2" s="1"/>
  <c r="F4076" i="2"/>
  <c r="K4077" i="2" l="1"/>
  <c r="I4077" i="2"/>
  <c r="J4076" i="2"/>
  <c r="C4078" i="2"/>
  <c r="G4078" i="2" s="1"/>
  <c r="F4077" i="2"/>
  <c r="K4078" i="2" l="1"/>
  <c r="I4078" i="2"/>
  <c r="J4077" i="2"/>
  <c r="C4079" i="2"/>
  <c r="G4079" i="2" s="1"/>
  <c r="F4078" i="2"/>
  <c r="K4079" i="2" l="1"/>
  <c r="I4079" i="2"/>
  <c r="J4078" i="2"/>
  <c r="C4080" i="2"/>
  <c r="G4080" i="2" s="1"/>
  <c r="F4079" i="2"/>
  <c r="K4080" i="2" l="1"/>
  <c r="I4080" i="2"/>
  <c r="J4079" i="2"/>
  <c r="C4081" i="2"/>
  <c r="G4081" i="2" s="1"/>
  <c r="F4080" i="2"/>
  <c r="K4081" i="2" l="1"/>
  <c r="I4081" i="2"/>
  <c r="J4080" i="2"/>
  <c r="C4082" i="2"/>
  <c r="G4082" i="2" s="1"/>
  <c r="F4081" i="2"/>
  <c r="K4082" i="2" l="1"/>
  <c r="I4082" i="2"/>
  <c r="J4081" i="2"/>
  <c r="C4083" i="2"/>
  <c r="G4083" i="2" s="1"/>
  <c r="F4082" i="2"/>
  <c r="K4083" i="2" l="1"/>
  <c r="I4083" i="2"/>
  <c r="J4082" i="2"/>
  <c r="C4084" i="2"/>
  <c r="G4084" i="2" s="1"/>
  <c r="F4083" i="2"/>
  <c r="K4084" i="2" l="1"/>
  <c r="I4084" i="2"/>
  <c r="J4083" i="2"/>
  <c r="C4085" i="2"/>
  <c r="G4085" i="2" s="1"/>
  <c r="F4084" i="2"/>
  <c r="K4085" i="2" l="1"/>
  <c r="I4085" i="2"/>
  <c r="J4084" i="2"/>
  <c r="C4086" i="2"/>
  <c r="G4086" i="2" s="1"/>
  <c r="F4085" i="2"/>
  <c r="K4086" i="2" l="1"/>
  <c r="I4086" i="2"/>
  <c r="J4085" i="2"/>
  <c r="C4087" i="2"/>
  <c r="G4087" i="2" s="1"/>
  <c r="F4086" i="2"/>
  <c r="K4087" i="2" l="1"/>
  <c r="I4087" i="2"/>
  <c r="J4086" i="2"/>
  <c r="C4088" i="2"/>
  <c r="G4088" i="2" s="1"/>
  <c r="F4087" i="2"/>
  <c r="K4088" i="2" l="1"/>
  <c r="I4088" i="2"/>
  <c r="J4087" i="2"/>
  <c r="C4089" i="2"/>
  <c r="G4089" i="2" s="1"/>
  <c r="F4088" i="2"/>
  <c r="K4089" i="2" l="1"/>
  <c r="I4089" i="2"/>
  <c r="J4088" i="2"/>
  <c r="C4090" i="2"/>
  <c r="G4090" i="2" s="1"/>
  <c r="F4089" i="2"/>
  <c r="K4090" i="2" l="1"/>
  <c r="I4090" i="2"/>
  <c r="J4089" i="2"/>
  <c r="C4091" i="2"/>
  <c r="G4091" i="2" s="1"/>
  <c r="F4090" i="2"/>
  <c r="K4091" i="2" l="1"/>
  <c r="I4091" i="2"/>
  <c r="J4090" i="2"/>
  <c r="C4092" i="2"/>
  <c r="G4092" i="2" s="1"/>
  <c r="F4091" i="2"/>
  <c r="K4092" i="2" l="1"/>
  <c r="I4092" i="2"/>
  <c r="J4091" i="2"/>
  <c r="C4093" i="2"/>
  <c r="G4093" i="2" s="1"/>
  <c r="F4092" i="2"/>
  <c r="K4093" i="2" l="1"/>
  <c r="I4093" i="2"/>
  <c r="J4092" i="2"/>
  <c r="C4094" i="2"/>
  <c r="G4094" i="2" s="1"/>
  <c r="F4093" i="2"/>
  <c r="K4094" i="2" l="1"/>
  <c r="I4094" i="2"/>
  <c r="J4093" i="2"/>
  <c r="C4095" i="2"/>
  <c r="G4095" i="2" s="1"/>
  <c r="F4094" i="2"/>
  <c r="K4095" i="2" l="1"/>
  <c r="I4095" i="2"/>
  <c r="J4094" i="2"/>
  <c r="C4096" i="2"/>
  <c r="G4096" i="2" s="1"/>
  <c r="F4095" i="2"/>
  <c r="K4096" i="2" l="1"/>
  <c r="I4096" i="2"/>
  <c r="J4095" i="2"/>
  <c r="C4097" i="2"/>
  <c r="G4097" i="2" s="1"/>
  <c r="F4096" i="2"/>
  <c r="K4097" i="2" l="1"/>
  <c r="I4097" i="2"/>
  <c r="J4096" i="2"/>
  <c r="C4098" i="2"/>
  <c r="G4098" i="2" s="1"/>
  <c r="F4097" i="2"/>
  <c r="K4098" i="2" l="1"/>
  <c r="I4098" i="2"/>
  <c r="J4097" i="2"/>
  <c r="C4099" i="2"/>
  <c r="G4099" i="2" s="1"/>
  <c r="F4098" i="2"/>
  <c r="K4099" i="2" l="1"/>
  <c r="I4099" i="2"/>
  <c r="J4098" i="2"/>
  <c r="C4100" i="2"/>
  <c r="G4100" i="2" s="1"/>
  <c r="F4099" i="2"/>
  <c r="K4100" i="2" l="1"/>
  <c r="I4100" i="2"/>
  <c r="J4099" i="2"/>
  <c r="C4101" i="2"/>
  <c r="G4101" i="2" s="1"/>
  <c r="F4100" i="2"/>
  <c r="K4101" i="2" l="1"/>
  <c r="I4101" i="2"/>
  <c r="J4100" i="2"/>
  <c r="C4102" i="2"/>
  <c r="G4102" i="2" s="1"/>
  <c r="F4101" i="2"/>
  <c r="K4102" i="2" l="1"/>
  <c r="I4102" i="2"/>
  <c r="J4101" i="2"/>
  <c r="C4103" i="2"/>
  <c r="G4103" i="2" s="1"/>
  <c r="F4102" i="2"/>
  <c r="K4103" i="2" l="1"/>
  <c r="I4103" i="2"/>
  <c r="J4102" i="2"/>
  <c r="C4104" i="2"/>
  <c r="G4104" i="2" s="1"/>
  <c r="F4103" i="2"/>
  <c r="K4104" i="2" l="1"/>
  <c r="I4104" i="2"/>
  <c r="J4103" i="2"/>
  <c r="C4105" i="2"/>
  <c r="G4105" i="2" s="1"/>
  <c r="F4104" i="2"/>
  <c r="K4105" i="2" l="1"/>
  <c r="I4105" i="2"/>
  <c r="J4104" i="2"/>
  <c r="C4106" i="2"/>
  <c r="G4106" i="2" s="1"/>
  <c r="F4105" i="2"/>
  <c r="K4106" i="2" l="1"/>
  <c r="I4106" i="2"/>
  <c r="J4105" i="2"/>
  <c r="C4107" i="2"/>
  <c r="G4107" i="2" s="1"/>
  <c r="F4106" i="2"/>
  <c r="K4107" i="2" l="1"/>
  <c r="I4107" i="2"/>
  <c r="J4106" i="2"/>
  <c r="C4108" i="2"/>
  <c r="G4108" i="2" s="1"/>
  <c r="F4107" i="2"/>
  <c r="K4108" i="2" l="1"/>
  <c r="I4108" i="2"/>
  <c r="J4107" i="2"/>
  <c r="C4109" i="2"/>
  <c r="G4109" i="2" s="1"/>
  <c r="F4108" i="2"/>
  <c r="K4109" i="2" l="1"/>
  <c r="I4109" i="2"/>
  <c r="J4108" i="2"/>
  <c r="C4110" i="2"/>
  <c r="G4110" i="2" s="1"/>
  <c r="F4109" i="2"/>
  <c r="K4110" i="2" l="1"/>
  <c r="I4110" i="2"/>
  <c r="J4109" i="2"/>
  <c r="C4111" i="2"/>
  <c r="G4111" i="2" s="1"/>
  <c r="F4110" i="2"/>
  <c r="K4111" i="2" l="1"/>
  <c r="I4111" i="2"/>
  <c r="J4110" i="2"/>
  <c r="C4112" i="2"/>
  <c r="G4112" i="2" s="1"/>
  <c r="F4111" i="2"/>
  <c r="K4112" i="2" l="1"/>
  <c r="I4112" i="2"/>
  <c r="J4111" i="2"/>
  <c r="C4113" i="2"/>
  <c r="G4113" i="2" s="1"/>
  <c r="F4112" i="2"/>
  <c r="K4113" i="2" l="1"/>
  <c r="I4113" i="2"/>
  <c r="J4112" i="2"/>
  <c r="C4114" i="2"/>
  <c r="G4114" i="2" s="1"/>
  <c r="F4113" i="2"/>
  <c r="K4114" i="2" l="1"/>
  <c r="I4114" i="2"/>
  <c r="J4113" i="2"/>
  <c r="C4115" i="2"/>
  <c r="G4115" i="2" s="1"/>
  <c r="F4114" i="2"/>
  <c r="K4115" i="2" l="1"/>
  <c r="I4115" i="2"/>
  <c r="J4114" i="2"/>
  <c r="C4116" i="2"/>
  <c r="G4116" i="2" s="1"/>
  <c r="F4115" i="2"/>
  <c r="K4116" i="2" l="1"/>
  <c r="I4116" i="2"/>
  <c r="J4115" i="2"/>
  <c r="C4117" i="2"/>
  <c r="G4117" i="2" s="1"/>
  <c r="F4116" i="2"/>
  <c r="K4117" i="2" l="1"/>
  <c r="I4117" i="2"/>
  <c r="J4116" i="2"/>
  <c r="C4118" i="2"/>
  <c r="G4118" i="2" s="1"/>
  <c r="F4117" i="2"/>
  <c r="K4118" i="2" l="1"/>
  <c r="I4118" i="2"/>
  <c r="J4117" i="2"/>
  <c r="C4119" i="2"/>
  <c r="G4119" i="2" s="1"/>
  <c r="F4118" i="2"/>
  <c r="K4119" i="2" l="1"/>
  <c r="I4119" i="2"/>
  <c r="J4118" i="2"/>
  <c r="C4120" i="2"/>
  <c r="G4120" i="2" s="1"/>
  <c r="F4119" i="2"/>
  <c r="K4120" i="2" l="1"/>
  <c r="I4120" i="2"/>
  <c r="J4119" i="2"/>
  <c r="C4121" i="2"/>
  <c r="G4121" i="2" s="1"/>
  <c r="F4120" i="2"/>
  <c r="K4121" i="2" l="1"/>
  <c r="I4121" i="2"/>
  <c r="J4120" i="2"/>
  <c r="C4122" i="2"/>
  <c r="G4122" i="2" s="1"/>
  <c r="F4121" i="2"/>
  <c r="K4122" i="2" l="1"/>
  <c r="I4122" i="2"/>
  <c r="J4121" i="2"/>
  <c r="C4123" i="2"/>
  <c r="G4123" i="2" s="1"/>
  <c r="F4122" i="2"/>
  <c r="K4123" i="2" l="1"/>
  <c r="I4123" i="2"/>
  <c r="J4122" i="2"/>
  <c r="C4124" i="2"/>
  <c r="G4124" i="2" s="1"/>
  <c r="F4123" i="2"/>
  <c r="K4124" i="2" l="1"/>
  <c r="I4124" i="2"/>
  <c r="J4123" i="2"/>
  <c r="C4125" i="2"/>
  <c r="G4125" i="2" s="1"/>
  <c r="F4124" i="2"/>
  <c r="K4125" i="2" l="1"/>
  <c r="I4125" i="2"/>
  <c r="J4124" i="2"/>
  <c r="C4126" i="2"/>
  <c r="G4126" i="2" s="1"/>
  <c r="F4125" i="2"/>
  <c r="K4126" i="2" l="1"/>
  <c r="I4126" i="2"/>
  <c r="J4125" i="2"/>
  <c r="C4127" i="2"/>
  <c r="G4127" i="2" s="1"/>
  <c r="F4126" i="2"/>
  <c r="K4127" i="2" l="1"/>
  <c r="I4127" i="2"/>
  <c r="J4126" i="2"/>
  <c r="C4128" i="2"/>
  <c r="G4128" i="2" s="1"/>
  <c r="F4127" i="2"/>
  <c r="K4128" i="2" l="1"/>
  <c r="I4128" i="2"/>
  <c r="J4127" i="2"/>
  <c r="C4129" i="2"/>
  <c r="G4129" i="2" s="1"/>
  <c r="F4128" i="2"/>
  <c r="K4129" i="2" l="1"/>
  <c r="I4129" i="2"/>
  <c r="J4128" i="2"/>
  <c r="C4130" i="2"/>
  <c r="G4130" i="2" s="1"/>
  <c r="F4129" i="2"/>
  <c r="K4130" i="2" l="1"/>
  <c r="I4130" i="2"/>
  <c r="J4129" i="2"/>
  <c r="C4131" i="2"/>
  <c r="G4131" i="2" s="1"/>
  <c r="F4130" i="2"/>
  <c r="K4131" i="2" l="1"/>
  <c r="I4131" i="2"/>
  <c r="J4130" i="2"/>
  <c r="C4132" i="2"/>
  <c r="G4132" i="2" s="1"/>
  <c r="F4131" i="2"/>
  <c r="K4132" i="2" l="1"/>
  <c r="I4132" i="2"/>
  <c r="J4131" i="2"/>
  <c r="C4133" i="2"/>
  <c r="G4133" i="2" s="1"/>
  <c r="F4132" i="2"/>
  <c r="K4133" i="2" l="1"/>
  <c r="I4133" i="2"/>
  <c r="J4132" i="2"/>
  <c r="C4134" i="2"/>
  <c r="G4134" i="2" s="1"/>
  <c r="F4133" i="2"/>
  <c r="K4134" i="2" l="1"/>
  <c r="I4134" i="2"/>
  <c r="J4133" i="2"/>
  <c r="C4135" i="2"/>
  <c r="G4135" i="2" s="1"/>
  <c r="F4134" i="2"/>
  <c r="K4135" i="2" l="1"/>
  <c r="I4135" i="2"/>
  <c r="J4134" i="2"/>
  <c r="C4136" i="2"/>
  <c r="G4136" i="2" s="1"/>
  <c r="F4135" i="2"/>
  <c r="K4136" i="2" l="1"/>
  <c r="I4136" i="2"/>
  <c r="J4135" i="2"/>
  <c r="C4137" i="2"/>
  <c r="G4137" i="2" s="1"/>
  <c r="F4136" i="2"/>
  <c r="K4137" i="2" l="1"/>
  <c r="I4137" i="2"/>
  <c r="J4136" i="2"/>
  <c r="C4138" i="2"/>
  <c r="G4138" i="2" s="1"/>
  <c r="F4137" i="2"/>
  <c r="K4138" i="2" l="1"/>
  <c r="I4138" i="2"/>
  <c r="J4137" i="2"/>
  <c r="C4139" i="2"/>
  <c r="G4139" i="2" s="1"/>
  <c r="F4138" i="2"/>
  <c r="K4139" i="2" l="1"/>
  <c r="I4139" i="2"/>
  <c r="J4138" i="2"/>
  <c r="C4140" i="2"/>
  <c r="G4140" i="2" s="1"/>
  <c r="F4139" i="2"/>
  <c r="K4140" i="2" l="1"/>
  <c r="I4140" i="2"/>
  <c r="J4139" i="2"/>
  <c r="C4141" i="2"/>
  <c r="G4141" i="2" s="1"/>
  <c r="F4140" i="2"/>
  <c r="K4141" i="2" l="1"/>
  <c r="I4141" i="2"/>
  <c r="J4140" i="2"/>
  <c r="C4142" i="2"/>
  <c r="G4142" i="2" s="1"/>
  <c r="F4141" i="2"/>
  <c r="K4142" i="2" l="1"/>
  <c r="I4142" i="2"/>
  <c r="J4141" i="2"/>
  <c r="C4143" i="2"/>
  <c r="G4143" i="2" s="1"/>
  <c r="F4142" i="2"/>
  <c r="K4143" i="2" l="1"/>
  <c r="I4143" i="2"/>
  <c r="J4142" i="2"/>
  <c r="C4144" i="2"/>
  <c r="G4144" i="2" s="1"/>
  <c r="F4143" i="2"/>
  <c r="K4144" i="2" l="1"/>
  <c r="I4144" i="2"/>
  <c r="J4143" i="2"/>
  <c r="C4145" i="2"/>
  <c r="G4145" i="2" s="1"/>
  <c r="F4144" i="2"/>
  <c r="K4145" i="2" l="1"/>
  <c r="I4145" i="2"/>
  <c r="J4144" i="2"/>
  <c r="C4146" i="2"/>
  <c r="G4146" i="2" s="1"/>
  <c r="F4145" i="2"/>
  <c r="K4146" i="2" l="1"/>
  <c r="I4146" i="2"/>
  <c r="J4145" i="2"/>
  <c r="C4147" i="2"/>
  <c r="G4147" i="2" s="1"/>
  <c r="F4146" i="2"/>
  <c r="K4147" i="2" l="1"/>
  <c r="I4147" i="2"/>
  <c r="J4146" i="2"/>
  <c r="C4148" i="2"/>
  <c r="G4148" i="2" s="1"/>
  <c r="F4147" i="2"/>
  <c r="K4148" i="2" l="1"/>
  <c r="I4148" i="2"/>
  <c r="J4147" i="2"/>
  <c r="C4149" i="2"/>
  <c r="G4149" i="2" s="1"/>
  <c r="F4148" i="2"/>
  <c r="K4149" i="2" l="1"/>
  <c r="I4149" i="2"/>
  <c r="J4148" i="2"/>
  <c r="C4150" i="2"/>
  <c r="G4150" i="2" s="1"/>
  <c r="F4149" i="2"/>
  <c r="K4150" i="2" l="1"/>
  <c r="I4150" i="2"/>
  <c r="J4149" i="2"/>
  <c r="C4151" i="2"/>
  <c r="G4151" i="2" s="1"/>
  <c r="F4150" i="2"/>
  <c r="K4151" i="2" l="1"/>
  <c r="I4151" i="2"/>
  <c r="J4150" i="2"/>
  <c r="C4152" i="2"/>
  <c r="G4152" i="2" s="1"/>
  <c r="F4151" i="2"/>
  <c r="K4152" i="2" l="1"/>
  <c r="I4152" i="2"/>
  <c r="J4151" i="2"/>
  <c r="C4153" i="2"/>
  <c r="G4153" i="2" s="1"/>
  <c r="F4152" i="2"/>
  <c r="K4153" i="2" l="1"/>
  <c r="I4153" i="2"/>
  <c r="J4152" i="2"/>
  <c r="C4154" i="2"/>
  <c r="G4154" i="2" s="1"/>
  <c r="F4153" i="2"/>
  <c r="K4154" i="2" l="1"/>
  <c r="I4154" i="2"/>
  <c r="J4153" i="2"/>
  <c r="C4155" i="2"/>
  <c r="G4155" i="2" s="1"/>
  <c r="F4154" i="2"/>
  <c r="K4155" i="2" l="1"/>
  <c r="I4155" i="2"/>
  <c r="J4154" i="2"/>
  <c r="C4156" i="2"/>
  <c r="G4156" i="2" s="1"/>
  <c r="F4155" i="2"/>
  <c r="K4156" i="2" l="1"/>
  <c r="I4156" i="2"/>
  <c r="J4155" i="2"/>
  <c r="C4157" i="2"/>
  <c r="G4157" i="2" s="1"/>
  <c r="F4156" i="2"/>
  <c r="K4157" i="2" l="1"/>
  <c r="I4157" i="2"/>
  <c r="J4156" i="2"/>
  <c r="C4158" i="2"/>
  <c r="G4158" i="2" s="1"/>
  <c r="F4157" i="2"/>
  <c r="K4158" i="2" l="1"/>
  <c r="I4158" i="2"/>
  <c r="J4157" i="2"/>
  <c r="C4159" i="2"/>
  <c r="G4159" i="2" s="1"/>
  <c r="F4158" i="2"/>
  <c r="K4159" i="2" l="1"/>
  <c r="I4159" i="2"/>
  <c r="J4158" i="2"/>
  <c r="C4160" i="2"/>
  <c r="G4160" i="2" s="1"/>
  <c r="F4159" i="2"/>
  <c r="K4160" i="2" l="1"/>
  <c r="I4160" i="2"/>
  <c r="J4159" i="2"/>
  <c r="C4161" i="2"/>
  <c r="G4161" i="2" s="1"/>
  <c r="F4160" i="2"/>
  <c r="K4161" i="2" l="1"/>
  <c r="I4161" i="2"/>
  <c r="J4160" i="2"/>
  <c r="C4162" i="2"/>
  <c r="G4162" i="2" s="1"/>
  <c r="F4161" i="2"/>
  <c r="K4162" i="2" l="1"/>
  <c r="I4162" i="2"/>
  <c r="J4161" i="2"/>
  <c r="C4163" i="2"/>
  <c r="G4163" i="2" s="1"/>
  <c r="F4162" i="2"/>
  <c r="K4163" i="2" l="1"/>
  <c r="I4163" i="2"/>
  <c r="J4162" i="2"/>
  <c r="C4164" i="2"/>
  <c r="G4164" i="2" s="1"/>
  <c r="F4163" i="2"/>
  <c r="K4164" i="2" l="1"/>
  <c r="I4164" i="2"/>
  <c r="J4163" i="2"/>
  <c r="C4165" i="2"/>
  <c r="G4165" i="2" s="1"/>
  <c r="F4164" i="2"/>
  <c r="K4165" i="2" l="1"/>
  <c r="I4165" i="2"/>
  <c r="J4164" i="2"/>
  <c r="C4166" i="2"/>
  <c r="G4166" i="2" s="1"/>
  <c r="F4165" i="2"/>
  <c r="K4166" i="2" l="1"/>
  <c r="I4166" i="2"/>
  <c r="J4165" i="2"/>
  <c r="C4167" i="2"/>
  <c r="G4167" i="2" s="1"/>
  <c r="F4166" i="2"/>
  <c r="K4167" i="2" l="1"/>
  <c r="I4167" i="2"/>
  <c r="J4166" i="2"/>
  <c r="C4168" i="2"/>
  <c r="G4168" i="2" s="1"/>
  <c r="F4167" i="2"/>
  <c r="K4168" i="2" l="1"/>
  <c r="I4168" i="2"/>
  <c r="J4167" i="2"/>
  <c r="C4169" i="2"/>
  <c r="G4169" i="2" s="1"/>
  <c r="F4168" i="2"/>
  <c r="K4169" i="2" l="1"/>
  <c r="I4169" i="2"/>
  <c r="J4168" i="2"/>
  <c r="C4170" i="2"/>
  <c r="G4170" i="2" s="1"/>
  <c r="F4169" i="2"/>
  <c r="K4170" i="2" l="1"/>
  <c r="I4170" i="2"/>
  <c r="J4169" i="2"/>
  <c r="C4171" i="2"/>
  <c r="G4171" i="2" s="1"/>
  <c r="F4170" i="2"/>
  <c r="K4171" i="2" l="1"/>
  <c r="I4171" i="2"/>
  <c r="J4170" i="2"/>
  <c r="C4172" i="2"/>
  <c r="G4172" i="2" s="1"/>
  <c r="F4171" i="2"/>
  <c r="K4172" i="2" l="1"/>
  <c r="I4172" i="2"/>
  <c r="J4171" i="2"/>
  <c r="C4173" i="2"/>
  <c r="G4173" i="2" s="1"/>
  <c r="F4172" i="2"/>
  <c r="K4173" i="2" l="1"/>
  <c r="I4173" i="2"/>
  <c r="J4172" i="2"/>
  <c r="C4174" i="2"/>
  <c r="G4174" i="2" s="1"/>
  <c r="F4173" i="2"/>
  <c r="K4174" i="2" l="1"/>
  <c r="I4174" i="2"/>
  <c r="J4173" i="2"/>
  <c r="C4175" i="2"/>
  <c r="G4175" i="2" s="1"/>
  <c r="F4174" i="2"/>
  <c r="K4175" i="2" l="1"/>
  <c r="I4175" i="2"/>
  <c r="J4174" i="2"/>
  <c r="C4176" i="2"/>
  <c r="G4176" i="2" s="1"/>
  <c r="F4175" i="2"/>
  <c r="K4176" i="2" l="1"/>
  <c r="I4176" i="2"/>
  <c r="J4175" i="2"/>
  <c r="C4177" i="2"/>
  <c r="G4177" i="2" s="1"/>
  <c r="F4176" i="2"/>
  <c r="K4177" i="2" l="1"/>
  <c r="I4177" i="2"/>
  <c r="J4176" i="2"/>
  <c r="C4178" i="2"/>
  <c r="G4178" i="2" s="1"/>
  <c r="F4177" i="2"/>
  <c r="K4178" i="2" l="1"/>
  <c r="I4178" i="2"/>
  <c r="J4177" i="2"/>
  <c r="C4179" i="2"/>
  <c r="G4179" i="2" s="1"/>
  <c r="F4178" i="2"/>
  <c r="K4179" i="2" l="1"/>
  <c r="I4179" i="2"/>
  <c r="J4178" i="2"/>
  <c r="C4180" i="2"/>
  <c r="G4180" i="2" s="1"/>
  <c r="F4179" i="2"/>
  <c r="K4180" i="2" l="1"/>
  <c r="I4180" i="2"/>
  <c r="J4179" i="2"/>
  <c r="C4181" i="2"/>
  <c r="G4181" i="2" s="1"/>
  <c r="F4180" i="2"/>
  <c r="K4181" i="2" l="1"/>
  <c r="I4181" i="2"/>
  <c r="J4180" i="2"/>
  <c r="C4182" i="2"/>
  <c r="G4182" i="2" s="1"/>
  <c r="F4181" i="2"/>
  <c r="K4182" i="2" l="1"/>
  <c r="I4182" i="2"/>
  <c r="J4181" i="2"/>
  <c r="C4183" i="2"/>
  <c r="G4183" i="2" s="1"/>
  <c r="F4182" i="2"/>
  <c r="K4183" i="2" l="1"/>
  <c r="I4183" i="2"/>
  <c r="J4182" i="2"/>
  <c r="C4184" i="2"/>
  <c r="G4184" i="2" s="1"/>
  <c r="F4183" i="2"/>
  <c r="K4184" i="2" l="1"/>
  <c r="I4184" i="2"/>
  <c r="J4183" i="2"/>
  <c r="C4185" i="2"/>
  <c r="G4185" i="2" s="1"/>
  <c r="F4184" i="2"/>
  <c r="K4185" i="2" l="1"/>
  <c r="I4185" i="2"/>
  <c r="J4184" i="2"/>
  <c r="C4186" i="2"/>
  <c r="G4186" i="2" s="1"/>
  <c r="F4185" i="2"/>
  <c r="K4186" i="2" l="1"/>
  <c r="I4186" i="2"/>
  <c r="J4185" i="2"/>
  <c r="C4187" i="2"/>
  <c r="G4187" i="2" s="1"/>
  <c r="F4186" i="2"/>
  <c r="K4187" i="2" l="1"/>
  <c r="I4187" i="2"/>
  <c r="J4186" i="2"/>
  <c r="C4188" i="2"/>
  <c r="G4188" i="2" s="1"/>
  <c r="F4187" i="2"/>
  <c r="K4188" i="2" l="1"/>
  <c r="I4188" i="2"/>
  <c r="J4187" i="2"/>
  <c r="C4189" i="2"/>
  <c r="G4189" i="2" s="1"/>
  <c r="F4188" i="2"/>
  <c r="K4189" i="2" l="1"/>
  <c r="I4189" i="2"/>
  <c r="J4188" i="2"/>
  <c r="C4190" i="2"/>
  <c r="G4190" i="2" s="1"/>
  <c r="F4189" i="2"/>
  <c r="K4190" i="2" l="1"/>
  <c r="I4190" i="2"/>
  <c r="J4189" i="2"/>
  <c r="C4191" i="2"/>
  <c r="G4191" i="2" s="1"/>
  <c r="F4190" i="2"/>
  <c r="K4191" i="2" l="1"/>
  <c r="I4191" i="2"/>
  <c r="J4190" i="2"/>
  <c r="C4192" i="2"/>
  <c r="G4192" i="2" s="1"/>
  <c r="F4191" i="2"/>
  <c r="K4192" i="2" l="1"/>
  <c r="I4192" i="2"/>
  <c r="J4191" i="2"/>
  <c r="C4193" i="2"/>
  <c r="G4193" i="2" s="1"/>
  <c r="F4192" i="2"/>
  <c r="K4193" i="2" l="1"/>
  <c r="I4193" i="2"/>
  <c r="J4192" i="2"/>
  <c r="C4194" i="2"/>
  <c r="G4194" i="2" s="1"/>
  <c r="F4193" i="2"/>
  <c r="K4194" i="2" l="1"/>
  <c r="I4194" i="2"/>
  <c r="J4193" i="2"/>
  <c r="C4195" i="2"/>
  <c r="G4195" i="2" s="1"/>
  <c r="F4194" i="2"/>
  <c r="K4195" i="2" l="1"/>
  <c r="I4195" i="2"/>
  <c r="J4194" i="2"/>
  <c r="C4196" i="2"/>
  <c r="G4196" i="2" s="1"/>
  <c r="F4195" i="2"/>
  <c r="K4196" i="2" l="1"/>
  <c r="I4196" i="2"/>
  <c r="J4195" i="2"/>
  <c r="C4197" i="2"/>
  <c r="G4197" i="2" s="1"/>
  <c r="F4196" i="2"/>
  <c r="K4197" i="2" l="1"/>
  <c r="I4197" i="2"/>
  <c r="J4196" i="2"/>
  <c r="C4198" i="2"/>
  <c r="G4198" i="2" s="1"/>
  <c r="F4197" i="2"/>
  <c r="K4198" i="2" l="1"/>
  <c r="I4198" i="2"/>
  <c r="J4197" i="2"/>
  <c r="C4199" i="2"/>
  <c r="G4199" i="2" s="1"/>
  <c r="F4198" i="2"/>
  <c r="K4199" i="2" l="1"/>
  <c r="I4199" i="2"/>
  <c r="J4198" i="2"/>
  <c r="C4200" i="2"/>
  <c r="G4200" i="2" s="1"/>
  <c r="F4199" i="2"/>
  <c r="K4200" i="2" l="1"/>
  <c r="I4200" i="2"/>
  <c r="J4199" i="2"/>
  <c r="C4201" i="2"/>
  <c r="G4201" i="2" s="1"/>
  <c r="F4200" i="2"/>
  <c r="K4201" i="2" l="1"/>
  <c r="I4201" i="2"/>
  <c r="J4200" i="2"/>
  <c r="C4202" i="2"/>
  <c r="G4202" i="2" s="1"/>
  <c r="F4201" i="2"/>
  <c r="K4202" i="2" l="1"/>
  <c r="I4202" i="2"/>
  <c r="J4201" i="2"/>
  <c r="C4203" i="2"/>
  <c r="G4203" i="2" s="1"/>
  <c r="F4202" i="2"/>
  <c r="K4203" i="2" l="1"/>
  <c r="I4203" i="2"/>
  <c r="J4202" i="2"/>
  <c r="C4204" i="2"/>
  <c r="G4204" i="2" s="1"/>
  <c r="F4203" i="2"/>
  <c r="K4204" i="2" l="1"/>
  <c r="I4204" i="2"/>
  <c r="J4203" i="2"/>
  <c r="C4205" i="2"/>
  <c r="G4205" i="2" s="1"/>
  <c r="F4204" i="2"/>
  <c r="K4205" i="2" l="1"/>
  <c r="I4205" i="2"/>
  <c r="J4204" i="2"/>
  <c r="C4206" i="2"/>
  <c r="G4206" i="2" s="1"/>
  <c r="F4205" i="2"/>
  <c r="K4206" i="2" l="1"/>
  <c r="I4206" i="2"/>
  <c r="J4205" i="2"/>
  <c r="C4207" i="2"/>
  <c r="G4207" i="2" s="1"/>
  <c r="F4206" i="2"/>
  <c r="K4207" i="2" l="1"/>
  <c r="I4207" i="2"/>
  <c r="J4206" i="2"/>
  <c r="C4208" i="2"/>
  <c r="G4208" i="2" s="1"/>
  <c r="F4207" i="2"/>
  <c r="K4208" i="2" l="1"/>
  <c r="I4208" i="2"/>
  <c r="J4207" i="2"/>
  <c r="C4209" i="2"/>
  <c r="G4209" i="2" s="1"/>
  <c r="F4208" i="2"/>
  <c r="K4209" i="2" l="1"/>
  <c r="I4209" i="2"/>
  <c r="J4208" i="2"/>
  <c r="C4210" i="2"/>
  <c r="G4210" i="2" s="1"/>
  <c r="F4209" i="2"/>
  <c r="K4210" i="2" l="1"/>
  <c r="I4210" i="2"/>
  <c r="J4209" i="2"/>
  <c r="C4211" i="2"/>
  <c r="G4211" i="2" s="1"/>
  <c r="F4210" i="2"/>
  <c r="K4211" i="2" l="1"/>
  <c r="I4211" i="2"/>
  <c r="J4210" i="2"/>
  <c r="C4212" i="2"/>
  <c r="G4212" i="2" s="1"/>
  <c r="F4211" i="2"/>
  <c r="K4212" i="2" l="1"/>
  <c r="I4212" i="2"/>
  <c r="J4211" i="2"/>
  <c r="C4213" i="2"/>
  <c r="G4213" i="2" s="1"/>
  <c r="F4212" i="2"/>
  <c r="K4213" i="2" l="1"/>
  <c r="I4213" i="2"/>
  <c r="J4212" i="2"/>
  <c r="C4214" i="2"/>
  <c r="G4214" i="2" s="1"/>
  <c r="F4213" i="2"/>
  <c r="K4214" i="2" l="1"/>
  <c r="I4214" i="2"/>
  <c r="J4213" i="2"/>
  <c r="C4215" i="2"/>
  <c r="G4215" i="2" s="1"/>
  <c r="F4214" i="2"/>
  <c r="K4215" i="2" l="1"/>
  <c r="I4215" i="2"/>
  <c r="J4214" i="2"/>
  <c r="C4216" i="2"/>
  <c r="G4216" i="2" s="1"/>
  <c r="F4215" i="2"/>
  <c r="K4216" i="2" l="1"/>
  <c r="I4216" i="2"/>
  <c r="J4215" i="2"/>
  <c r="C4217" i="2"/>
  <c r="G4217" i="2" s="1"/>
  <c r="F4216" i="2"/>
  <c r="K4217" i="2" l="1"/>
  <c r="I4217" i="2"/>
  <c r="J4216" i="2"/>
  <c r="C4218" i="2"/>
  <c r="G4218" i="2" s="1"/>
  <c r="F4217" i="2"/>
  <c r="K4218" i="2" l="1"/>
  <c r="I4218" i="2"/>
  <c r="J4217" i="2"/>
  <c r="C4219" i="2"/>
  <c r="G4219" i="2" s="1"/>
  <c r="F4218" i="2"/>
  <c r="K4219" i="2" l="1"/>
  <c r="I4219" i="2"/>
  <c r="J4218" i="2"/>
  <c r="C4220" i="2"/>
  <c r="G4220" i="2" s="1"/>
  <c r="F4219" i="2"/>
  <c r="K4220" i="2" l="1"/>
  <c r="I4220" i="2"/>
  <c r="J4219" i="2"/>
  <c r="C4221" i="2"/>
  <c r="G4221" i="2" s="1"/>
  <c r="F4220" i="2"/>
  <c r="K4221" i="2" l="1"/>
  <c r="I4221" i="2"/>
  <c r="J4220" i="2"/>
  <c r="C4222" i="2"/>
  <c r="G4222" i="2" s="1"/>
  <c r="F4221" i="2"/>
  <c r="K4222" i="2" l="1"/>
  <c r="I4222" i="2"/>
  <c r="J4221" i="2"/>
  <c r="C4223" i="2"/>
  <c r="G4223" i="2" s="1"/>
  <c r="F4222" i="2"/>
  <c r="K4223" i="2" l="1"/>
  <c r="I4223" i="2"/>
  <c r="J4222" i="2"/>
  <c r="C4224" i="2"/>
  <c r="G4224" i="2" s="1"/>
  <c r="F4223" i="2"/>
  <c r="K4224" i="2" l="1"/>
  <c r="I4224" i="2"/>
  <c r="J4223" i="2"/>
  <c r="C4225" i="2"/>
  <c r="G4225" i="2" s="1"/>
  <c r="F4224" i="2"/>
  <c r="K4225" i="2" l="1"/>
  <c r="I4225" i="2"/>
  <c r="J4224" i="2"/>
  <c r="C4226" i="2"/>
  <c r="G4226" i="2" s="1"/>
  <c r="F4225" i="2"/>
  <c r="K4226" i="2" l="1"/>
  <c r="I4226" i="2"/>
  <c r="J4225" i="2"/>
  <c r="C4227" i="2"/>
  <c r="G4227" i="2" s="1"/>
  <c r="F4226" i="2"/>
  <c r="K4227" i="2" l="1"/>
  <c r="I4227" i="2"/>
  <c r="J4226" i="2"/>
  <c r="C4228" i="2"/>
  <c r="G4228" i="2" s="1"/>
  <c r="F4227" i="2"/>
  <c r="K4228" i="2" l="1"/>
  <c r="I4228" i="2"/>
  <c r="J4227" i="2"/>
  <c r="C4229" i="2"/>
  <c r="G4229" i="2" s="1"/>
  <c r="F4228" i="2"/>
  <c r="K4229" i="2" l="1"/>
  <c r="I4229" i="2"/>
  <c r="J4228" i="2"/>
  <c r="C4230" i="2"/>
  <c r="G4230" i="2" s="1"/>
  <c r="F4229" i="2"/>
  <c r="K4230" i="2" l="1"/>
  <c r="I4230" i="2"/>
  <c r="J4229" i="2"/>
  <c r="C4231" i="2"/>
  <c r="G4231" i="2" s="1"/>
  <c r="F4230" i="2"/>
  <c r="K4231" i="2" l="1"/>
  <c r="I4231" i="2"/>
  <c r="J4230" i="2"/>
  <c r="C4232" i="2"/>
  <c r="G4232" i="2" s="1"/>
  <c r="F4231" i="2"/>
  <c r="K4232" i="2" l="1"/>
  <c r="I4232" i="2"/>
  <c r="J4231" i="2"/>
  <c r="C4233" i="2"/>
  <c r="G4233" i="2" s="1"/>
  <c r="F4232" i="2"/>
  <c r="K4233" i="2" l="1"/>
  <c r="I4233" i="2"/>
  <c r="J4232" i="2"/>
  <c r="C4234" i="2"/>
  <c r="G4234" i="2" s="1"/>
  <c r="F4233" i="2"/>
  <c r="K4234" i="2" l="1"/>
  <c r="I4234" i="2"/>
  <c r="J4233" i="2"/>
  <c r="C4235" i="2"/>
  <c r="G4235" i="2" s="1"/>
  <c r="F4234" i="2"/>
  <c r="K4235" i="2" l="1"/>
  <c r="I4235" i="2"/>
  <c r="J4234" i="2"/>
  <c r="C4236" i="2"/>
  <c r="G4236" i="2" s="1"/>
  <c r="F4235" i="2"/>
  <c r="K4236" i="2" l="1"/>
  <c r="I4236" i="2"/>
  <c r="J4235" i="2"/>
  <c r="C4237" i="2"/>
  <c r="G4237" i="2" s="1"/>
  <c r="F4236" i="2"/>
  <c r="K4237" i="2" l="1"/>
  <c r="I4237" i="2"/>
  <c r="J4236" i="2"/>
  <c r="C4238" i="2"/>
  <c r="G4238" i="2" s="1"/>
  <c r="F4237" i="2"/>
  <c r="K4238" i="2" l="1"/>
  <c r="I4238" i="2"/>
  <c r="J4237" i="2"/>
  <c r="C4239" i="2"/>
  <c r="G4239" i="2" s="1"/>
  <c r="F4238" i="2"/>
  <c r="K4239" i="2" l="1"/>
  <c r="I4239" i="2"/>
  <c r="J4238" i="2"/>
  <c r="C4240" i="2"/>
  <c r="G4240" i="2" s="1"/>
  <c r="F4239" i="2"/>
  <c r="K4240" i="2" l="1"/>
  <c r="I4240" i="2"/>
  <c r="J4239" i="2"/>
  <c r="C4241" i="2"/>
  <c r="G4241" i="2" s="1"/>
  <c r="F4240" i="2"/>
  <c r="K4241" i="2" l="1"/>
  <c r="I4241" i="2"/>
  <c r="J4240" i="2"/>
  <c r="C4242" i="2"/>
  <c r="G4242" i="2" s="1"/>
  <c r="F4241" i="2"/>
  <c r="K4242" i="2" l="1"/>
  <c r="I4242" i="2"/>
  <c r="J4241" i="2"/>
  <c r="C4243" i="2"/>
  <c r="G4243" i="2" s="1"/>
  <c r="F4242" i="2"/>
  <c r="K4243" i="2" l="1"/>
  <c r="I4243" i="2"/>
  <c r="J4242" i="2"/>
  <c r="C4244" i="2"/>
  <c r="G4244" i="2" s="1"/>
  <c r="F4243" i="2"/>
  <c r="K4244" i="2" l="1"/>
  <c r="I4244" i="2"/>
  <c r="J4243" i="2"/>
  <c r="C4245" i="2"/>
  <c r="G4245" i="2" s="1"/>
  <c r="F4244" i="2"/>
  <c r="K4245" i="2" l="1"/>
  <c r="I4245" i="2"/>
  <c r="J4244" i="2"/>
  <c r="C4246" i="2"/>
  <c r="G4246" i="2" s="1"/>
  <c r="F4245" i="2"/>
  <c r="K4246" i="2" l="1"/>
  <c r="I4246" i="2"/>
  <c r="J4245" i="2"/>
  <c r="C4247" i="2"/>
  <c r="G4247" i="2" s="1"/>
  <c r="F4246" i="2"/>
  <c r="K4247" i="2" l="1"/>
  <c r="I4247" i="2"/>
  <c r="J4246" i="2"/>
  <c r="C4248" i="2"/>
  <c r="G4248" i="2" s="1"/>
  <c r="F4247" i="2"/>
  <c r="K4248" i="2" l="1"/>
  <c r="I4248" i="2"/>
  <c r="J4247" i="2"/>
  <c r="C4249" i="2"/>
  <c r="G4249" i="2" s="1"/>
  <c r="F4248" i="2"/>
  <c r="K4249" i="2" l="1"/>
  <c r="I4249" i="2"/>
  <c r="J4248" i="2"/>
  <c r="C4250" i="2"/>
  <c r="G4250" i="2" s="1"/>
  <c r="F4249" i="2"/>
  <c r="K4250" i="2" l="1"/>
  <c r="I4250" i="2"/>
  <c r="J4249" i="2"/>
  <c r="C4251" i="2"/>
  <c r="G4251" i="2" s="1"/>
  <c r="F4250" i="2"/>
  <c r="K4251" i="2" l="1"/>
  <c r="I4251" i="2"/>
  <c r="J4250" i="2"/>
  <c r="C4252" i="2"/>
  <c r="G4252" i="2" s="1"/>
  <c r="F4251" i="2"/>
  <c r="K4252" i="2" l="1"/>
  <c r="I4252" i="2"/>
  <c r="J4251" i="2"/>
  <c r="C4253" i="2"/>
  <c r="G4253" i="2" s="1"/>
  <c r="F4252" i="2"/>
  <c r="K4253" i="2" l="1"/>
  <c r="I4253" i="2"/>
  <c r="J4252" i="2"/>
  <c r="C4254" i="2"/>
  <c r="G4254" i="2" s="1"/>
  <c r="F4253" i="2"/>
  <c r="K4254" i="2" l="1"/>
  <c r="I4254" i="2"/>
  <c r="J4253" i="2"/>
  <c r="C4255" i="2"/>
  <c r="G4255" i="2" s="1"/>
  <c r="F4254" i="2"/>
  <c r="K4255" i="2" l="1"/>
  <c r="I4255" i="2"/>
  <c r="J4254" i="2"/>
  <c r="C4256" i="2"/>
  <c r="G4256" i="2" s="1"/>
  <c r="F4255" i="2"/>
  <c r="K4256" i="2" l="1"/>
  <c r="I4256" i="2"/>
  <c r="J4255" i="2"/>
  <c r="C4257" i="2"/>
  <c r="G4257" i="2" s="1"/>
  <c r="F4256" i="2"/>
  <c r="K4257" i="2" l="1"/>
  <c r="I4257" i="2"/>
  <c r="J4256" i="2"/>
  <c r="C4258" i="2"/>
  <c r="G4258" i="2" s="1"/>
  <c r="F4257" i="2"/>
  <c r="K4258" i="2" l="1"/>
  <c r="I4258" i="2"/>
  <c r="J4257" i="2"/>
  <c r="C4259" i="2"/>
  <c r="G4259" i="2" s="1"/>
  <c r="F4258" i="2"/>
  <c r="K4259" i="2" l="1"/>
  <c r="I4259" i="2"/>
  <c r="J4258" i="2"/>
  <c r="C4260" i="2"/>
  <c r="G4260" i="2" s="1"/>
  <c r="F4259" i="2"/>
  <c r="K4260" i="2" l="1"/>
  <c r="I4260" i="2"/>
  <c r="J4259" i="2"/>
  <c r="C4261" i="2"/>
  <c r="G4261" i="2" s="1"/>
  <c r="F4260" i="2"/>
  <c r="K4261" i="2" l="1"/>
  <c r="I4261" i="2"/>
  <c r="J4260" i="2"/>
  <c r="C4262" i="2"/>
  <c r="G4262" i="2" s="1"/>
  <c r="F4261" i="2"/>
  <c r="K4262" i="2" l="1"/>
  <c r="I4262" i="2"/>
  <c r="J4261" i="2"/>
  <c r="C4263" i="2"/>
  <c r="G4263" i="2" s="1"/>
  <c r="F4262" i="2"/>
  <c r="K4263" i="2" l="1"/>
  <c r="I4263" i="2"/>
  <c r="J4262" i="2"/>
  <c r="C4264" i="2"/>
  <c r="G4264" i="2" s="1"/>
  <c r="F4263" i="2"/>
  <c r="K4264" i="2" l="1"/>
  <c r="I4264" i="2"/>
  <c r="J4263" i="2"/>
  <c r="C4265" i="2"/>
  <c r="G4265" i="2" s="1"/>
  <c r="F4264" i="2"/>
  <c r="K4265" i="2" l="1"/>
  <c r="I4265" i="2"/>
  <c r="J4264" i="2"/>
  <c r="C4266" i="2"/>
  <c r="G4266" i="2" s="1"/>
  <c r="F4265" i="2"/>
  <c r="K4266" i="2" l="1"/>
  <c r="I4266" i="2"/>
  <c r="J4265" i="2"/>
  <c r="C4267" i="2"/>
  <c r="G4267" i="2" s="1"/>
  <c r="F4266" i="2"/>
  <c r="K4267" i="2" l="1"/>
  <c r="I4267" i="2"/>
  <c r="J4266" i="2"/>
  <c r="C4268" i="2"/>
  <c r="G4268" i="2" s="1"/>
  <c r="F4267" i="2"/>
  <c r="K4268" i="2" l="1"/>
  <c r="I4268" i="2"/>
  <c r="J4267" i="2"/>
  <c r="C4269" i="2"/>
  <c r="G4269" i="2" s="1"/>
  <c r="F4268" i="2"/>
  <c r="K4269" i="2" l="1"/>
  <c r="I4269" i="2"/>
  <c r="J4268" i="2"/>
  <c r="C4270" i="2"/>
  <c r="G4270" i="2" s="1"/>
  <c r="F4269" i="2"/>
  <c r="K4270" i="2" l="1"/>
  <c r="I4270" i="2"/>
  <c r="J4269" i="2"/>
  <c r="C4271" i="2"/>
  <c r="G4271" i="2" s="1"/>
  <c r="F4270" i="2"/>
  <c r="K4271" i="2" l="1"/>
  <c r="I4271" i="2"/>
  <c r="J4270" i="2"/>
  <c r="C4272" i="2"/>
  <c r="G4272" i="2" s="1"/>
  <c r="F4271" i="2"/>
  <c r="K4272" i="2" l="1"/>
  <c r="I4272" i="2"/>
  <c r="J4271" i="2"/>
  <c r="C4273" i="2"/>
  <c r="G4273" i="2" s="1"/>
  <c r="F4272" i="2"/>
  <c r="K4273" i="2" l="1"/>
  <c r="I4273" i="2"/>
  <c r="J4272" i="2"/>
  <c r="C4274" i="2"/>
  <c r="G4274" i="2" s="1"/>
  <c r="F4273" i="2"/>
  <c r="K4274" i="2" l="1"/>
  <c r="I4274" i="2"/>
  <c r="J4273" i="2"/>
  <c r="C4275" i="2"/>
  <c r="G4275" i="2" s="1"/>
  <c r="F4274" i="2"/>
  <c r="K4275" i="2" l="1"/>
  <c r="I4275" i="2"/>
  <c r="J4274" i="2"/>
  <c r="C4276" i="2"/>
  <c r="G4276" i="2" s="1"/>
  <c r="F4275" i="2"/>
  <c r="K4276" i="2" l="1"/>
  <c r="I4276" i="2"/>
  <c r="J4275" i="2"/>
  <c r="C4277" i="2"/>
  <c r="G4277" i="2" s="1"/>
  <c r="F4276" i="2"/>
  <c r="K4277" i="2" l="1"/>
  <c r="I4277" i="2"/>
  <c r="J4276" i="2"/>
  <c r="C4278" i="2"/>
  <c r="G4278" i="2" s="1"/>
  <c r="F4277" i="2"/>
  <c r="K4278" i="2" l="1"/>
  <c r="I4278" i="2"/>
  <c r="J4277" i="2"/>
  <c r="C4279" i="2"/>
  <c r="G4279" i="2" s="1"/>
  <c r="F4278" i="2"/>
  <c r="K4279" i="2" l="1"/>
  <c r="I4279" i="2"/>
  <c r="J4278" i="2"/>
  <c r="C4280" i="2"/>
  <c r="G4280" i="2" s="1"/>
  <c r="F4279" i="2"/>
  <c r="K4280" i="2" l="1"/>
  <c r="I4280" i="2"/>
  <c r="J4279" i="2"/>
  <c r="C4281" i="2"/>
  <c r="G4281" i="2" s="1"/>
  <c r="F4280" i="2"/>
  <c r="K4281" i="2" l="1"/>
  <c r="I4281" i="2"/>
  <c r="J4280" i="2"/>
  <c r="C4282" i="2"/>
  <c r="G4282" i="2" s="1"/>
  <c r="F4281" i="2"/>
  <c r="K4282" i="2" l="1"/>
  <c r="I4282" i="2"/>
  <c r="J4281" i="2"/>
  <c r="C4283" i="2"/>
  <c r="G4283" i="2" s="1"/>
  <c r="F4282" i="2"/>
  <c r="K4283" i="2" l="1"/>
  <c r="I4283" i="2"/>
  <c r="J4282" i="2"/>
  <c r="C4284" i="2"/>
  <c r="G4284" i="2" s="1"/>
  <c r="F4283" i="2"/>
  <c r="K4284" i="2" l="1"/>
  <c r="I4284" i="2"/>
  <c r="J4283" i="2"/>
  <c r="C4285" i="2"/>
  <c r="G4285" i="2" s="1"/>
  <c r="F4284" i="2"/>
  <c r="K4285" i="2" l="1"/>
  <c r="I4285" i="2"/>
  <c r="J4284" i="2"/>
  <c r="C4286" i="2"/>
  <c r="G4286" i="2" s="1"/>
  <c r="F4285" i="2"/>
  <c r="K4286" i="2" l="1"/>
  <c r="I4286" i="2"/>
  <c r="J4285" i="2"/>
  <c r="C4287" i="2"/>
  <c r="G4287" i="2" s="1"/>
  <c r="F4286" i="2"/>
  <c r="K4287" i="2" l="1"/>
  <c r="I4287" i="2"/>
  <c r="J4286" i="2"/>
  <c r="C4288" i="2"/>
  <c r="G4288" i="2" s="1"/>
  <c r="F4287" i="2"/>
  <c r="K4288" i="2" l="1"/>
  <c r="I4288" i="2"/>
  <c r="J4287" i="2"/>
  <c r="C4289" i="2"/>
  <c r="G4289" i="2" s="1"/>
  <c r="F4288" i="2"/>
  <c r="K4289" i="2" l="1"/>
  <c r="I4289" i="2"/>
  <c r="J4288" i="2"/>
  <c r="C4290" i="2"/>
  <c r="G4290" i="2" s="1"/>
  <c r="F4289" i="2"/>
  <c r="K4290" i="2" l="1"/>
  <c r="I4290" i="2"/>
  <c r="J4289" i="2"/>
  <c r="C4291" i="2"/>
  <c r="G4291" i="2" s="1"/>
  <c r="F4290" i="2"/>
  <c r="K4291" i="2" l="1"/>
  <c r="I4291" i="2"/>
  <c r="J4290" i="2"/>
  <c r="C4292" i="2"/>
  <c r="G4292" i="2" s="1"/>
  <c r="F4291" i="2"/>
  <c r="K4292" i="2" l="1"/>
  <c r="I4292" i="2"/>
  <c r="J4291" i="2"/>
  <c r="C4293" i="2"/>
  <c r="G4293" i="2" s="1"/>
  <c r="F4292" i="2"/>
  <c r="K4293" i="2" l="1"/>
  <c r="I4293" i="2"/>
  <c r="J4292" i="2"/>
  <c r="C4294" i="2"/>
  <c r="G4294" i="2" s="1"/>
  <c r="F4293" i="2"/>
  <c r="K4294" i="2" l="1"/>
  <c r="I4294" i="2"/>
  <c r="J4293" i="2"/>
  <c r="C4295" i="2"/>
  <c r="G4295" i="2" s="1"/>
  <c r="F4294" i="2"/>
  <c r="K4295" i="2" l="1"/>
  <c r="I4295" i="2"/>
  <c r="J4294" i="2"/>
  <c r="C4296" i="2"/>
  <c r="G4296" i="2" s="1"/>
  <c r="F4295" i="2"/>
  <c r="K4296" i="2" l="1"/>
  <c r="I4296" i="2"/>
  <c r="J4295" i="2"/>
  <c r="C4297" i="2"/>
  <c r="G4297" i="2" s="1"/>
  <c r="F4296" i="2"/>
  <c r="K4297" i="2" l="1"/>
  <c r="I4297" i="2"/>
  <c r="J4296" i="2"/>
  <c r="C4298" i="2"/>
  <c r="G4298" i="2" s="1"/>
  <c r="F4297" i="2"/>
  <c r="K4298" i="2" l="1"/>
  <c r="I4298" i="2"/>
  <c r="J4297" i="2"/>
  <c r="C4299" i="2"/>
  <c r="G4299" i="2" s="1"/>
  <c r="F4298" i="2"/>
  <c r="K4299" i="2" l="1"/>
  <c r="I4299" i="2"/>
  <c r="J4298" i="2"/>
  <c r="C4300" i="2"/>
  <c r="G4300" i="2" s="1"/>
  <c r="F4299" i="2"/>
  <c r="K4300" i="2" l="1"/>
  <c r="I4300" i="2"/>
  <c r="J4299" i="2"/>
  <c r="C4301" i="2"/>
  <c r="G4301" i="2" s="1"/>
  <c r="F4300" i="2"/>
  <c r="K4301" i="2" l="1"/>
  <c r="I4301" i="2"/>
  <c r="J4300" i="2"/>
  <c r="C4302" i="2"/>
  <c r="G4302" i="2" s="1"/>
  <c r="F4301" i="2"/>
  <c r="K4302" i="2" l="1"/>
  <c r="I4302" i="2"/>
  <c r="J4301" i="2"/>
  <c r="C4303" i="2"/>
  <c r="G4303" i="2" s="1"/>
  <c r="F4302" i="2"/>
  <c r="K4303" i="2" l="1"/>
  <c r="I4303" i="2"/>
  <c r="J4302" i="2"/>
  <c r="C4304" i="2"/>
  <c r="G4304" i="2" s="1"/>
  <c r="F4303" i="2"/>
  <c r="K4304" i="2" l="1"/>
  <c r="I4304" i="2"/>
  <c r="J4303" i="2"/>
  <c r="C4305" i="2"/>
  <c r="G4305" i="2" s="1"/>
  <c r="F4304" i="2"/>
  <c r="K4305" i="2" l="1"/>
  <c r="I4305" i="2"/>
  <c r="J4304" i="2"/>
  <c r="C4306" i="2"/>
  <c r="G4306" i="2" s="1"/>
  <c r="F4305" i="2"/>
  <c r="K4306" i="2" l="1"/>
  <c r="I4306" i="2"/>
  <c r="J4305" i="2"/>
  <c r="C4307" i="2"/>
  <c r="G4307" i="2" s="1"/>
  <c r="F4306" i="2"/>
  <c r="K4307" i="2" l="1"/>
  <c r="I4307" i="2"/>
  <c r="J4306" i="2"/>
  <c r="C4308" i="2"/>
  <c r="G4308" i="2" s="1"/>
  <c r="F4307" i="2"/>
  <c r="K4308" i="2" l="1"/>
  <c r="I4308" i="2"/>
  <c r="J4307" i="2"/>
  <c r="C4309" i="2"/>
  <c r="G4309" i="2" s="1"/>
  <c r="F4308" i="2"/>
  <c r="K4309" i="2" l="1"/>
  <c r="I4309" i="2"/>
  <c r="J4308" i="2"/>
  <c r="C4310" i="2"/>
  <c r="G4310" i="2" s="1"/>
  <c r="F4309" i="2"/>
  <c r="K4310" i="2" l="1"/>
  <c r="I4310" i="2"/>
  <c r="J4309" i="2"/>
  <c r="C4311" i="2"/>
  <c r="G4311" i="2" s="1"/>
  <c r="F4310" i="2"/>
  <c r="K4311" i="2" l="1"/>
  <c r="I4311" i="2"/>
  <c r="J4310" i="2"/>
  <c r="C4312" i="2"/>
  <c r="G4312" i="2" s="1"/>
  <c r="F4311" i="2"/>
  <c r="K4312" i="2" l="1"/>
  <c r="I4312" i="2"/>
  <c r="J4311" i="2"/>
  <c r="C4313" i="2"/>
  <c r="G4313" i="2" s="1"/>
  <c r="F4312" i="2"/>
  <c r="K4313" i="2" l="1"/>
  <c r="I4313" i="2"/>
  <c r="J4312" i="2"/>
  <c r="C4314" i="2"/>
  <c r="G4314" i="2" s="1"/>
  <c r="F4313" i="2"/>
  <c r="K4314" i="2" l="1"/>
  <c r="I4314" i="2"/>
  <c r="J4313" i="2"/>
  <c r="C4315" i="2"/>
  <c r="G4315" i="2" s="1"/>
  <c r="F4314" i="2"/>
  <c r="K4315" i="2" l="1"/>
  <c r="I4315" i="2"/>
  <c r="J4314" i="2"/>
  <c r="C4316" i="2"/>
  <c r="G4316" i="2" s="1"/>
  <c r="F4315" i="2"/>
  <c r="K4316" i="2" l="1"/>
  <c r="I4316" i="2"/>
  <c r="J4315" i="2"/>
  <c r="C4317" i="2"/>
  <c r="G4317" i="2" s="1"/>
  <c r="F4316" i="2"/>
  <c r="K4317" i="2" l="1"/>
  <c r="I4317" i="2"/>
  <c r="J4316" i="2"/>
  <c r="C4318" i="2"/>
  <c r="G4318" i="2" s="1"/>
  <c r="F4317" i="2"/>
  <c r="K4318" i="2" l="1"/>
  <c r="I4318" i="2"/>
  <c r="J4317" i="2"/>
  <c r="C4319" i="2"/>
  <c r="G4319" i="2" s="1"/>
  <c r="F4318" i="2"/>
  <c r="K4319" i="2" l="1"/>
  <c r="I4319" i="2"/>
  <c r="J4318" i="2"/>
  <c r="C4320" i="2"/>
  <c r="G4320" i="2" s="1"/>
  <c r="F4319" i="2"/>
  <c r="K4320" i="2" l="1"/>
  <c r="I4320" i="2"/>
  <c r="J4319" i="2"/>
  <c r="C4321" i="2"/>
  <c r="G4321" i="2" s="1"/>
  <c r="F4320" i="2"/>
  <c r="K4321" i="2" l="1"/>
  <c r="I4321" i="2"/>
  <c r="J4320" i="2"/>
  <c r="C4322" i="2"/>
  <c r="G4322" i="2" s="1"/>
  <c r="F4321" i="2"/>
  <c r="K4322" i="2" l="1"/>
  <c r="I4322" i="2"/>
  <c r="J4321" i="2"/>
  <c r="C4323" i="2"/>
  <c r="G4323" i="2" s="1"/>
  <c r="F4322" i="2"/>
  <c r="K4323" i="2" l="1"/>
  <c r="I4323" i="2"/>
  <c r="J4322" i="2"/>
  <c r="C4324" i="2"/>
  <c r="G4324" i="2" s="1"/>
  <c r="F4323" i="2"/>
  <c r="K4324" i="2" l="1"/>
  <c r="I4324" i="2"/>
  <c r="J4323" i="2"/>
  <c r="C4325" i="2"/>
  <c r="G4325" i="2" s="1"/>
  <c r="F4324" i="2"/>
  <c r="K4325" i="2" l="1"/>
  <c r="I4325" i="2"/>
  <c r="J4324" i="2"/>
  <c r="C4326" i="2"/>
  <c r="G4326" i="2" s="1"/>
  <c r="F4325" i="2"/>
  <c r="K4326" i="2" l="1"/>
  <c r="I4326" i="2"/>
  <c r="J4325" i="2"/>
  <c r="C4327" i="2"/>
  <c r="G4327" i="2" s="1"/>
  <c r="F4326" i="2"/>
  <c r="K4327" i="2" l="1"/>
  <c r="I4327" i="2"/>
  <c r="J4326" i="2"/>
  <c r="C4328" i="2"/>
  <c r="G4328" i="2" s="1"/>
  <c r="F4327" i="2"/>
  <c r="K4328" i="2" l="1"/>
  <c r="I4328" i="2"/>
  <c r="J4327" i="2"/>
  <c r="C4329" i="2"/>
  <c r="G4329" i="2" s="1"/>
  <c r="F4328" i="2"/>
  <c r="K4329" i="2" l="1"/>
  <c r="I4329" i="2"/>
  <c r="J4328" i="2"/>
  <c r="C4330" i="2"/>
  <c r="G4330" i="2" s="1"/>
  <c r="F4329" i="2"/>
  <c r="K4330" i="2" l="1"/>
  <c r="I4330" i="2"/>
  <c r="J4329" i="2"/>
  <c r="C4331" i="2"/>
  <c r="G4331" i="2" s="1"/>
  <c r="F4330" i="2"/>
  <c r="K4331" i="2" l="1"/>
  <c r="I4331" i="2"/>
  <c r="J4330" i="2"/>
  <c r="C4332" i="2"/>
  <c r="G4332" i="2" s="1"/>
  <c r="F4331" i="2"/>
  <c r="K4332" i="2" l="1"/>
  <c r="I4332" i="2"/>
  <c r="J4331" i="2"/>
  <c r="C4333" i="2"/>
  <c r="G4333" i="2" s="1"/>
  <c r="F4332" i="2"/>
  <c r="K4333" i="2" l="1"/>
  <c r="I4333" i="2"/>
  <c r="J4332" i="2"/>
  <c r="C4334" i="2"/>
  <c r="G4334" i="2" s="1"/>
  <c r="F4333" i="2"/>
  <c r="K4334" i="2" l="1"/>
  <c r="I4334" i="2"/>
  <c r="J4333" i="2"/>
  <c r="C4335" i="2"/>
  <c r="G4335" i="2" s="1"/>
  <c r="F4334" i="2"/>
  <c r="K4335" i="2" l="1"/>
  <c r="I4335" i="2"/>
  <c r="J4334" i="2"/>
  <c r="C4336" i="2"/>
  <c r="G4336" i="2" s="1"/>
  <c r="F4335" i="2"/>
  <c r="K4336" i="2" l="1"/>
  <c r="I4336" i="2"/>
  <c r="J4335" i="2"/>
  <c r="C4337" i="2"/>
  <c r="G4337" i="2" s="1"/>
  <c r="F4336" i="2"/>
  <c r="K4337" i="2" l="1"/>
  <c r="I4337" i="2"/>
  <c r="J4336" i="2"/>
  <c r="C4338" i="2"/>
  <c r="G4338" i="2" s="1"/>
  <c r="F4337" i="2"/>
  <c r="K4338" i="2" l="1"/>
  <c r="I4338" i="2"/>
  <c r="J4337" i="2"/>
  <c r="C4339" i="2"/>
  <c r="G4339" i="2" s="1"/>
  <c r="F4338" i="2"/>
  <c r="K4339" i="2" l="1"/>
  <c r="I4339" i="2"/>
  <c r="J4338" i="2"/>
  <c r="C4340" i="2"/>
  <c r="G4340" i="2" s="1"/>
  <c r="F4339" i="2"/>
  <c r="K4340" i="2" l="1"/>
  <c r="I4340" i="2"/>
  <c r="J4339" i="2"/>
  <c r="C4341" i="2"/>
  <c r="G4341" i="2" s="1"/>
  <c r="F4340" i="2"/>
  <c r="K4341" i="2" l="1"/>
  <c r="I4341" i="2"/>
  <c r="J4340" i="2"/>
  <c r="C4342" i="2"/>
  <c r="G4342" i="2" s="1"/>
  <c r="F4341" i="2"/>
  <c r="K4342" i="2" l="1"/>
  <c r="I4342" i="2"/>
  <c r="J4341" i="2"/>
  <c r="C4343" i="2"/>
  <c r="G4343" i="2" s="1"/>
  <c r="F4342" i="2"/>
  <c r="K4343" i="2" l="1"/>
  <c r="I4343" i="2"/>
  <c r="J4342" i="2"/>
  <c r="C4344" i="2"/>
  <c r="G4344" i="2" s="1"/>
  <c r="F4343" i="2"/>
  <c r="K4344" i="2" l="1"/>
  <c r="I4344" i="2"/>
  <c r="J4343" i="2"/>
  <c r="C4345" i="2"/>
  <c r="G4345" i="2" s="1"/>
  <c r="F4344" i="2"/>
  <c r="K4345" i="2" l="1"/>
  <c r="I4345" i="2"/>
  <c r="J4344" i="2"/>
  <c r="C4346" i="2"/>
  <c r="G4346" i="2" s="1"/>
  <c r="F4345" i="2"/>
  <c r="K4346" i="2" l="1"/>
  <c r="I4346" i="2"/>
  <c r="J4345" i="2"/>
  <c r="C4347" i="2"/>
  <c r="G4347" i="2" s="1"/>
  <c r="F4346" i="2"/>
  <c r="K4347" i="2" l="1"/>
  <c r="I4347" i="2"/>
  <c r="J4346" i="2"/>
  <c r="C4348" i="2"/>
  <c r="G4348" i="2" s="1"/>
  <c r="F4347" i="2"/>
  <c r="K4348" i="2" l="1"/>
  <c r="I4348" i="2"/>
  <c r="J4347" i="2"/>
  <c r="C4349" i="2"/>
  <c r="G4349" i="2" s="1"/>
  <c r="F4348" i="2"/>
  <c r="K4349" i="2" l="1"/>
  <c r="I4349" i="2"/>
  <c r="J4348" i="2"/>
  <c r="C4350" i="2"/>
  <c r="G4350" i="2" s="1"/>
  <c r="F4349" i="2"/>
  <c r="K4350" i="2" l="1"/>
  <c r="I4350" i="2"/>
  <c r="J4349" i="2"/>
  <c r="C4351" i="2"/>
  <c r="G4351" i="2" s="1"/>
  <c r="F4350" i="2"/>
  <c r="K4351" i="2" l="1"/>
  <c r="I4351" i="2"/>
  <c r="J4350" i="2"/>
  <c r="C4352" i="2"/>
  <c r="G4352" i="2" s="1"/>
  <c r="F4351" i="2"/>
  <c r="K4352" i="2" l="1"/>
  <c r="I4352" i="2"/>
  <c r="J4351" i="2"/>
  <c r="C4353" i="2"/>
  <c r="G4353" i="2" s="1"/>
  <c r="F4352" i="2"/>
  <c r="K4353" i="2" l="1"/>
  <c r="I4353" i="2"/>
  <c r="J4352" i="2"/>
  <c r="C4354" i="2"/>
  <c r="G4354" i="2" s="1"/>
  <c r="F4353" i="2"/>
  <c r="K4354" i="2" l="1"/>
  <c r="I4354" i="2"/>
  <c r="J4353" i="2"/>
  <c r="C4355" i="2"/>
  <c r="G4355" i="2" s="1"/>
  <c r="F4354" i="2"/>
  <c r="K4355" i="2" l="1"/>
  <c r="I4355" i="2"/>
  <c r="J4354" i="2"/>
  <c r="C4356" i="2"/>
  <c r="G4356" i="2" s="1"/>
  <c r="F4355" i="2"/>
  <c r="K4356" i="2" l="1"/>
  <c r="I4356" i="2"/>
  <c r="J4355" i="2"/>
  <c r="C4357" i="2"/>
  <c r="G4357" i="2" s="1"/>
  <c r="F4356" i="2"/>
  <c r="K4357" i="2" l="1"/>
  <c r="I4357" i="2"/>
  <c r="J4356" i="2"/>
  <c r="C4358" i="2"/>
  <c r="G4358" i="2" s="1"/>
  <c r="F4357" i="2"/>
  <c r="K4358" i="2" l="1"/>
  <c r="I4358" i="2"/>
  <c r="J4357" i="2"/>
  <c r="C4359" i="2"/>
  <c r="G4359" i="2" s="1"/>
  <c r="F4358" i="2"/>
  <c r="K4359" i="2" l="1"/>
  <c r="I4359" i="2"/>
  <c r="J4358" i="2"/>
  <c r="C4360" i="2"/>
  <c r="G4360" i="2" s="1"/>
  <c r="F4359" i="2"/>
  <c r="K4360" i="2" l="1"/>
  <c r="I4360" i="2"/>
  <c r="J4359" i="2"/>
  <c r="C4361" i="2"/>
  <c r="G4361" i="2" s="1"/>
  <c r="F4360" i="2"/>
  <c r="K4361" i="2" l="1"/>
  <c r="I4361" i="2"/>
  <c r="J4360" i="2"/>
  <c r="C4362" i="2"/>
  <c r="G4362" i="2" s="1"/>
  <c r="F4361" i="2"/>
  <c r="K4362" i="2" l="1"/>
  <c r="I4362" i="2"/>
  <c r="J4361" i="2"/>
  <c r="C4363" i="2"/>
  <c r="G4363" i="2" s="1"/>
  <c r="F4362" i="2"/>
  <c r="K4363" i="2" l="1"/>
  <c r="I4363" i="2"/>
  <c r="J4362" i="2"/>
  <c r="C4364" i="2"/>
  <c r="G4364" i="2" s="1"/>
  <c r="F4363" i="2"/>
  <c r="K4364" i="2" l="1"/>
  <c r="I4364" i="2"/>
  <c r="J4363" i="2"/>
  <c r="C4365" i="2"/>
  <c r="G4365" i="2" s="1"/>
  <c r="F4364" i="2"/>
  <c r="K4365" i="2" l="1"/>
  <c r="I4365" i="2"/>
  <c r="J4364" i="2"/>
  <c r="C4366" i="2"/>
  <c r="G4366" i="2" s="1"/>
  <c r="F4365" i="2"/>
  <c r="K4366" i="2" l="1"/>
  <c r="I4366" i="2"/>
  <c r="J4365" i="2"/>
  <c r="C4367" i="2"/>
  <c r="G4367" i="2" s="1"/>
  <c r="F4366" i="2"/>
  <c r="K4367" i="2" l="1"/>
  <c r="I4367" i="2"/>
  <c r="J4366" i="2"/>
  <c r="C4368" i="2"/>
  <c r="G4368" i="2" s="1"/>
  <c r="F4367" i="2"/>
  <c r="K4368" i="2" l="1"/>
  <c r="I4368" i="2"/>
  <c r="J4367" i="2"/>
  <c r="C4369" i="2"/>
  <c r="G4369" i="2" s="1"/>
  <c r="F4368" i="2"/>
  <c r="K4369" i="2" l="1"/>
  <c r="I4369" i="2"/>
  <c r="J4368" i="2"/>
  <c r="C4370" i="2"/>
  <c r="G4370" i="2" s="1"/>
  <c r="F4369" i="2"/>
  <c r="K4370" i="2" l="1"/>
  <c r="I4370" i="2"/>
  <c r="J4369" i="2"/>
  <c r="C4371" i="2"/>
  <c r="G4371" i="2" s="1"/>
  <c r="F4370" i="2"/>
  <c r="K4371" i="2" l="1"/>
  <c r="I4371" i="2"/>
  <c r="J4370" i="2"/>
  <c r="C4372" i="2"/>
  <c r="G4372" i="2" s="1"/>
  <c r="F4371" i="2"/>
  <c r="K4372" i="2" l="1"/>
  <c r="I4372" i="2"/>
  <c r="J4371" i="2"/>
  <c r="C4373" i="2"/>
  <c r="G4373" i="2" s="1"/>
  <c r="F4372" i="2"/>
  <c r="K4373" i="2" l="1"/>
  <c r="I4373" i="2"/>
  <c r="J4372" i="2"/>
  <c r="C4374" i="2"/>
  <c r="G4374" i="2" s="1"/>
  <c r="F4373" i="2"/>
  <c r="K4374" i="2" l="1"/>
  <c r="I4374" i="2"/>
  <c r="J4373" i="2"/>
  <c r="C4375" i="2"/>
  <c r="G4375" i="2" s="1"/>
  <c r="F4374" i="2"/>
  <c r="K4375" i="2" l="1"/>
  <c r="I4375" i="2"/>
  <c r="J4374" i="2"/>
  <c r="C4376" i="2"/>
  <c r="G4376" i="2" s="1"/>
  <c r="F4375" i="2"/>
  <c r="K4376" i="2" l="1"/>
  <c r="I4376" i="2"/>
  <c r="J4375" i="2"/>
  <c r="C4377" i="2"/>
  <c r="G4377" i="2" s="1"/>
  <c r="F4376" i="2"/>
  <c r="K4377" i="2" l="1"/>
  <c r="I4377" i="2"/>
  <c r="J4376" i="2"/>
  <c r="C4378" i="2"/>
  <c r="G4378" i="2" s="1"/>
  <c r="F4377" i="2"/>
  <c r="K4378" i="2" l="1"/>
  <c r="I4378" i="2"/>
  <c r="J4377" i="2"/>
  <c r="C4379" i="2"/>
  <c r="G4379" i="2" s="1"/>
  <c r="F4378" i="2"/>
  <c r="K4379" i="2" l="1"/>
  <c r="I4379" i="2"/>
  <c r="J4378" i="2"/>
  <c r="C4380" i="2"/>
  <c r="G4380" i="2" s="1"/>
  <c r="F4379" i="2"/>
  <c r="K4380" i="2" l="1"/>
  <c r="I4380" i="2"/>
  <c r="J4379" i="2"/>
  <c r="C4381" i="2"/>
  <c r="G4381" i="2" s="1"/>
  <c r="F4380" i="2"/>
  <c r="K4381" i="2" l="1"/>
  <c r="I4381" i="2"/>
  <c r="J4380" i="2"/>
  <c r="C4382" i="2"/>
  <c r="G4382" i="2" s="1"/>
  <c r="F4381" i="2"/>
  <c r="K4382" i="2" l="1"/>
  <c r="I4382" i="2"/>
  <c r="J4381" i="2"/>
  <c r="C4383" i="2"/>
  <c r="G4383" i="2" s="1"/>
  <c r="F4382" i="2"/>
  <c r="K4383" i="2" l="1"/>
  <c r="I4383" i="2"/>
  <c r="J4382" i="2"/>
  <c r="C4384" i="2"/>
  <c r="G4384" i="2" s="1"/>
  <c r="F4383" i="2"/>
  <c r="K4384" i="2" l="1"/>
  <c r="I4384" i="2"/>
  <c r="J4383" i="2"/>
  <c r="C4385" i="2"/>
  <c r="G4385" i="2" s="1"/>
  <c r="F4384" i="2"/>
  <c r="K4385" i="2" l="1"/>
  <c r="I4385" i="2"/>
  <c r="J4384" i="2"/>
  <c r="C4386" i="2"/>
  <c r="G4386" i="2" s="1"/>
  <c r="F4385" i="2"/>
  <c r="K4386" i="2" l="1"/>
  <c r="I4386" i="2"/>
  <c r="J4385" i="2"/>
  <c r="C4387" i="2"/>
  <c r="G4387" i="2" s="1"/>
  <c r="F4386" i="2"/>
  <c r="K4387" i="2" l="1"/>
  <c r="I4387" i="2"/>
  <c r="J4386" i="2"/>
  <c r="C4388" i="2"/>
  <c r="G4388" i="2" s="1"/>
  <c r="F4387" i="2"/>
  <c r="K4388" i="2" l="1"/>
  <c r="I4388" i="2"/>
  <c r="J4387" i="2"/>
  <c r="C4389" i="2"/>
  <c r="G4389" i="2" s="1"/>
  <c r="F4388" i="2"/>
  <c r="K4389" i="2" l="1"/>
  <c r="I4389" i="2"/>
  <c r="J4388" i="2"/>
  <c r="C4390" i="2"/>
  <c r="G4390" i="2" s="1"/>
  <c r="F4389" i="2"/>
  <c r="K4390" i="2" l="1"/>
  <c r="I4390" i="2"/>
  <c r="J4389" i="2"/>
  <c r="C4391" i="2"/>
  <c r="G4391" i="2" s="1"/>
  <c r="F4390" i="2"/>
  <c r="K4391" i="2" l="1"/>
  <c r="I4391" i="2"/>
  <c r="J4390" i="2"/>
  <c r="C4392" i="2"/>
  <c r="G4392" i="2" s="1"/>
  <c r="F4391" i="2"/>
  <c r="K4392" i="2" l="1"/>
  <c r="I4392" i="2"/>
  <c r="J4391" i="2"/>
  <c r="C4393" i="2"/>
  <c r="G4393" i="2" s="1"/>
  <c r="F4392" i="2"/>
  <c r="K4393" i="2" l="1"/>
  <c r="I4393" i="2"/>
  <c r="J4392" i="2"/>
  <c r="C4394" i="2"/>
  <c r="G4394" i="2" s="1"/>
  <c r="F4393" i="2"/>
  <c r="K4394" i="2" l="1"/>
  <c r="I4394" i="2"/>
  <c r="J4393" i="2"/>
  <c r="C4395" i="2"/>
  <c r="G4395" i="2" s="1"/>
  <c r="F4394" i="2"/>
  <c r="K4395" i="2" l="1"/>
  <c r="I4395" i="2"/>
  <c r="J4394" i="2"/>
  <c r="C4396" i="2"/>
  <c r="G4396" i="2" s="1"/>
  <c r="F4395" i="2"/>
  <c r="K4396" i="2" l="1"/>
  <c r="I4396" i="2"/>
  <c r="J4395" i="2"/>
  <c r="C4397" i="2"/>
  <c r="G4397" i="2" s="1"/>
  <c r="F4396" i="2"/>
  <c r="K4397" i="2" l="1"/>
  <c r="I4397" i="2"/>
  <c r="J4396" i="2"/>
  <c r="C4398" i="2"/>
  <c r="G4398" i="2" s="1"/>
  <c r="F4397" i="2"/>
  <c r="K4398" i="2" l="1"/>
  <c r="I4398" i="2"/>
  <c r="J4397" i="2"/>
  <c r="C4399" i="2"/>
  <c r="G4399" i="2" s="1"/>
  <c r="F4398" i="2"/>
  <c r="K4399" i="2" l="1"/>
  <c r="I4399" i="2"/>
  <c r="J4398" i="2"/>
  <c r="C4400" i="2"/>
  <c r="G4400" i="2" s="1"/>
  <c r="F4399" i="2"/>
  <c r="K4400" i="2" l="1"/>
  <c r="I4400" i="2"/>
  <c r="J4399" i="2"/>
  <c r="C4401" i="2"/>
  <c r="G4401" i="2" s="1"/>
  <c r="F4400" i="2"/>
  <c r="K4401" i="2" l="1"/>
  <c r="I4401" i="2"/>
  <c r="J4400" i="2"/>
  <c r="C4402" i="2"/>
  <c r="G4402" i="2" s="1"/>
  <c r="F4401" i="2"/>
  <c r="K4402" i="2" l="1"/>
  <c r="I4402" i="2"/>
  <c r="J4401" i="2"/>
  <c r="C4403" i="2"/>
  <c r="G4403" i="2" s="1"/>
  <c r="F4402" i="2"/>
  <c r="K4403" i="2" l="1"/>
  <c r="I4403" i="2"/>
  <c r="J4402" i="2"/>
  <c r="C4404" i="2"/>
  <c r="G4404" i="2" s="1"/>
  <c r="F4403" i="2"/>
  <c r="K4404" i="2" l="1"/>
  <c r="I4404" i="2"/>
  <c r="J4403" i="2"/>
  <c r="C4405" i="2"/>
  <c r="G4405" i="2" s="1"/>
  <c r="F4404" i="2"/>
  <c r="K4405" i="2" l="1"/>
  <c r="I4405" i="2"/>
  <c r="J4404" i="2"/>
  <c r="C4406" i="2"/>
  <c r="G4406" i="2" s="1"/>
  <c r="F4405" i="2"/>
  <c r="K4406" i="2" l="1"/>
  <c r="I4406" i="2"/>
  <c r="J4405" i="2"/>
  <c r="C4407" i="2"/>
  <c r="G4407" i="2" s="1"/>
  <c r="F4406" i="2"/>
  <c r="K4407" i="2" l="1"/>
  <c r="I4407" i="2"/>
  <c r="J4406" i="2"/>
  <c r="C4408" i="2"/>
  <c r="G4408" i="2" s="1"/>
  <c r="F4407" i="2"/>
  <c r="K4408" i="2" l="1"/>
  <c r="I4408" i="2"/>
  <c r="J4407" i="2"/>
  <c r="C4409" i="2"/>
  <c r="G4409" i="2" s="1"/>
  <c r="F4408" i="2"/>
  <c r="K4409" i="2" l="1"/>
  <c r="I4409" i="2"/>
  <c r="J4408" i="2"/>
  <c r="C4410" i="2"/>
  <c r="G4410" i="2" s="1"/>
  <c r="F4409" i="2"/>
  <c r="K4410" i="2" l="1"/>
  <c r="I4410" i="2"/>
  <c r="J4409" i="2"/>
  <c r="C4411" i="2"/>
  <c r="G4411" i="2" s="1"/>
  <c r="F4410" i="2"/>
  <c r="K4411" i="2" l="1"/>
  <c r="I4411" i="2"/>
  <c r="J4410" i="2"/>
  <c r="C4412" i="2"/>
  <c r="G4412" i="2" s="1"/>
  <c r="F4411" i="2"/>
  <c r="K4412" i="2" l="1"/>
  <c r="I4412" i="2"/>
  <c r="J4411" i="2"/>
  <c r="C4413" i="2"/>
  <c r="G4413" i="2" s="1"/>
  <c r="F4412" i="2"/>
  <c r="K4413" i="2" l="1"/>
  <c r="I4413" i="2"/>
  <c r="J4412" i="2"/>
  <c r="C4414" i="2"/>
  <c r="G4414" i="2" s="1"/>
  <c r="F4413" i="2"/>
  <c r="K4414" i="2" l="1"/>
  <c r="I4414" i="2"/>
  <c r="J4413" i="2"/>
  <c r="C4415" i="2"/>
  <c r="G4415" i="2" s="1"/>
  <c r="F4414" i="2"/>
  <c r="K4415" i="2" l="1"/>
  <c r="I4415" i="2"/>
  <c r="J4414" i="2"/>
  <c r="C4416" i="2"/>
  <c r="G4416" i="2" s="1"/>
  <c r="F4415" i="2"/>
  <c r="K4416" i="2" l="1"/>
  <c r="I4416" i="2"/>
  <c r="J4415" i="2"/>
  <c r="C4417" i="2"/>
  <c r="G4417" i="2" s="1"/>
  <c r="F4416" i="2"/>
  <c r="K4417" i="2" l="1"/>
  <c r="I4417" i="2"/>
  <c r="J4416" i="2"/>
  <c r="C4418" i="2"/>
  <c r="G4418" i="2" s="1"/>
  <c r="F4417" i="2"/>
  <c r="K4418" i="2" l="1"/>
  <c r="I4418" i="2"/>
  <c r="J4417" i="2"/>
  <c r="C4419" i="2"/>
  <c r="G4419" i="2" s="1"/>
  <c r="F4418" i="2"/>
  <c r="K4419" i="2" l="1"/>
  <c r="I4419" i="2"/>
  <c r="J4418" i="2"/>
  <c r="C4420" i="2"/>
  <c r="G4420" i="2" s="1"/>
  <c r="F4419" i="2"/>
  <c r="K4420" i="2" l="1"/>
  <c r="I4420" i="2"/>
  <c r="J4419" i="2"/>
  <c r="C4421" i="2"/>
  <c r="G4421" i="2" s="1"/>
  <c r="F4420" i="2"/>
  <c r="K4421" i="2" l="1"/>
  <c r="I4421" i="2"/>
  <c r="J4420" i="2"/>
  <c r="C4422" i="2"/>
  <c r="G4422" i="2" s="1"/>
  <c r="F4421" i="2"/>
  <c r="K4422" i="2" l="1"/>
  <c r="I4422" i="2"/>
  <c r="J4421" i="2"/>
  <c r="C4423" i="2"/>
  <c r="G4423" i="2" s="1"/>
  <c r="F4422" i="2"/>
  <c r="K4423" i="2" l="1"/>
  <c r="I4423" i="2"/>
  <c r="J4422" i="2"/>
  <c r="C4424" i="2"/>
  <c r="G4424" i="2" s="1"/>
  <c r="F4423" i="2"/>
  <c r="K4424" i="2" l="1"/>
  <c r="I4424" i="2"/>
  <c r="J4423" i="2"/>
  <c r="C4425" i="2"/>
  <c r="G4425" i="2" s="1"/>
  <c r="F4424" i="2"/>
  <c r="K4425" i="2" l="1"/>
  <c r="I4425" i="2"/>
  <c r="J4424" i="2"/>
  <c r="C4426" i="2"/>
  <c r="G4426" i="2" s="1"/>
  <c r="F4425" i="2"/>
  <c r="K4426" i="2" l="1"/>
  <c r="I4426" i="2"/>
  <c r="J4425" i="2"/>
  <c r="C4427" i="2"/>
  <c r="G4427" i="2" s="1"/>
  <c r="F4426" i="2"/>
  <c r="K4427" i="2" l="1"/>
  <c r="I4427" i="2"/>
  <c r="J4426" i="2"/>
  <c r="C4428" i="2"/>
  <c r="G4428" i="2" s="1"/>
  <c r="F4427" i="2"/>
  <c r="K4428" i="2" l="1"/>
  <c r="I4428" i="2"/>
  <c r="J4427" i="2"/>
  <c r="C4429" i="2"/>
  <c r="G4429" i="2" s="1"/>
  <c r="F4428" i="2"/>
  <c r="K4429" i="2" l="1"/>
  <c r="I4429" i="2"/>
  <c r="J4428" i="2"/>
  <c r="C4430" i="2"/>
  <c r="G4430" i="2" s="1"/>
  <c r="F4429" i="2"/>
  <c r="K4430" i="2" l="1"/>
  <c r="I4430" i="2"/>
  <c r="J4429" i="2"/>
  <c r="C4431" i="2"/>
  <c r="G4431" i="2" s="1"/>
  <c r="F4430" i="2"/>
  <c r="K4431" i="2" l="1"/>
  <c r="I4431" i="2"/>
  <c r="J4430" i="2"/>
  <c r="C4432" i="2"/>
  <c r="G4432" i="2" s="1"/>
  <c r="F4431" i="2"/>
  <c r="K4432" i="2" l="1"/>
  <c r="I4432" i="2"/>
  <c r="J4431" i="2"/>
  <c r="C4433" i="2"/>
  <c r="G4433" i="2" s="1"/>
  <c r="F4432" i="2"/>
  <c r="K4433" i="2" l="1"/>
  <c r="I4433" i="2"/>
  <c r="J4432" i="2"/>
  <c r="C4434" i="2"/>
  <c r="G4434" i="2" s="1"/>
  <c r="F4433" i="2"/>
  <c r="K4434" i="2" l="1"/>
  <c r="I4434" i="2"/>
  <c r="J4433" i="2"/>
  <c r="C4435" i="2"/>
  <c r="G4435" i="2" s="1"/>
  <c r="F4434" i="2"/>
  <c r="K4435" i="2" l="1"/>
  <c r="I4435" i="2"/>
  <c r="J4434" i="2"/>
  <c r="C4436" i="2"/>
  <c r="G4436" i="2" s="1"/>
  <c r="F4435" i="2"/>
  <c r="K4436" i="2" l="1"/>
  <c r="I4436" i="2"/>
  <c r="J4435" i="2"/>
  <c r="C4437" i="2"/>
  <c r="G4437" i="2" s="1"/>
  <c r="F4436" i="2"/>
  <c r="K4437" i="2" l="1"/>
  <c r="I4437" i="2"/>
  <c r="J4436" i="2"/>
  <c r="C4438" i="2"/>
  <c r="G4438" i="2" s="1"/>
  <c r="F4437" i="2"/>
  <c r="K4438" i="2" l="1"/>
  <c r="I4438" i="2"/>
  <c r="J4437" i="2"/>
  <c r="C4439" i="2"/>
  <c r="G4439" i="2" s="1"/>
  <c r="F4438" i="2"/>
  <c r="K4439" i="2" l="1"/>
  <c r="I4439" i="2"/>
  <c r="J4438" i="2"/>
  <c r="C4440" i="2"/>
  <c r="G4440" i="2" s="1"/>
  <c r="F4439" i="2"/>
  <c r="K4440" i="2" l="1"/>
  <c r="I4440" i="2"/>
  <c r="J4439" i="2"/>
  <c r="C4441" i="2"/>
  <c r="G4441" i="2" s="1"/>
  <c r="F4440" i="2"/>
  <c r="K4441" i="2" l="1"/>
  <c r="I4441" i="2"/>
  <c r="J4440" i="2"/>
  <c r="C4442" i="2"/>
  <c r="G4442" i="2" s="1"/>
  <c r="F4441" i="2"/>
  <c r="K4442" i="2" l="1"/>
  <c r="I4442" i="2"/>
  <c r="J4441" i="2"/>
  <c r="C4443" i="2"/>
  <c r="G4443" i="2" s="1"/>
  <c r="F4442" i="2"/>
  <c r="K4443" i="2" l="1"/>
  <c r="I4443" i="2"/>
  <c r="J4442" i="2"/>
  <c r="C4444" i="2"/>
  <c r="G4444" i="2" s="1"/>
  <c r="F4443" i="2"/>
  <c r="K4444" i="2" l="1"/>
  <c r="I4444" i="2"/>
  <c r="J4443" i="2"/>
  <c r="C4445" i="2"/>
  <c r="G4445" i="2" s="1"/>
  <c r="F4444" i="2"/>
  <c r="K4445" i="2" l="1"/>
  <c r="I4445" i="2"/>
  <c r="J4444" i="2"/>
  <c r="C4446" i="2"/>
  <c r="G4446" i="2" s="1"/>
  <c r="F4445" i="2"/>
  <c r="K4446" i="2" l="1"/>
  <c r="I4446" i="2"/>
  <c r="J4445" i="2"/>
  <c r="C4447" i="2"/>
  <c r="G4447" i="2" s="1"/>
  <c r="F4446" i="2"/>
  <c r="K4447" i="2" l="1"/>
  <c r="I4447" i="2"/>
  <c r="J4446" i="2"/>
  <c r="C4448" i="2"/>
  <c r="G4448" i="2" s="1"/>
  <c r="F4447" i="2"/>
  <c r="K4448" i="2" l="1"/>
  <c r="I4448" i="2"/>
  <c r="J4447" i="2"/>
  <c r="C4449" i="2"/>
  <c r="G4449" i="2" s="1"/>
  <c r="F4448" i="2"/>
  <c r="K4449" i="2" l="1"/>
  <c r="I4449" i="2"/>
  <c r="J4448" i="2"/>
  <c r="C4450" i="2"/>
  <c r="G4450" i="2" s="1"/>
  <c r="F4449" i="2"/>
  <c r="K4450" i="2" l="1"/>
  <c r="I4450" i="2"/>
  <c r="J4449" i="2"/>
  <c r="C4451" i="2"/>
  <c r="G4451" i="2" s="1"/>
  <c r="F4450" i="2"/>
  <c r="K4451" i="2" l="1"/>
  <c r="I4451" i="2"/>
  <c r="J4450" i="2"/>
  <c r="C4452" i="2"/>
  <c r="G4452" i="2" s="1"/>
  <c r="F4451" i="2"/>
  <c r="K4452" i="2" l="1"/>
  <c r="I4452" i="2"/>
  <c r="J4451" i="2"/>
  <c r="C4453" i="2"/>
  <c r="G4453" i="2" s="1"/>
  <c r="F4452" i="2"/>
  <c r="K4453" i="2" l="1"/>
  <c r="I4453" i="2"/>
  <c r="J4452" i="2"/>
  <c r="C4454" i="2"/>
  <c r="G4454" i="2" s="1"/>
  <c r="F4453" i="2"/>
  <c r="K4454" i="2" l="1"/>
  <c r="I4454" i="2"/>
  <c r="J4453" i="2"/>
  <c r="C4455" i="2"/>
  <c r="G4455" i="2" s="1"/>
  <c r="F4454" i="2"/>
  <c r="K4455" i="2" l="1"/>
  <c r="I4455" i="2"/>
  <c r="J4454" i="2"/>
  <c r="C4456" i="2"/>
  <c r="G4456" i="2" s="1"/>
  <c r="F4455" i="2"/>
  <c r="K4456" i="2" l="1"/>
  <c r="I4456" i="2"/>
  <c r="J4455" i="2"/>
  <c r="C4457" i="2"/>
  <c r="G4457" i="2" s="1"/>
  <c r="F4456" i="2"/>
  <c r="K4457" i="2" l="1"/>
  <c r="I4457" i="2"/>
  <c r="J4456" i="2"/>
  <c r="C4458" i="2"/>
  <c r="G4458" i="2" s="1"/>
  <c r="F4457" i="2"/>
  <c r="K4458" i="2" l="1"/>
  <c r="I4458" i="2"/>
  <c r="J4457" i="2"/>
  <c r="C4459" i="2"/>
  <c r="G4459" i="2" s="1"/>
  <c r="F4458" i="2"/>
  <c r="K4459" i="2" l="1"/>
  <c r="I4459" i="2"/>
  <c r="J4458" i="2"/>
  <c r="C4460" i="2"/>
  <c r="G4460" i="2" s="1"/>
  <c r="F4459" i="2"/>
  <c r="K4460" i="2" l="1"/>
  <c r="I4460" i="2"/>
  <c r="J4459" i="2"/>
  <c r="C4461" i="2"/>
  <c r="G4461" i="2" s="1"/>
  <c r="F4460" i="2"/>
  <c r="K4461" i="2" l="1"/>
  <c r="I4461" i="2"/>
  <c r="J4460" i="2"/>
  <c r="C4462" i="2"/>
  <c r="G4462" i="2" s="1"/>
  <c r="F4461" i="2"/>
  <c r="K4462" i="2" l="1"/>
  <c r="I4462" i="2"/>
  <c r="J4461" i="2"/>
  <c r="C4463" i="2"/>
  <c r="G4463" i="2" s="1"/>
  <c r="F4462" i="2"/>
  <c r="K4463" i="2" l="1"/>
  <c r="I4463" i="2"/>
  <c r="J4462" i="2"/>
  <c r="C4464" i="2"/>
  <c r="G4464" i="2" s="1"/>
  <c r="F4463" i="2"/>
  <c r="K4464" i="2" l="1"/>
  <c r="I4464" i="2"/>
  <c r="J4463" i="2"/>
  <c r="C4465" i="2"/>
  <c r="G4465" i="2" s="1"/>
  <c r="F4464" i="2"/>
  <c r="K4465" i="2" l="1"/>
  <c r="I4465" i="2"/>
  <c r="J4464" i="2"/>
  <c r="C4466" i="2"/>
  <c r="G4466" i="2" s="1"/>
  <c r="F4465" i="2"/>
  <c r="K4466" i="2" l="1"/>
  <c r="I4466" i="2"/>
  <c r="J4465" i="2"/>
  <c r="C4467" i="2"/>
  <c r="G4467" i="2" s="1"/>
  <c r="F4466" i="2"/>
  <c r="K4467" i="2" l="1"/>
  <c r="I4467" i="2"/>
  <c r="J4466" i="2"/>
  <c r="C4468" i="2"/>
  <c r="G4468" i="2" s="1"/>
  <c r="F4467" i="2"/>
  <c r="K4468" i="2" l="1"/>
  <c r="I4468" i="2"/>
  <c r="J4467" i="2"/>
  <c r="C4469" i="2"/>
  <c r="G4469" i="2" s="1"/>
  <c r="F4468" i="2"/>
  <c r="K4469" i="2" l="1"/>
  <c r="I4469" i="2"/>
  <c r="J4468" i="2"/>
  <c r="C4470" i="2"/>
  <c r="G4470" i="2" s="1"/>
  <c r="F4469" i="2"/>
  <c r="K4470" i="2" l="1"/>
  <c r="I4470" i="2"/>
  <c r="J4469" i="2"/>
  <c r="C4471" i="2"/>
  <c r="G4471" i="2" s="1"/>
  <c r="F4470" i="2"/>
  <c r="K4471" i="2" l="1"/>
  <c r="I4471" i="2"/>
  <c r="J4470" i="2"/>
  <c r="C4472" i="2"/>
  <c r="G4472" i="2" s="1"/>
  <c r="F4471" i="2"/>
  <c r="K4472" i="2" l="1"/>
  <c r="I4472" i="2"/>
  <c r="J4471" i="2"/>
  <c r="C4473" i="2"/>
  <c r="G4473" i="2" s="1"/>
  <c r="F4472" i="2"/>
  <c r="K4473" i="2" l="1"/>
  <c r="I4473" i="2"/>
  <c r="J4472" i="2"/>
  <c r="C4474" i="2"/>
  <c r="G4474" i="2" s="1"/>
  <c r="F4473" i="2"/>
  <c r="K4474" i="2" l="1"/>
  <c r="I4474" i="2"/>
  <c r="J4473" i="2"/>
  <c r="C4475" i="2"/>
  <c r="G4475" i="2" s="1"/>
  <c r="F4474" i="2"/>
  <c r="K4475" i="2" l="1"/>
  <c r="I4475" i="2"/>
  <c r="J4474" i="2"/>
  <c r="C4476" i="2"/>
  <c r="G4476" i="2" s="1"/>
  <c r="F4475" i="2"/>
  <c r="K4476" i="2" l="1"/>
  <c r="I4476" i="2"/>
  <c r="J4475" i="2"/>
  <c r="C4477" i="2"/>
  <c r="G4477" i="2" s="1"/>
  <c r="F4476" i="2"/>
  <c r="K4477" i="2" l="1"/>
  <c r="I4477" i="2"/>
  <c r="J4476" i="2"/>
  <c r="C4478" i="2"/>
  <c r="G4478" i="2" s="1"/>
  <c r="F4477" i="2"/>
  <c r="K4478" i="2" l="1"/>
  <c r="I4478" i="2"/>
  <c r="J4477" i="2"/>
  <c r="C4479" i="2"/>
  <c r="G4479" i="2" s="1"/>
  <c r="F4478" i="2"/>
  <c r="K4479" i="2" l="1"/>
  <c r="I4479" i="2"/>
  <c r="J4478" i="2"/>
  <c r="C4480" i="2"/>
  <c r="G4480" i="2" s="1"/>
  <c r="F4479" i="2"/>
  <c r="K4480" i="2" l="1"/>
  <c r="I4480" i="2"/>
  <c r="J4479" i="2"/>
  <c r="C4481" i="2"/>
  <c r="G4481" i="2" s="1"/>
  <c r="F4480" i="2"/>
  <c r="K4481" i="2" l="1"/>
  <c r="I4481" i="2"/>
  <c r="J4480" i="2"/>
  <c r="C4482" i="2"/>
  <c r="G4482" i="2" s="1"/>
  <c r="F4481" i="2"/>
  <c r="K4482" i="2" l="1"/>
  <c r="I4482" i="2"/>
  <c r="J4481" i="2"/>
  <c r="C4483" i="2"/>
  <c r="G4483" i="2" s="1"/>
  <c r="F4482" i="2"/>
  <c r="K4483" i="2" l="1"/>
  <c r="I4483" i="2"/>
  <c r="J4482" i="2"/>
  <c r="C4484" i="2"/>
  <c r="G4484" i="2" s="1"/>
  <c r="F4483" i="2"/>
  <c r="K4484" i="2" l="1"/>
  <c r="I4484" i="2"/>
  <c r="J4483" i="2"/>
  <c r="C4485" i="2"/>
  <c r="G4485" i="2" s="1"/>
  <c r="F4484" i="2"/>
  <c r="K4485" i="2" l="1"/>
  <c r="I4485" i="2"/>
  <c r="J4484" i="2"/>
  <c r="C4486" i="2"/>
  <c r="G4486" i="2" s="1"/>
  <c r="F4485" i="2"/>
  <c r="K4486" i="2" l="1"/>
  <c r="I4486" i="2"/>
  <c r="J4485" i="2"/>
  <c r="C4487" i="2"/>
  <c r="G4487" i="2" s="1"/>
  <c r="F4486" i="2"/>
  <c r="K4487" i="2" l="1"/>
  <c r="I4487" i="2"/>
  <c r="J4486" i="2"/>
  <c r="C4488" i="2"/>
  <c r="G4488" i="2" s="1"/>
  <c r="F4487" i="2"/>
  <c r="K4488" i="2" l="1"/>
  <c r="I4488" i="2"/>
  <c r="J4487" i="2"/>
  <c r="C4489" i="2"/>
  <c r="G4489" i="2" s="1"/>
  <c r="F4488" i="2"/>
  <c r="K4489" i="2" l="1"/>
  <c r="I4489" i="2"/>
  <c r="J4488" i="2"/>
  <c r="C4490" i="2"/>
  <c r="G4490" i="2" s="1"/>
  <c r="F4489" i="2"/>
  <c r="K4490" i="2" l="1"/>
  <c r="I4490" i="2"/>
  <c r="J4489" i="2"/>
  <c r="C4491" i="2"/>
  <c r="G4491" i="2" s="1"/>
  <c r="F4490" i="2"/>
  <c r="K4491" i="2" l="1"/>
  <c r="I4491" i="2"/>
  <c r="J4490" i="2"/>
  <c r="C4492" i="2"/>
  <c r="G4492" i="2" s="1"/>
  <c r="F4491" i="2"/>
  <c r="K4492" i="2" l="1"/>
  <c r="I4492" i="2"/>
  <c r="J4491" i="2"/>
  <c r="C4493" i="2"/>
  <c r="G4493" i="2" s="1"/>
  <c r="F4492" i="2"/>
  <c r="K4493" i="2" l="1"/>
  <c r="I4493" i="2"/>
  <c r="J4492" i="2"/>
  <c r="C4494" i="2"/>
  <c r="G4494" i="2" s="1"/>
  <c r="F4493" i="2"/>
  <c r="K4494" i="2" l="1"/>
  <c r="I4494" i="2"/>
  <c r="J4493" i="2"/>
  <c r="C4495" i="2"/>
  <c r="G4495" i="2" s="1"/>
  <c r="F4494" i="2"/>
  <c r="K4495" i="2" l="1"/>
  <c r="I4495" i="2"/>
  <c r="J4494" i="2"/>
  <c r="C4496" i="2"/>
  <c r="G4496" i="2" s="1"/>
  <c r="F4495" i="2"/>
  <c r="K4496" i="2" l="1"/>
  <c r="I4496" i="2"/>
  <c r="J4495" i="2"/>
  <c r="C4497" i="2"/>
  <c r="G4497" i="2" s="1"/>
  <c r="F4496" i="2"/>
  <c r="K4497" i="2" l="1"/>
  <c r="I4497" i="2"/>
  <c r="J4496" i="2"/>
  <c r="C4498" i="2"/>
  <c r="G4498" i="2" s="1"/>
  <c r="F4497" i="2"/>
  <c r="K4498" i="2" l="1"/>
  <c r="I4498" i="2"/>
  <c r="J4497" i="2"/>
  <c r="C4499" i="2"/>
  <c r="G4499" i="2" s="1"/>
  <c r="F4498" i="2"/>
  <c r="K4499" i="2" l="1"/>
  <c r="I4499" i="2"/>
  <c r="J4498" i="2"/>
  <c r="C4500" i="2"/>
  <c r="G4500" i="2" s="1"/>
  <c r="F4499" i="2"/>
  <c r="K4500" i="2" l="1"/>
  <c r="I4500" i="2"/>
  <c r="J4499" i="2"/>
  <c r="C4501" i="2"/>
  <c r="G4501" i="2" s="1"/>
  <c r="F4500" i="2"/>
  <c r="K4501" i="2" l="1"/>
  <c r="I4501" i="2"/>
  <c r="J4500" i="2"/>
  <c r="C4502" i="2"/>
  <c r="G4502" i="2" s="1"/>
  <c r="F4501" i="2"/>
  <c r="K4502" i="2" l="1"/>
  <c r="I4502" i="2"/>
  <c r="J4501" i="2"/>
  <c r="C4503" i="2"/>
  <c r="G4503" i="2" s="1"/>
  <c r="F4502" i="2"/>
  <c r="K4503" i="2" l="1"/>
  <c r="I4503" i="2"/>
  <c r="J4502" i="2"/>
  <c r="C4504" i="2"/>
  <c r="G4504" i="2" s="1"/>
  <c r="F4503" i="2"/>
  <c r="K4504" i="2" l="1"/>
  <c r="I4504" i="2"/>
  <c r="J4503" i="2"/>
  <c r="C4505" i="2"/>
  <c r="G4505" i="2" s="1"/>
  <c r="F4504" i="2"/>
  <c r="K4505" i="2" l="1"/>
  <c r="I4505" i="2"/>
  <c r="J4504" i="2"/>
  <c r="C4506" i="2"/>
  <c r="G4506" i="2" s="1"/>
  <c r="F4505" i="2"/>
  <c r="K4506" i="2" l="1"/>
  <c r="I4506" i="2"/>
  <c r="J4505" i="2"/>
  <c r="C4507" i="2"/>
  <c r="G4507" i="2" s="1"/>
  <c r="F4506" i="2"/>
  <c r="K4507" i="2" l="1"/>
  <c r="I4507" i="2"/>
  <c r="J4506" i="2"/>
  <c r="C4508" i="2"/>
  <c r="G4508" i="2" s="1"/>
  <c r="F4507" i="2"/>
  <c r="K4508" i="2" l="1"/>
  <c r="I4508" i="2"/>
  <c r="J4507" i="2"/>
  <c r="C4509" i="2"/>
  <c r="G4509" i="2" s="1"/>
  <c r="F4508" i="2"/>
  <c r="K4509" i="2" l="1"/>
  <c r="I4509" i="2"/>
  <c r="J4508" i="2"/>
  <c r="C4510" i="2"/>
  <c r="G4510" i="2" s="1"/>
  <c r="F4509" i="2"/>
  <c r="K4510" i="2" l="1"/>
  <c r="I4510" i="2"/>
  <c r="J4509" i="2"/>
  <c r="C4511" i="2"/>
  <c r="G4511" i="2" s="1"/>
  <c r="F4510" i="2"/>
  <c r="K4511" i="2" l="1"/>
  <c r="I4511" i="2"/>
  <c r="J4510" i="2"/>
  <c r="C4512" i="2"/>
  <c r="G4512" i="2" s="1"/>
  <c r="F4511" i="2"/>
  <c r="K4512" i="2" l="1"/>
  <c r="I4512" i="2"/>
  <c r="J4511" i="2"/>
  <c r="C4513" i="2"/>
  <c r="G4513" i="2" s="1"/>
  <c r="F4512" i="2"/>
  <c r="K4513" i="2" l="1"/>
  <c r="I4513" i="2"/>
  <c r="J4512" i="2"/>
  <c r="C4514" i="2"/>
  <c r="G4514" i="2" s="1"/>
  <c r="F4513" i="2"/>
  <c r="K4514" i="2" l="1"/>
  <c r="I4514" i="2"/>
  <c r="J4513" i="2"/>
  <c r="C4515" i="2"/>
  <c r="G4515" i="2" s="1"/>
  <c r="F4514" i="2"/>
  <c r="K4515" i="2" l="1"/>
  <c r="I4515" i="2"/>
  <c r="J4514" i="2"/>
  <c r="C4516" i="2"/>
  <c r="G4516" i="2" s="1"/>
  <c r="F4515" i="2"/>
  <c r="K4516" i="2" l="1"/>
  <c r="I4516" i="2"/>
  <c r="J4515" i="2"/>
  <c r="C4517" i="2"/>
  <c r="G4517" i="2" s="1"/>
  <c r="F4516" i="2"/>
  <c r="K4517" i="2" l="1"/>
  <c r="I4517" i="2"/>
  <c r="J4516" i="2"/>
  <c r="C4518" i="2"/>
  <c r="G4518" i="2" s="1"/>
  <c r="F4517" i="2"/>
  <c r="K4518" i="2" l="1"/>
  <c r="I4518" i="2"/>
  <c r="J4517" i="2"/>
  <c r="C4519" i="2"/>
  <c r="G4519" i="2" s="1"/>
  <c r="F4518" i="2"/>
  <c r="K4519" i="2" l="1"/>
  <c r="I4519" i="2"/>
  <c r="J4518" i="2"/>
  <c r="C4520" i="2"/>
  <c r="G4520" i="2" s="1"/>
  <c r="F4519" i="2"/>
  <c r="K4520" i="2" l="1"/>
  <c r="I4520" i="2"/>
  <c r="J4519" i="2"/>
  <c r="C4521" i="2"/>
  <c r="G4521" i="2" s="1"/>
  <c r="F4520" i="2"/>
  <c r="K4521" i="2" l="1"/>
  <c r="I4521" i="2"/>
  <c r="J4520" i="2"/>
  <c r="C4522" i="2"/>
  <c r="G4522" i="2" s="1"/>
  <c r="F4521" i="2"/>
  <c r="K4522" i="2" l="1"/>
  <c r="I4522" i="2"/>
  <c r="J4521" i="2"/>
  <c r="C4523" i="2"/>
  <c r="G4523" i="2" s="1"/>
  <c r="F4522" i="2"/>
  <c r="K4523" i="2" l="1"/>
  <c r="I4523" i="2"/>
  <c r="J4522" i="2"/>
  <c r="C4524" i="2"/>
  <c r="G4524" i="2" s="1"/>
  <c r="F4523" i="2"/>
  <c r="K4524" i="2" l="1"/>
  <c r="I4524" i="2"/>
  <c r="J4523" i="2"/>
  <c r="C4525" i="2"/>
  <c r="G4525" i="2" s="1"/>
  <c r="F4524" i="2"/>
  <c r="K4525" i="2" l="1"/>
  <c r="I4525" i="2"/>
  <c r="J4524" i="2"/>
  <c r="C4526" i="2"/>
  <c r="G4526" i="2" s="1"/>
  <c r="F4525" i="2"/>
  <c r="K4526" i="2" l="1"/>
  <c r="I4526" i="2"/>
  <c r="J4525" i="2"/>
  <c r="C4527" i="2"/>
  <c r="G4527" i="2" s="1"/>
  <c r="F4526" i="2"/>
  <c r="K4527" i="2" l="1"/>
  <c r="I4527" i="2"/>
  <c r="J4526" i="2"/>
  <c r="C4528" i="2"/>
  <c r="G4528" i="2" s="1"/>
  <c r="F4527" i="2"/>
  <c r="K4528" i="2" l="1"/>
  <c r="I4528" i="2"/>
  <c r="J4527" i="2"/>
  <c r="C4529" i="2"/>
  <c r="G4529" i="2" s="1"/>
  <c r="F4528" i="2"/>
  <c r="K4529" i="2" l="1"/>
  <c r="I4529" i="2"/>
  <c r="J4528" i="2"/>
  <c r="C4530" i="2"/>
  <c r="G4530" i="2" s="1"/>
  <c r="F4529" i="2"/>
  <c r="K4530" i="2" l="1"/>
  <c r="I4530" i="2"/>
  <c r="J4529" i="2"/>
  <c r="C4531" i="2"/>
  <c r="G4531" i="2" s="1"/>
  <c r="F4530" i="2"/>
  <c r="K4531" i="2" l="1"/>
  <c r="I4531" i="2"/>
  <c r="J4530" i="2"/>
  <c r="C4532" i="2"/>
  <c r="G4532" i="2" s="1"/>
  <c r="F4531" i="2"/>
  <c r="K4532" i="2" l="1"/>
  <c r="I4532" i="2"/>
  <c r="J4531" i="2"/>
  <c r="C4533" i="2"/>
  <c r="G4533" i="2" s="1"/>
  <c r="F4532" i="2"/>
  <c r="K4533" i="2" l="1"/>
  <c r="I4533" i="2"/>
  <c r="J4532" i="2"/>
  <c r="C4534" i="2"/>
  <c r="G4534" i="2" s="1"/>
  <c r="F4533" i="2"/>
  <c r="K4534" i="2" l="1"/>
  <c r="I4534" i="2"/>
  <c r="J4533" i="2"/>
  <c r="C4535" i="2"/>
  <c r="G4535" i="2" s="1"/>
  <c r="F4534" i="2"/>
  <c r="K4535" i="2" l="1"/>
  <c r="I4535" i="2"/>
  <c r="J4534" i="2"/>
  <c r="C4536" i="2"/>
  <c r="G4536" i="2" s="1"/>
  <c r="F4535" i="2"/>
  <c r="K4536" i="2" l="1"/>
  <c r="I4536" i="2"/>
  <c r="J4535" i="2"/>
  <c r="C4537" i="2"/>
  <c r="G4537" i="2" s="1"/>
  <c r="F4536" i="2"/>
  <c r="K4537" i="2" l="1"/>
  <c r="I4537" i="2"/>
  <c r="J4536" i="2"/>
  <c r="C4538" i="2"/>
  <c r="G4538" i="2" s="1"/>
  <c r="F4537" i="2"/>
  <c r="K4538" i="2" l="1"/>
  <c r="I4538" i="2"/>
  <c r="J4537" i="2"/>
  <c r="C4539" i="2"/>
  <c r="G4539" i="2" s="1"/>
  <c r="F4538" i="2"/>
  <c r="K4539" i="2" l="1"/>
  <c r="I4539" i="2"/>
  <c r="J4538" i="2"/>
  <c r="C4540" i="2"/>
  <c r="G4540" i="2" s="1"/>
  <c r="F4539" i="2"/>
  <c r="K4540" i="2" l="1"/>
  <c r="I4540" i="2"/>
  <c r="J4539" i="2"/>
  <c r="C4541" i="2"/>
  <c r="G4541" i="2" s="1"/>
  <c r="F4540" i="2"/>
  <c r="K4541" i="2" l="1"/>
  <c r="I4541" i="2"/>
  <c r="J4540" i="2"/>
  <c r="C4542" i="2"/>
  <c r="G4542" i="2" s="1"/>
  <c r="F4541" i="2"/>
  <c r="K4542" i="2" l="1"/>
  <c r="I4542" i="2"/>
  <c r="J4541" i="2"/>
  <c r="C4543" i="2"/>
  <c r="G4543" i="2" s="1"/>
  <c r="F4542" i="2"/>
  <c r="K4543" i="2" l="1"/>
  <c r="I4543" i="2"/>
  <c r="J4542" i="2"/>
  <c r="C4544" i="2"/>
  <c r="G4544" i="2" s="1"/>
  <c r="F4543" i="2"/>
  <c r="K4544" i="2" l="1"/>
  <c r="I4544" i="2"/>
  <c r="J4543" i="2"/>
  <c r="C4545" i="2"/>
  <c r="G4545" i="2" s="1"/>
  <c r="F4544" i="2"/>
  <c r="K4545" i="2" l="1"/>
  <c r="I4545" i="2"/>
  <c r="J4544" i="2"/>
  <c r="C4546" i="2"/>
  <c r="G4546" i="2" s="1"/>
  <c r="F4545" i="2"/>
  <c r="K4546" i="2" l="1"/>
  <c r="I4546" i="2"/>
  <c r="J4545" i="2"/>
  <c r="C4547" i="2"/>
  <c r="G4547" i="2" s="1"/>
  <c r="F4546" i="2"/>
  <c r="K4547" i="2" l="1"/>
  <c r="I4547" i="2"/>
  <c r="J4546" i="2"/>
  <c r="C4548" i="2"/>
  <c r="G4548" i="2" s="1"/>
  <c r="F4547" i="2"/>
  <c r="K4548" i="2" l="1"/>
  <c r="I4548" i="2"/>
  <c r="J4547" i="2"/>
  <c r="C4549" i="2"/>
  <c r="G4549" i="2" s="1"/>
  <c r="F4548" i="2"/>
  <c r="K4549" i="2" l="1"/>
  <c r="I4549" i="2"/>
  <c r="J4548" i="2"/>
  <c r="C4550" i="2"/>
  <c r="G4550" i="2" s="1"/>
  <c r="F4549" i="2"/>
  <c r="K4550" i="2" l="1"/>
  <c r="I4550" i="2"/>
  <c r="J4549" i="2"/>
  <c r="C4551" i="2"/>
  <c r="G4551" i="2" s="1"/>
  <c r="F4550" i="2"/>
  <c r="K4551" i="2" l="1"/>
  <c r="I4551" i="2"/>
  <c r="J4550" i="2"/>
  <c r="C4552" i="2"/>
  <c r="G4552" i="2" s="1"/>
  <c r="F4551" i="2"/>
  <c r="K4552" i="2" l="1"/>
  <c r="I4552" i="2"/>
  <c r="J4551" i="2"/>
  <c r="C4553" i="2"/>
  <c r="G4553" i="2" s="1"/>
  <c r="F4552" i="2"/>
  <c r="K4553" i="2" l="1"/>
  <c r="I4553" i="2"/>
  <c r="J4552" i="2"/>
  <c r="C4554" i="2"/>
  <c r="G4554" i="2" s="1"/>
  <c r="F4553" i="2"/>
  <c r="K4554" i="2" l="1"/>
  <c r="I4554" i="2"/>
  <c r="J4553" i="2"/>
  <c r="C4555" i="2"/>
  <c r="G4555" i="2" s="1"/>
  <c r="F4554" i="2"/>
  <c r="K4555" i="2" l="1"/>
  <c r="I4555" i="2"/>
  <c r="J4554" i="2"/>
  <c r="C4556" i="2"/>
  <c r="G4556" i="2" s="1"/>
  <c r="F4555" i="2"/>
  <c r="K4556" i="2" l="1"/>
  <c r="I4556" i="2"/>
  <c r="J4555" i="2"/>
  <c r="C4557" i="2"/>
  <c r="G4557" i="2" s="1"/>
  <c r="F4556" i="2"/>
  <c r="K4557" i="2" l="1"/>
  <c r="I4557" i="2"/>
  <c r="J4556" i="2"/>
  <c r="C4558" i="2"/>
  <c r="G4558" i="2" s="1"/>
  <c r="F4557" i="2"/>
  <c r="K4558" i="2" l="1"/>
  <c r="I4558" i="2"/>
  <c r="J4557" i="2"/>
  <c r="C4559" i="2"/>
  <c r="G4559" i="2" s="1"/>
  <c r="F4558" i="2"/>
  <c r="K4559" i="2" l="1"/>
  <c r="I4559" i="2"/>
  <c r="J4558" i="2"/>
  <c r="C4560" i="2"/>
  <c r="G4560" i="2" s="1"/>
  <c r="F4559" i="2"/>
  <c r="K4560" i="2" l="1"/>
  <c r="I4560" i="2"/>
  <c r="J4559" i="2"/>
  <c r="C4561" i="2"/>
  <c r="G4561" i="2" s="1"/>
  <c r="F4560" i="2"/>
  <c r="K4561" i="2" l="1"/>
  <c r="I4561" i="2"/>
  <c r="J4560" i="2"/>
  <c r="C4562" i="2"/>
  <c r="G4562" i="2" s="1"/>
  <c r="F4561" i="2"/>
  <c r="K4562" i="2" l="1"/>
  <c r="I4562" i="2"/>
  <c r="J4561" i="2"/>
  <c r="C4563" i="2"/>
  <c r="G4563" i="2" s="1"/>
  <c r="F4562" i="2"/>
  <c r="K4563" i="2" l="1"/>
  <c r="I4563" i="2"/>
  <c r="J4562" i="2"/>
  <c r="C4564" i="2"/>
  <c r="G4564" i="2" s="1"/>
  <c r="F4563" i="2"/>
  <c r="K4564" i="2" l="1"/>
  <c r="I4564" i="2"/>
  <c r="J4563" i="2"/>
  <c r="C4565" i="2"/>
  <c r="G4565" i="2" s="1"/>
  <c r="F4564" i="2"/>
  <c r="K4565" i="2" l="1"/>
  <c r="I4565" i="2"/>
  <c r="J4564" i="2"/>
  <c r="C4566" i="2"/>
  <c r="G4566" i="2" s="1"/>
  <c r="F4565" i="2"/>
  <c r="K4566" i="2" l="1"/>
  <c r="I4566" i="2"/>
  <c r="J4565" i="2"/>
  <c r="C4567" i="2"/>
  <c r="G4567" i="2" s="1"/>
  <c r="F4566" i="2"/>
  <c r="K4567" i="2" l="1"/>
  <c r="I4567" i="2"/>
  <c r="J4566" i="2"/>
  <c r="C4568" i="2"/>
  <c r="G4568" i="2" s="1"/>
  <c r="F4567" i="2"/>
  <c r="K4568" i="2" l="1"/>
  <c r="I4568" i="2"/>
  <c r="J4567" i="2"/>
  <c r="C4569" i="2"/>
  <c r="G4569" i="2" s="1"/>
  <c r="F4568" i="2"/>
  <c r="K4569" i="2" l="1"/>
  <c r="I4569" i="2"/>
  <c r="J4568" i="2"/>
  <c r="C4570" i="2"/>
  <c r="G4570" i="2" s="1"/>
  <c r="F4569" i="2"/>
  <c r="K4570" i="2" l="1"/>
  <c r="I4570" i="2"/>
  <c r="J4569" i="2"/>
  <c r="C4571" i="2"/>
  <c r="G4571" i="2" s="1"/>
  <c r="F4570" i="2"/>
  <c r="K4571" i="2" l="1"/>
  <c r="I4571" i="2"/>
  <c r="J4570" i="2"/>
  <c r="C4572" i="2"/>
  <c r="G4572" i="2" s="1"/>
  <c r="F4571" i="2"/>
  <c r="K4572" i="2" l="1"/>
  <c r="I4572" i="2"/>
  <c r="J4571" i="2"/>
  <c r="C4573" i="2"/>
  <c r="G4573" i="2" s="1"/>
  <c r="F4572" i="2"/>
  <c r="K4573" i="2" l="1"/>
  <c r="I4573" i="2"/>
  <c r="J4572" i="2"/>
  <c r="C4574" i="2"/>
  <c r="G4574" i="2" s="1"/>
  <c r="F4573" i="2"/>
  <c r="K4574" i="2" l="1"/>
  <c r="I4574" i="2"/>
  <c r="J4573" i="2"/>
  <c r="C4575" i="2"/>
  <c r="G4575" i="2" s="1"/>
  <c r="F4574" i="2"/>
  <c r="K4575" i="2" l="1"/>
  <c r="I4575" i="2"/>
  <c r="J4574" i="2"/>
  <c r="C4576" i="2"/>
  <c r="G4576" i="2" s="1"/>
  <c r="F4575" i="2"/>
  <c r="K4576" i="2" l="1"/>
  <c r="I4576" i="2"/>
  <c r="J4575" i="2"/>
  <c r="C4577" i="2"/>
  <c r="G4577" i="2" s="1"/>
  <c r="F4576" i="2"/>
  <c r="K4577" i="2" l="1"/>
  <c r="I4577" i="2"/>
  <c r="J4576" i="2"/>
  <c r="C4578" i="2"/>
  <c r="G4578" i="2" s="1"/>
  <c r="F4577" i="2"/>
  <c r="K4578" i="2" l="1"/>
  <c r="I4578" i="2"/>
  <c r="J4577" i="2"/>
  <c r="C4579" i="2"/>
  <c r="G4579" i="2" s="1"/>
  <c r="F4578" i="2"/>
  <c r="K4579" i="2" l="1"/>
  <c r="I4579" i="2"/>
  <c r="J4578" i="2"/>
  <c r="C4580" i="2"/>
  <c r="G4580" i="2" s="1"/>
  <c r="F4579" i="2"/>
  <c r="K4580" i="2" l="1"/>
  <c r="I4580" i="2"/>
  <c r="J4579" i="2"/>
  <c r="C4581" i="2"/>
  <c r="G4581" i="2" s="1"/>
  <c r="F4580" i="2"/>
  <c r="K4581" i="2" l="1"/>
  <c r="I4581" i="2"/>
  <c r="J4580" i="2"/>
  <c r="C4582" i="2"/>
  <c r="G4582" i="2" s="1"/>
  <c r="F4581" i="2"/>
  <c r="K4582" i="2" l="1"/>
  <c r="I4582" i="2"/>
  <c r="J4581" i="2"/>
  <c r="C4583" i="2"/>
  <c r="G4583" i="2" s="1"/>
  <c r="F4582" i="2"/>
  <c r="K4583" i="2" l="1"/>
  <c r="I4583" i="2"/>
  <c r="J4582" i="2"/>
  <c r="C4584" i="2"/>
  <c r="G4584" i="2" s="1"/>
  <c r="F4583" i="2"/>
  <c r="K4584" i="2" l="1"/>
  <c r="I4584" i="2"/>
  <c r="J4583" i="2"/>
  <c r="C4585" i="2"/>
  <c r="G4585" i="2" s="1"/>
  <c r="F4584" i="2"/>
  <c r="K4585" i="2" l="1"/>
  <c r="I4585" i="2"/>
  <c r="J4584" i="2"/>
  <c r="C4586" i="2"/>
  <c r="G4586" i="2" s="1"/>
  <c r="F4585" i="2"/>
  <c r="K4586" i="2" l="1"/>
  <c r="I4586" i="2"/>
  <c r="J4585" i="2"/>
  <c r="C4587" i="2"/>
  <c r="G4587" i="2" s="1"/>
  <c r="F4586" i="2"/>
  <c r="K4587" i="2" l="1"/>
  <c r="I4587" i="2"/>
  <c r="J4586" i="2"/>
  <c r="C4588" i="2"/>
  <c r="G4588" i="2" s="1"/>
  <c r="F4587" i="2"/>
  <c r="K4588" i="2" l="1"/>
  <c r="I4588" i="2"/>
  <c r="J4587" i="2"/>
  <c r="C4589" i="2"/>
  <c r="G4589" i="2" s="1"/>
  <c r="F4588" i="2"/>
  <c r="K4589" i="2" l="1"/>
  <c r="I4589" i="2"/>
  <c r="J4588" i="2"/>
  <c r="C4590" i="2"/>
  <c r="G4590" i="2" s="1"/>
  <c r="F4589" i="2"/>
  <c r="K4590" i="2" l="1"/>
  <c r="I4590" i="2"/>
  <c r="J4589" i="2"/>
  <c r="C4591" i="2"/>
  <c r="G4591" i="2" s="1"/>
  <c r="F4590" i="2"/>
  <c r="K4591" i="2" l="1"/>
  <c r="I4591" i="2"/>
  <c r="J4590" i="2"/>
  <c r="C4592" i="2"/>
  <c r="G4592" i="2" s="1"/>
  <c r="F4591" i="2"/>
  <c r="K4592" i="2" l="1"/>
  <c r="I4592" i="2"/>
  <c r="J4591" i="2"/>
  <c r="C4593" i="2"/>
  <c r="G4593" i="2" s="1"/>
  <c r="F4592" i="2"/>
  <c r="K4593" i="2" l="1"/>
  <c r="I4593" i="2"/>
  <c r="J4592" i="2"/>
  <c r="C4594" i="2"/>
  <c r="G4594" i="2" s="1"/>
  <c r="F4593" i="2"/>
  <c r="K4594" i="2" l="1"/>
  <c r="I4594" i="2"/>
  <c r="J4593" i="2"/>
  <c r="C4595" i="2"/>
  <c r="G4595" i="2" s="1"/>
  <c r="F4594" i="2"/>
  <c r="K4595" i="2" l="1"/>
  <c r="I4595" i="2"/>
  <c r="J4594" i="2"/>
  <c r="C4596" i="2"/>
  <c r="G4596" i="2" s="1"/>
  <c r="F4595" i="2"/>
  <c r="K4596" i="2" l="1"/>
  <c r="I4596" i="2"/>
  <c r="J4595" i="2"/>
  <c r="C4597" i="2"/>
  <c r="G4597" i="2" s="1"/>
  <c r="F4596" i="2"/>
  <c r="K4597" i="2" l="1"/>
  <c r="I4597" i="2"/>
  <c r="J4596" i="2"/>
  <c r="C4598" i="2"/>
  <c r="G4598" i="2" s="1"/>
  <c r="F4597" i="2"/>
  <c r="K4598" i="2" l="1"/>
  <c r="I4598" i="2"/>
  <c r="J4597" i="2"/>
  <c r="C4599" i="2"/>
  <c r="G4599" i="2" s="1"/>
  <c r="F4598" i="2"/>
  <c r="K4599" i="2" l="1"/>
  <c r="I4599" i="2"/>
  <c r="J4598" i="2"/>
  <c r="C4600" i="2"/>
  <c r="G4600" i="2" s="1"/>
  <c r="F4599" i="2"/>
  <c r="K4600" i="2" l="1"/>
  <c r="I4600" i="2"/>
  <c r="J4599" i="2"/>
  <c r="C4601" i="2"/>
  <c r="G4601" i="2" s="1"/>
  <c r="F4600" i="2"/>
  <c r="K4601" i="2" l="1"/>
  <c r="I4601" i="2"/>
  <c r="J4600" i="2"/>
  <c r="C4602" i="2"/>
  <c r="G4602" i="2" s="1"/>
  <c r="F4601" i="2"/>
  <c r="K4602" i="2" l="1"/>
  <c r="I4602" i="2"/>
  <c r="J4601" i="2"/>
  <c r="C4603" i="2"/>
  <c r="G4603" i="2" s="1"/>
  <c r="F4602" i="2"/>
  <c r="K4603" i="2" l="1"/>
  <c r="I4603" i="2"/>
  <c r="J4602" i="2"/>
  <c r="C4604" i="2"/>
  <c r="G4604" i="2" s="1"/>
  <c r="F4603" i="2"/>
  <c r="K4604" i="2" l="1"/>
  <c r="I4604" i="2"/>
  <c r="J4603" i="2"/>
  <c r="C4605" i="2"/>
  <c r="G4605" i="2" s="1"/>
  <c r="F4604" i="2"/>
  <c r="K4605" i="2" l="1"/>
  <c r="I4605" i="2"/>
  <c r="J4604" i="2"/>
  <c r="C4606" i="2"/>
  <c r="G4606" i="2" s="1"/>
  <c r="F4605" i="2"/>
  <c r="K4606" i="2" l="1"/>
  <c r="I4606" i="2"/>
  <c r="J4605" i="2"/>
  <c r="C4607" i="2"/>
  <c r="G4607" i="2" s="1"/>
  <c r="F4606" i="2"/>
  <c r="K4607" i="2" l="1"/>
  <c r="I4607" i="2"/>
  <c r="J4606" i="2"/>
  <c r="C4608" i="2"/>
  <c r="G4608" i="2" s="1"/>
  <c r="F4607" i="2"/>
  <c r="K4608" i="2" l="1"/>
  <c r="I4608" i="2"/>
  <c r="J4607" i="2"/>
  <c r="C4609" i="2"/>
  <c r="G4609" i="2" s="1"/>
  <c r="F4608" i="2"/>
  <c r="K4609" i="2" l="1"/>
  <c r="I4609" i="2"/>
  <c r="J4608" i="2"/>
  <c r="C4610" i="2"/>
  <c r="G4610" i="2" s="1"/>
  <c r="F4609" i="2"/>
  <c r="K4610" i="2" l="1"/>
  <c r="I4610" i="2"/>
  <c r="J4609" i="2"/>
  <c r="C4611" i="2"/>
  <c r="G4611" i="2" s="1"/>
  <c r="F4610" i="2"/>
  <c r="K4611" i="2" l="1"/>
  <c r="I4611" i="2"/>
  <c r="J4610" i="2"/>
  <c r="C4612" i="2"/>
  <c r="G4612" i="2" s="1"/>
  <c r="F4611" i="2"/>
  <c r="K4612" i="2" l="1"/>
  <c r="I4612" i="2"/>
  <c r="J4611" i="2"/>
  <c r="C4613" i="2"/>
  <c r="G4613" i="2" s="1"/>
  <c r="F4612" i="2"/>
  <c r="K4613" i="2" l="1"/>
  <c r="I4613" i="2"/>
  <c r="J4612" i="2"/>
  <c r="C4614" i="2"/>
  <c r="G4614" i="2" s="1"/>
  <c r="F4613" i="2"/>
  <c r="K4614" i="2" l="1"/>
  <c r="I4614" i="2"/>
  <c r="J4613" i="2"/>
  <c r="C4615" i="2"/>
  <c r="G4615" i="2" s="1"/>
  <c r="F4614" i="2"/>
  <c r="K4615" i="2" l="1"/>
  <c r="I4615" i="2"/>
  <c r="J4614" i="2"/>
  <c r="C4616" i="2"/>
  <c r="G4616" i="2" s="1"/>
  <c r="F4615" i="2"/>
  <c r="K4616" i="2" l="1"/>
  <c r="I4616" i="2"/>
  <c r="J4615" i="2"/>
  <c r="C4617" i="2"/>
  <c r="G4617" i="2" s="1"/>
  <c r="F4616" i="2"/>
  <c r="K4617" i="2" l="1"/>
  <c r="I4617" i="2"/>
  <c r="J4616" i="2"/>
  <c r="C4618" i="2"/>
  <c r="G4618" i="2" s="1"/>
  <c r="F4617" i="2"/>
  <c r="K4618" i="2" l="1"/>
  <c r="I4618" i="2"/>
  <c r="J4617" i="2"/>
  <c r="C4619" i="2"/>
  <c r="G4619" i="2" s="1"/>
  <c r="F4618" i="2"/>
  <c r="K4619" i="2" l="1"/>
  <c r="I4619" i="2"/>
  <c r="J4618" i="2"/>
  <c r="C4620" i="2"/>
  <c r="G4620" i="2" s="1"/>
  <c r="F4619" i="2"/>
  <c r="K4620" i="2" l="1"/>
  <c r="I4620" i="2"/>
  <c r="J4619" i="2"/>
  <c r="C4621" i="2"/>
  <c r="G4621" i="2" s="1"/>
  <c r="F4620" i="2"/>
  <c r="K4621" i="2" l="1"/>
  <c r="I4621" i="2"/>
  <c r="J4620" i="2"/>
  <c r="C4622" i="2"/>
  <c r="G4622" i="2" s="1"/>
  <c r="F4621" i="2"/>
  <c r="K4622" i="2" l="1"/>
  <c r="I4622" i="2"/>
  <c r="J4621" i="2"/>
  <c r="C4623" i="2"/>
  <c r="G4623" i="2" s="1"/>
  <c r="F4622" i="2"/>
  <c r="K4623" i="2" l="1"/>
  <c r="I4623" i="2"/>
  <c r="J4622" i="2"/>
  <c r="C4624" i="2"/>
  <c r="G4624" i="2" s="1"/>
  <c r="F4623" i="2"/>
  <c r="K4624" i="2" l="1"/>
  <c r="I4624" i="2"/>
  <c r="J4623" i="2"/>
  <c r="C4625" i="2"/>
  <c r="G4625" i="2" s="1"/>
  <c r="F4624" i="2"/>
  <c r="K4625" i="2" l="1"/>
  <c r="I4625" i="2"/>
  <c r="J4624" i="2"/>
  <c r="C4626" i="2"/>
  <c r="G4626" i="2" s="1"/>
  <c r="F4625" i="2"/>
  <c r="K4626" i="2" l="1"/>
  <c r="I4626" i="2"/>
  <c r="J4625" i="2"/>
  <c r="C4627" i="2"/>
  <c r="G4627" i="2" s="1"/>
  <c r="F4626" i="2"/>
  <c r="K4627" i="2" l="1"/>
  <c r="I4627" i="2"/>
  <c r="J4626" i="2"/>
  <c r="C4628" i="2"/>
  <c r="G4628" i="2" s="1"/>
  <c r="F4627" i="2"/>
  <c r="K4628" i="2" l="1"/>
  <c r="I4628" i="2"/>
  <c r="J4627" i="2"/>
  <c r="C4629" i="2"/>
  <c r="G4629" i="2" s="1"/>
  <c r="F4628" i="2"/>
  <c r="K4629" i="2" l="1"/>
  <c r="I4629" i="2"/>
  <c r="J4628" i="2"/>
  <c r="C4630" i="2"/>
  <c r="G4630" i="2" s="1"/>
  <c r="F4629" i="2"/>
  <c r="K4630" i="2" l="1"/>
  <c r="I4630" i="2"/>
  <c r="J4629" i="2"/>
  <c r="C4631" i="2"/>
  <c r="G4631" i="2" s="1"/>
  <c r="F4630" i="2"/>
  <c r="K4631" i="2" l="1"/>
  <c r="I4631" i="2"/>
  <c r="J4630" i="2"/>
  <c r="C4632" i="2"/>
  <c r="G4632" i="2" s="1"/>
  <c r="F4631" i="2"/>
  <c r="K4632" i="2" l="1"/>
  <c r="I4632" i="2"/>
  <c r="J4631" i="2"/>
  <c r="C4633" i="2"/>
  <c r="G4633" i="2" s="1"/>
  <c r="F4632" i="2"/>
  <c r="K4633" i="2" l="1"/>
  <c r="I4633" i="2"/>
  <c r="J4632" i="2"/>
  <c r="C4634" i="2"/>
  <c r="G4634" i="2" s="1"/>
  <c r="F4633" i="2"/>
  <c r="K4634" i="2" l="1"/>
  <c r="I4634" i="2"/>
  <c r="J4633" i="2"/>
  <c r="C4635" i="2"/>
  <c r="G4635" i="2" s="1"/>
  <c r="F4634" i="2"/>
  <c r="K4635" i="2" l="1"/>
  <c r="I4635" i="2"/>
  <c r="J4634" i="2"/>
  <c r="C4636" i="2"/>
  <c r="G4636" i="2" s="1"/>
  <c r="F4635" i="2"/>
  <c r="K4636" i="2" l="1"/>
  <c r="I4636" i="2"/>
  <c r="J4635" i="2"/>
  <c r="C4637" i="2"/>
  <c r="G4637" i="2" s="1"/>
  <c r="F4636" i="2"/>
  <c r="K4637" i="2" l="1"/>
  <c r="I4637" i="2"/>
  <c r="J4636" i="2"/>
  <c r="C4638" i="2"/>
  <c r="G4638" i="2" s="1"/>
  <c r="F4637" i="2"/>
  <c r="K4638" i="2" l="1"/>
  <c r="I4638" i="2"/>
  <c r="J4637" i="2"/>
  <c r="C4639" i="2"/>
  <c r="G4639" i="2" s="1"/>
  <c r="F4638" i="2"/>
  <c r="K4639" i="2" l="1"/>
  <c r="I4639" i="2"/>
  <c r="J4638" i="2"/>
  <c r="C4640" i="2"/>
  <c r="G4640" i="2" s="1"/>
  <c r="F4639" i="2"/>
  <c r="K4640" i="2" l="1"/>
  <c r="I4640" i="2"/>
  <c r="J4639" i="2"/>
  <c r="C4641" i="2"/>
  <c r="G4641" i="2" s="1"/>
  <c r="F4640" i="2"/>
  <c r="K4641" i="2" l="1"/>
  <c r="I4641" i="2"/>
  <c r="J4640" i="2"/>
  <c r="C4642" i="2"/>
  <c r="G4642" i="2" s="1"/>
  <c r="F4641" i="2"/>
  <c r="K4642" i="2" l="1"/>
  <c r="I4642" i="2"/>
  <c r="J4641" i="2"/>
  <c r="C4643" i="2"/>
  <c r="G4643" i="2" s="1"/>
  <c r="F4642" i="2"/>
  <c r="K4643" i="2" l="1"/>
  <c r="I4643" i="2"/>
  <c r="J4642" i="2"/>
  <c r="C4644" i="2"/>
  <c r="G4644" i="2" s="1"/>
  <c r="F4643" i="2"/>
  <c r="K4644" i="2" l="1"/>
  <c r="I4644" i="2"/>
  <c r="J4643" i="2"/>
  <c r="C4645" i="2"/>
  <c r="G4645" i="2" s="1"/>
  <c r="F4644" i="2"/>
  <c r="K4645" i="2" l="1"/>
  <c r="I4645" i="2"/>
  <c r="J4644" i="2"/>
  <c r="C4646" i="2"/>
  <c r="G4646" i="2" s="1"/>
  <c r="F4645" i="2"/>
  <c r="K4646" i="2" l="1"/>
  <c r="I4646" i="2"/>
  <c r="J4645" i="2"/>
  <c r="C4647" i="2"/>
  <c r="G4647" i="2" s="1"/>
  <c r="F4646" i="2"/>
  <c r="K4647" i="2" l="1"/>
  <c r="I4647" i="2"/>
  <c r="J4646" i="2"/>
  <c r="C4648" i="2"/>
  <c r="G4648" i="2" s="1"/>
  <c r="F4647" i="2"/>
  <c r="K4648" i="2" l="1"/>
  <c r="I4648" i="2"/>
  <c r="J4647" i="2"/>
  <c r="C4649" i="2"/>
  <c r="G4649" i="2" s="1"/>
  <c r="F4648" i="2"/>
  <c r="K4649" i="2" l="1"/>
  <c r="I4649" i="2"/>
  <c r="J4648" i="2"/>
  <c r="C4650" i="2"/>
  <c r="G4650" i="2" s="1"/>
  <c r="F4649" i="2"/>
  <c r="K4650" i="2" l="1"/>
  <c r="I4650" i="2"/>
  <c r="J4649" i="2"/>
  <c r="C4651" i="2"/>
  <c r="G4651" i="2" s="1"/>
  <c r="F4650" i="2"/>
  <c r="K4651" i="2" l="1"/>
  <c r="I4651" i="2"/>
  <c r="J4650" i="2"/>
  <c r="C4652" i="2"/>
  <c r="G4652" i="2" s="1"/>
  <c r="F4651" i="2"/>
  <c r="K4652" i="2" l="1"/>
  <c r="I4652" i="2"/>
  <c r="J4651" i="2"/>
  <c r="C4653" i="2"/>
  <c r="G4653" i="2" s="1"/>
  <c r="F4652" i="2"/>
  <c r="K4653" i="2" l="1"/>
  <c r="I4653" i="2"/>
  <c r="J4652" i="2"/>
  <c r="C4654" i="2"/>
  <c r="G4654" i="2" s="1"/>
  <c r="F4653" i="2"/>
  <c r="K4654" i="2" l="1"/>
  <c r="I4654" i="2"/>
  <c r="J4653" i="2"/>
  <c r="C4655" i="2"/>
  <c r="G4655" i="2" s="1"/>
  <c r="F4654" i="2"/>
  <c r="K4655" i="2" l="1"/>
  <c r="I4655" i="2"/>
  <c r="J4654" i="2"/>
  <c r="C4656" i="2"/>
  <c r="G4656" i="2" s="1"/>
  <c r="F4655" i="2"/>
  <c r="K4656" i="2" l="1"/>
  <c r="I4656" i="2"/>
  <c r="J4655" i="2"/>
  <c r="C4657" i="2"/>
  <c r="G4657" i="2" s="1"/>
  <c r="F4656" i="2"/>
  <c r="K4657" i="2" l="1"/>
  <c r="I4657" i="2"/>
  <c r="J4656" i="2"/>
  <c r="C4658" i="2"/>
  <c r="G4658" i="2" s="1"/>
  <c r="F4657" i="2"/>
  <c r="K4658" i="2" l="1"/>
  <c r="I4658" i="2"/>
  <c r="J4657" i="2"/>
  <c r="C4659" i="2"/>
  <c r="G4659" i="2" s="1"/>
  <c r="F4658" i="2"/>
  <c r="K4659" i="2" l="1"/>
  <c r="I4659" i="2"/>
  <c r="J4658" i="2"/>
  <c r="C4660" i="2"/>
  <c r="G4660" i="2" s="1"/>
  <c r="F4659" i="2"/>
  <c r="K4660" i="2" l="1"/>
  <c r="I4660" i="2"/>
  <c r="J4659" i="2"/>
  <c r="C4661" i="2"/>
  <c r="G4661" i="2" s="1"/>
  <c r="F4660" i="2"/>
  <c r="K4661" i="2" l="1"/>
  <c r="I4661" i="2"/>
  <c r="J4660" i="2"/>
  <c r="C4662" i="2"/>
  <c r="G4662" i="2" s="1"/>
  <c r="F4661" i="2"/>
  <c r="K4662" i="2" l="1"/>
  <c r="I4662" i="2"/>
  <c r="J4661" i="2"/>
  <c r="C4663" i="2"/>
  <c r="G4663" i="2" s="1"/>
  <c r="F4662" i="2"/>
  <c r="K4663" i="2" l="1"/>
  <c r="I4663" i="2"/>
  <c r="J4662" i="2"/>
  <c r="C4664" i="2"/>
  <c r="G4664" i="2" s="1"/>
  <c r="F4663" i="2"/>
  <c r="K4664" i="2" l="1"/>
  <c r="I4664" i="2"/>
  <c r="J4663" i="2"/>
  <c r="C4665" i="2"/>
  <c r="G4665" i="2" s="1"/>
  <c r="F4664" i="2"/>
  <c r="K4665" i="2" l="1"/>
  <c r="I4665" i="2"/>
  <c r="J4664" i="2"/>
  <c r="C4666" i="2"/>
  <c r="G4666" i="2" s="1"/>
  <c r="F4665" i="2"/>
  <c r="K4666" i="2" l="1"/>
  <c r="I4666" i="2"/>
  <c r="J4665" i="2"/>
  <c r="C4667" i="2"/>
  <c r="G4667" i="2" s="1"/>
  <c r="F4666" i="2"/>
  <c r="K4667" i="2" l="1"/>
  <c r="I4667" i="2"/>
  <c r="J4666" i="2"/>
  <c r="C4668" i="2"/>
  <c r="G4668" i="2" s="1"/>
  <c r="F4667" i="2"/>
  <c r="K4668" i="2" l="1"/>
  <c r="I4668" i="2"/>
  <c r="J4667" i="2"/>
  <c r="C4669" i="2"/>
  <c r="G4669" i="2" s="1"/>
  <c r="F4668" i="2"/>
  <c r="K4669" i="2" l="1"/>
  <c r="I4669" i="2"/>
  <c r="J4668" i="2"/>
  <c r="C4670" i="2"/>
  <c r="G4670" i="2" s="1"/>
  <c r="F4669" i="2"/>
  <c r="K4670" i="2" l="1"/>
  <c r="I4670" i="2"/>
  <c r="J4669" i="2"/>
  <c r="C4671" i="2"/>
  <c r="G4671" i="2" s="1"/>
  <c r="F4670" i="2"/>
  <c r="K4671" i="2" l="1"/>
  <c r="I4671" i="2"/>
  <c r="J4670" i="2"/>
  <c r="C4672" i="2"/>
  <c r="G4672" i="2" s="1"/>
  <c r="F4671" i="2"/>
  <c r="K4672" i="2" l="1"/>
  <c r="I4672" i="2"/>
  <c r="J4671" i="2"/>
  <c r="C4673" i="2"/>
  <c r="G4673" i="2" s="1"/>
  <c r="F4672" i="2"/>
  <c r="K4673" i="2" l="1"/>
  <c r="I4673" i="2"/>
  <c r="J4672" i="2"/>
  <c r="C4674" i="2"/>
  <c r="G4674" i="2" s="1"/>
  <c r="F4673" i="2"/>
  <c r="K4674" i="2" l="1"/>
  <c r="I4674" i="2"/>
  <c r="J4673" i="2"/>
  <c r="C4675" i="2"/>
  <c r="G4675" i="2" s="1"/>
  <c r="F4674" i="2"/>
  <c r="K4675" i="2" l="1"/>
  <c r="I4675" i="2"/>
  <c r="J4674" i="2"/>
  <c r="C4676" i="2"/>
  <c r="G4676" i="2" s="1"/>
  <c r="F4675" i="2"/>
  <c r="K4676" i="2" l="1"/>
  <c r="I4676" i="2"/>
  <c r="J4675" i="2"/>
  <c r="C4677" i="2"/>
  <c r="G4677" i="2" s="1"/>
  <c r="F4676" i="2"/>
  <c r="K4677" i="2" l="1"/>
  <c r="I4677" i="2"/>
  <c r="J4676" i="2"/>
  <c r="C4678" i="2"/>
  <c r="G4678" i="2" s="1"/>
  <c r="F4677" i="2"/>
  <c r="K4678" i="2" l="1"/>
  <c r="I4678" i="2"/>
  <c r="J4677" i="2"/>
  <c r="C4679" i="2"/>
  <c r="G4679" i="2" s="1"/>
  <c r="F4678" i="2"/>
  <c r="K4679" i="2" l="1"/>
  <c r="I4679" i="2"/>
  <c r="J4678" i="2"/>
  <c r="C4680" i="2"/>
  <c r="G4680" i="2" s="1"/>
  <c r="F4679" i="2"/>
  <c r="K4680" i="2" l="1"/>
  <c r="I4680" i="2"/>
  <c r="J4679" i="2"/>
  <c r="C4681" i="2"/>
  <c r="G4681" i="2" s="1"/>
  <c r="F4680" i="2"/>
  <c r="K4681" i="2" l="1"/>
  <c r="I4681" i="2"/>
  <c r="J4680" i="2"/>
  <c r="C4682" i="2"/>
  <c r="G4682" i="2" s="1"/>
  <c r="F4681" i="2"/>
  <c r="K4682" i="2" l="1"/>
  <c r="I4682" i="2"/>
  <c r="J4681" i="2"/>
  <c r="C4683" i="2"/>
  <c r="G4683" i="2" s="1"/>
  <c r="F4682" i="2"/>
  <c r="K4683" i="2" l="1"/>
  <c r="I4683" i="2"/>
  <c r="J4682" i="2"/>
  <c r="C4684" i="2"/>
  <c r="G4684" i="2" s="1"/>
  <c r="F4683" i="2"/>
  <c r="K4684" i="2" l="1"/>
  <c r="I4684" i="2"/>
  <c r="J4683" i="2"/>
  <c r="C4685" i="2"/>
  <c r="G4685" i="2" s="1"/>
  <c r="F4684" i="2"/>
  <c r="K4685" i="2" l="1"/>
  <c r="I4685" i="2"/>
  <c r="J4684" i="2"/>
  <c r="C4686" i="2"/>
  <c r="G4686" i="2" s="1"/>
  <c r="F4685" i="2"/>
  <c r="K4686" i="2" l="1"/>
  <c r="I4686" i="2"/>
  <c r="J4685" i="2"/>
  <c r="C4687" i="2"/>
  <c r="G4687" i="2" s="1"/>
  <c r="F4686" i="2"/>
  <c r="K4687" i="2" l="1"/>
  <c r="I4687" i="2"/>
  <c r="J4686" i="2"/>
  <c r="C4688" i="2"/>
  <c r="G4688" i="2" s="1"/>
  <c r="F4687" i="2"/>
  <c r="K4688" i="2" l="1"/>
  <c r="I4688" i="2"/>
  <c r="J4687" i="2"/>
  <c r="C4689" i="2"/>
  <c r="G4689" i="2" s="1"/>
  <c r="F4688" i="2"/>
  <c r="K4689" i="2" l="1"/>
  <c r="I4689" i="2"/>
  <c r="J4688" i="2"/>
  <c r="C4690" i="2"/>
  <c r="G4690" i="2" s="1"/>
  <c r="F4689" i="2"/>
  <c r="K4690" i="2" l="1"/>
  <c r="I4690" i="2"/>
  <c r="J4689" i="2"/>
  <c r="C4691" i="2"/>
  <c r="G4691" i="2" s="1"/>
  <c r="F4690" i="2"/>
  <c r="K4691" i="2" l="1"/>
  <c r="I4691" i="2"/>
  <c r="J4690" i="2"/>
  <c r="C4692" i="2"/>
  <c r="G4692" i="2" s="1"/>
  <c r="F4691" i="2"/>
  <c r="K4692" i="2" l="1"/>
  <c r="I4692" i="2"/>
  <c r="J4691" i="2"/>
  <c r="C4693" i="2"/>
  <c r="G4693" i="2" s="1"/>
  <c r="F4692" i="2"/>
  <c r="K4693" i="2" l="1"/>
  <c r="I4693" i="2"/>
  <c r="J4692" i="2"/>
  <c r="C4694" i="2"/>
  <c r="G4694" i="2" s="1"/>
  <c r="F4693" i="2"/>
  <c r="K4694" i="2" l="1"/>
  <c r="I4694" i="2"/>
  <c r="J4693" i="2"/>
  <c r="C4695" i="2"/>
  <c r="G4695" i="2" s="1"/>
  <c r="F4694" i="2"/>
  <c r="K4695" i="2" l="1"/>
  <c r="I4695" i="2"/>
  <c r="J4694" i="2"/>
  <c r="C4696" i="2"/>
  <c r="G4696" i="2" s="1"/>
  <c r="F4695" i="2"/>
  <c r="K4696" i="2" l="1"/>
  <c r="I4696" i="2"/>
  <c r="J4695" i="2"/>
  <c r="C4697" i="2"/>
  <c r="G4697" i="2" s="1"/>
  <c r="F4696" i="2"/>
  <c r="K4697" i="2" l="1"/>
  <c r="I4697" i="2"/>
  <c r="J4696" i="2"/>
  <c r="C4698" i="2"/>
  <c r="G4698" i="2" s="1"/>
  <c r="F4697" i="2"/>
  <c r="K4698" i="2" l="1"/>
  <c r="I4698" i="2"/>
  <c r="J4697" i="2"/>
  <c r="C4699" i="2"/>
  <c r="G4699" i="2" s="1"/>
  <c r="F4698" i="2"/>
  <c r="K4699" i="2" l="1"/>
  <c r="I4699" i="2"/>
  <c r="J4698" i="2"/>
  <c r="C4700" i="2"/>
  <c r="G4700" i="2" s="1"/>
  <c r="F4699" i="2"/>
  <c r="K4700" i="2" l="1"/>
  <c r="I4700" i="2"/>
  <c r="J4699" i="2"/>
  <c r="C4701" i="2"/>
  <c r="G4701" i="2" s="1"/>
  <c r="F4700" i="2"/>
  <c r="K4701" i="2" l="1"/>
  <c r="I4701" i="2"/>
  <c r="J4700" i="2"/>
  <c r="C4702" i="2"/>
  <c r="G4702" i="2" s="1"/>
  <c r="F4701" i="2"/>
  <c r="K4702" i="2" l="1"/>
  <c r="I4702" i="2"/>
  <c r="J4701" i="2"/>
  <c r="C4703" i="2"/>
  <c r="G4703" i="2" s="1"/>
  <c r="F4702" i="2"/>
  <c r="K4703" i="2" l="1"/>
  <c r="I4703" i="2"/>
  <c r="J4702" i="2"/>
  <c r="C4704" i="2"/>
  <c r="G4704" i="2" s="1"/>
  <c r="F4703" i="2"/>
  <c r="K4704" i="2" l="1"/>
  <c r="I4704" i="2"/>
  <c r="J4703" i="2"/>
  <c r="C4705" i="2"/>
  <c r="G4705" i="2" s="1"/>
  <c r="F4704" i="2"/>
  <c r="K4705" i="2" l="1"/>
  <c r="I4705" i="2"/>
  <c r="J4704" i="2"/>
  <c r="C4706" i="2"/>
  <c r="G4706" i="2" s="1"/>
  <c r="F4705" i="2"/>
  <c r="K4706" i="2" l="1"/>
  <c r="I4706" i="2"/>
  <c r="J4705" i="2"/>
  <c r="C4707" i="2"/>
  <c r="G4707" i="2" s="1"/>
  <c r="F4706" i="2"/>
  <c r="K4707" i="2" l="1"/>
  <c r="I4707" i="2"/>
  <c r="J4706" i="2"/>
  <c r="C4708" i="2"/>
  <c r="G4708" i="2" s="1"/>
  <c r="F4707" i="2"/>
  <c r="K4708" i="2" l="1"/>
  <c r="I4708" i="2"/>
  <c r="J4707" i="2"/>
  <c r="C4709" i="2"/>
  <c r="G4709" i="2" s="1"/>
  <c r="F4708" i="2"/>
  <c r="K4709" i="2" l="1"/>
  <c r="I4709" i="2"/>
  <c r="J4708" i="2"/>
  <c r="C4710" i="2"/>
  <c r="G4710" i="2" s="1"/>
  <c r="F4709" i="2"/>
  <c r="K4710" i="2" l="1"/>
  <c r="I4710" i="2"/>
  <c r="J4709" i="2"/>
  <c r="C4711" i="2"/>
  <c r="G4711" i="2" s="1"/>
  <c r="F4710" i="2"/>
  <c r="K4711" i="2" l="1"/>
  <c r="I4711" i="2"/>
  <c r="J4710" i="2"/>
  <c r="C4712" i="2"/>
  <c r="G4712" i="2" s="1"/>
  <c r="F4711" i="2"/>
  <c r="K4712" i="2" l="1"/>
  <c r="I4712" i="2"/>
  <c r="J4711" i="2"/>
  <c r="C4713" i="2"/>
  <c r="G4713" i="2" s="1"/>
  <c r="F4712" i="2"/>
  <c r="K4713" i="2" l="1"/>
  <c r="I4713" i="2"/>
  <c r="J4712" i="2"/>
  <c r="C4714" i="2"/>
  <c r="G4714" i="2" s="1"/>
  <c r="F4713" i="2"/>
  <c r="K4714" i="2" l="1"/>
  <c r="I4714" i="2"/>
  <c r="J4713" i="2"/>
  <c r="C4715" i="2"/>
  <c r="G4715" i="2" s="1"/>
  <c r="F4714" i="2"/>
  <c r="K4715" i="2" l="1"/>
  <c r="I4715" i="2"/>
  <c r="J4714" i="2"/>
  <c r="C4716" i="2"/>
  <c r="G4716" i="2" s="1"/>
  <c r="F4715" i="2"/>
  <c r="K4716" i="2" l="1"/>
  <c r="I4716" i="2"/>
  <c r="J4715" i="2"/>
  <c r="C4717" i="2"/>
  <c r="G4717" i="2" s="1"/>
  <c r="F4716" i="2"/>
  <c r="K4717" i="2" l="1"/>
  <c r="I4717" i="2"/>
  <c r="J4716" i="2"/>
  <c r="C4718" i="2"/>
  <c r="G4718" i="2" s="1"/>
  <c r="F4717" i="2"/>
  <c r="K4718" i="2" l="1"/>
  <c r="I4718" i="2"/>
  <c r="J4717" i="2"/>
  <c r="C4719" i="2"/>
  <c r="G4719" i="2" s="1"/>
  <c r="F4718" i="2"/>
  <c r="K4719" i="2" l="1"/>
  <c r="I4719" i="2"/>
  <c r="J4718" i="2"/>
  <c r="C4720" i="2"/>
  <c r="G4720" i="2" s="1"/>
  <c r="F4719" i="2"/>
  <c r="K4720" i="2" l="1"/>
  <c r="I4720" i="2"/>
  <c r="J4719" i="2"/>
  <c r="C4721" i="2"/>
  <c r="G4721" i="2" s="1"/>
  <c r="F4720" i="2"/>
  <c r="K4721" i="2" l="1"/>
  <c r="I4721" i="2"/>
  <c r="J4720" i="2"/>
  <c r="C4722" i="2"/>
  <c r="G4722" i="2" s="1"/>
  <c r="F4721" i="2"/>
  <c r="K4722" i="2" l="1"/>
  <c r="I4722" i="2"/>
  <c r="J4721" i="2"/>
  <c r="C4723" i="2"/>
  <c r="G4723" i="2" s="1"/>
  <c r="F4722" i="2"/>
  <c r="K4723" i="2" l="1"/>
  <c r="I4723" i="2"/>
  <c r="J4722" i="2"/>
  <c r="C4724" i="2"/>
  <c r="G4724" i="2" s="1"/>
  <c r="F4723" i="2"/>
  <c r="K4724" i="2" l="1"/>
  <c r="I4724" i="2"/>
  <c r="J4723" i="2"/>
  <c r="C4725" i="2"/>
  <c r="G4725" i="2" s="1"/>
  <c r="F4724" i="2"/>
  <c r="K4725" i="2" l="1"/>
  <c r="I4725" i="2"/>
  <c r="J4724" i="2"/>
  <c r="C4726" i="2"/>
  <c r="G4726" i="2" s="1"/>
  <c r="F4725" i="2"/>
  <c r="K4726" i="2" l="1"/>
  <c r="I4726" i="2"/>
  <c r="J4725" i="2"/>
  <c r="C4727" i="2"/>
  <c r="G4727" i="2" s="1"/>
  <c r="F4726" i="2"/>
  <c r="K4727" i="2" l="1"/>
  <c r="I4727" i="2"/>
  <c r="J4726" i="2"/>
  <c r="C4728" i="2"/>
  <c r="G4728" i="2" s="1"/>
  <c r="F4727" i="2"/>
  <c r="K4728" i="2" l="1"/>
  <c r="I4728" i="2"/>
  <c r="J4727" i="2"/>
  <c r="C4729" i="2"/>
  <c r="G4729" i="2" s="1"/>
  <c r="F4728" i="2"/>
  <c r="K4729" i="2" l="1"/>
  <c r="I4729" i="2"/>
  <c r="J4728" i="2"/>
  <c r="C4730" i="2"/>
  <c r="G4730" i="2" s="1"/>
  <c r="F4729" i="2"/>
  <c r="K4730" i="2" l="1"/>
  <c r="I4730" i="2"/>
  <c r="J4729" i="2"/>
  <c r="C4731" i="2"/>
  <c r="G4731" i="2" s="1"/>
  <c r="F4730" i="2"/>
  <c r="K4731" i="2" l="1"/>
  <c r="I4731" i="2"/>
  <c r="J4730" i="2"/>
  <c r="C4732" i="2"/>
  <c r="G4732" i="2" s="1"/>
  <c r="F4731" i="2"/>
  <c r="K4732" i="2" l="1"/>
  <c r="I4732" i="2"/>
  <c r="J4731" i="2"/>
  <c r="C4733" i="2"/>
  <c r="G4733" i="2" s="1"/>
  <c r="F4732" i="2"/>
  <c r="K4733" i="2" l="1"/>
  <c r="I4733" i="2"/>
  <c r="J4732" i="2"/>
  <c r="C4734" i="2"/>
  <c r="G4734" i="2" s="1"/>
  <c r="F4733" i="2"/>
  <c r="K4734" i="2" l="1"/>
  <c r="I4734" i="2"/>
  <c r="J4733" i="2"/>
  <c r="C4735" i="2"/>
  <c r="G4735" i="2" s="1"/>
  <c r="F4734" i="2"/>
  <c r="K4735" i="2" l="1"/>
  <c r="I4735" i="2"/>
  <c r="J4734" i="2"/>
  <c r="C4736" i="2"/>
  <c r="G4736" i="2" s="1"/>
  <c r="F4735" i="2"/>
  <c r="K4736" i="2" l="1"/>
  <c r="I4736" i="2"/>
  <c r="J4735" i="2"/>
  <c r="C4737" i="2"/>
  <c r="G4737" i="2" s="1"/>
  <c r="F4736" i="2"/>
  <c r="K4737" i="2" l="1"/>
  <c r="I4737" i="2"/>
  <c r="J4736" i="2"/>
  <c r="C4738" i="2"/>
  <c r="G4738" i="2" s="1"/>
  <c r="F4737" i="2"/>
  <c r="K4738" i="2" l="1"/>
  <c r="I4738" i="2"/>
  <c r="J4737" i="2"/>
  <c r="C4739" i="2"/>
  <c r="G4739" i="2" s="1"/>
  <c r="F4738" i="2"/>
  <c r="K4739" i="2" l="1"/>
  <c r="I4739" i="2"/>
  <c r="J4738" i="2"/>
  <c r="C4740" i="2"/>
  <c r="G4740" i="2" s="1"/>
  <c r="F4739" i="2"/>
  <c r="K4740" i="2" l="1"/>
  <c r="I4740" i="2"/>
  <c r="J4739" i="2"/>
  <c r="C4741" i="2"/>
  <c r="G4741" i="2" s="1"/>
  <c r="F4740" i="2"/>
  <c r="K4741" i="2" l="1"/>
  <c r="I4741" i="2"/>
  <c r="J4740" i="2"/>
  <c r="C4742" i="2"/>
  <c r="G4742" i="2" s="1"/>
  <c r="F4741" i="2"/>
  <c r="K4742" i="2" l="1"/>
  <c r="I4742" i="2"/>
  <c r="J4741" i="2"/>
  <c r="C4743" i="2"/>
  <c r="G4743" i="2" s="1"/>
  <c r="F4742" i="2"/>
  <c r="K4743" i="2" l="1"/>
  <c r="I4743" i="2"/>
  <c r="J4742" i="2"/>
  <c r="C4744" i="2"/>
  <c r="G4744" i="2" s="1"/>
  <c r="F4743" i="2"/>
  <c r="K4744" i="2" l="1"/>
  <c r="I4744" i="2"/>
  <c r="J4743" i="2"/>
  <c r="C4745" i="2"/>
  <c r="G4745" i="2" s="1"/>
  <c r="F4744" i="2"/>
  <c r="K4745" i="2" l="1"/>
  <c r="I4745" i="2"/>
  <c r="J4744" i="2"/>
  <c r="C4746" i="2"/>
  <c r="G4746" i="2" s="1"/>
  <c r="F4745" i="2"/>
  <c r="K4746" i="2" l="1"/>
  <c r="I4746" i="2"/>
  <c r="J4745" i="2"/>
  <c r="C4747" i="2"/>
  <c r="G4747" i="2" s="1"/>
  <c r="F4746" i="2"/>
  <c r="K4747" i="2" l="1"/>
  <c r="I4747" i="2"/>
  <c r="J4746" i="2"/>
  <c r="C4748" i="2"/>
  <c r="G4748" i="2" s="1"/>
  <c r="F4747" i="2"/>
  <c r="K4748" i="2" l="1"/>
  <c r="I4748" i="2"/>
  <c r="J4747" i="2"/>
  <c r="C4749" i="2"/>
  <c r="G4749" i="2" s="1"/>
  <c r="F4748" i="2"/>
  <c r="K4749" i="2" l="1"/>
  <c r="I4749" i="2"/>
  <c r="J4748" i="2"/>
  <c r="C4750" i="2"/>
  <c r="G4750" i="2" s="1"/>
  <c r="F4749" i="2"/>
  <c r="K4750" i="2" l="1"/>
  <c r="I4750" i="2"/>
  <c r="J4749" i="2"/>
  <c r="C4751" i="2"/>
  <c r="G4751" i="2" s="1"/>
  <c r="F4750" i="2"/>
  <c r="K4751" i="2" l="1"/>
  <c r="I4751" i="2"/>
  <c r="J4750" i="2"/>
  <c r="C4752" i="2"/>
  <c r="G4752" i="2" s="1"/>
  <c r="F4751" i="2"/>
  <c r="K4752" i="2" l="1"/>
  <c r="I4752" i="2"/>
  <c r="J4751" i="2"/>
  <c r="C4753" i="2"/>
  <c r="G4753" i="2" s="1"/>
  <c r="F4752" i="2"/>
  <c r="K4753" i="2" l="1"/>
  <c r="I4753" i="2"/>
  <c r="J4752" i="2"/>
  <c r="C4754" i="2"/>
  <c r="G4754" i="2" s="1"/>
  <c r="F4753" i="2"/>
  <c r="K4754" i="2" l="1"/>
  <c r="I4754" i="2"/>
  <c r="J4753" i="2"/>
  <c r="C4755" i="2"/>
  <c r="G4755" i="2" s="1"/>
  <c r="F4754" i="2"/>
  <c r="K4755" i="2" l="1"/>
  <c r="I4755" i="2"/>
  <c r="J4754" i="2"/>
  <c r="C4756" i="2"/>
  <c r="G4756" i="2" s="1"/>
  <c r="F4755" i="2"/>
  <c r="K4756" i="2" l="1"/>
  <c r="I4756" i="2"/>
  <c r="J4755" i="2"/>
  <c r="C4757" i="2"/>
  <c r="G4757" i="2" s="1"/>
  <c r="F4756" i="2"/>
  <c r="K4757" i="2" l="1"/>
  <c r="I4757" i="2"/>
  <c r="J4756" i="2"/>
  <c r="C4758" i="2"/>
  <c r="G4758" i="2" s="1"/>
  <c r="F4757" i="2"/>
  <c r="K4758" i="2" l="1"/>
  <c r="I4758" i="2"/>
  <c r="J4757" i="2"/>
  <c r="C4759" i="2"/>
  <c r="G4759" i="2" s="1"/>
  <c r="F4758" i="2"/>
  <c r="K4759" i="2" l="1"/>
  <c r="I4759" i="2"/>
  <c r="J4758" i="2"/>
  <c r="C4760" i="2"/>
  <c r="G4760" i="2" s="1"/>
  <c r="F4759" i="2"/>
  <c r="K4760" i="2" l="1"/>
  <c r="I4760" i="2"/>
  <c r="J4759" i="2"/>
  <c r="C4761" i="2"/>
  <c r="G4761" i="2" s="1"/>
  <c r="F4760" i="2"/>
  <c r="K4761" i="2" l="1"/>
  <c r="I4761" i="2"/>
  <c r="J4760" i="2"/>
  <c r="C4762" i="2"/>
  <c r="G4762" i="2" s="1"/>
  <c r="F4761" i="2"/>
  <c r="K4762" i="2" l="1"/>
  <c r="I4762" i="2"/>
  <c r="J4761" i="2"/>
  <c r="C4763" i="2"/>
  <c r="G4763" i="2" s="1"/>
  <c r="F4762" i="2"/>
  <c r="K4763" i="2" l="1"/>
  <c r="I4763" i="2"/>
  <c r="J4762" i="2"/>
  <c r="C4764" i="2"/>
  <c r="G4764" i="2" s="1"/>
  <c r="F4763" i="2"/>
  <c r="K4764" i="2" l="1"/>
  <c r="I4764" i="2"/>
  <c r="J4763" i="2"/>
  <c r="C4765" i="2"/>
  <c r="G4765" i="2" s="1"/>
  <c r="F4764" i="2"/>
  <c r="K4765" i="2" l="1"/>
  <c r="I4765" i="2"/>
  <c r="J4764" i="2"/>
  <c r="C4766" i="2"/>
  <c r="G4766" i="2" s="1"/>
  <c r="F4765" i="2"/>
  <c r="K4766" i="2" l="1"/>
  <c r="I4766" i="2"/>
  <c r="J4765" i="2"/>
  <c r="C4767" i="2"/>
  <c r="G4767" i="2" s="1"/>
  <c r="F4766" i="2"/>
  <c r="K4767" i="2" l="1"/>
  <c r="I4767" i="2"/>
  <c r="J4766" i="2"/>
  <c r="C4768" i="2"/>
  <c r="G4768" i="2" s="1"/>
  <c r="F4767" i="2"/>
  <c r="K4768" i="2" l="1"/>
  <c r="I4768" i="2"/>
  <c r="J4767" i="2"/>
  <c r="C4769" i="2"/>
  <c r="G4769" i="2" s="1"/>
  <c r="F4768" i="2"/>
  <c r="K4769" i="2" l="1"/>
  <c r="I4769" i="2"/>
  <c r="J4768" i="2"/>
  <c r="C4770" i="2"/>
  <c r="G4770" i="2" s="1"/>
  <c r="F4769" i="2"/>
  <c r="K4770" i="2" l="1"/>
  <c r="I4770" i="2"/>
  <c r="J4769" i="2"/>
  <c r="C4771" i="2"/>
  <c r="G4771" i="2" s="1"/>
  <c r="F4770" i="2"/>
  <c r="K4771" i="2" l="1"/>
  <c r="I4771" i="2"/>
  <c r="J4770" i="2"/>
  <c r="C4772" i="2"/>
  <c r="G4772" i="2" s="1"/>
  <c r="F4771" i="2"/>
  <c r="K4772" i="2" l="1"/>
  <c r="I4772" i="2"/>
  <c r="J4771" i="2"/>
  <c r="C4773" i="2"/>
  <c r="G4773" i="2" s="1"/>
  <c r="F4772" i="2"/>
  <c r="K4773" i="2" l="1"/>
  <c r="I4773" i="2"/>
  <c r="J4772" i="2"/>
  <c r="C4774" i="2"/>
  <c r="G4774" i="2" s="1"/>
  <c r="F4773" i="2"/>
  <c r="K4774" i="2" l="1"/>
  <c r="I4774" i="2"/>
  <c r="J4773" i="2"/>
  <c r="C4775" i="2"/>
  <c r="G4775" i="2" s="1"/>
  <c r="F4774" i="2"/>
  <c r="K4775" i="2" l="1"/>
  <c r="I4775" i="2"/>
  <c r="J4774" i="2"/>
  <c r="C4776" i="2"/>
  <c r="G4776" i="2" s="1"/>
  <c r="F4775" i="2"/>
  <c r="K4776" i="2" l="1"/>
  <c r="I4776" i="2"/>
  <c r="J4775" i="2"/>
  <c r="C4777" i="2"/>
  <c r="G4777" i="2" s="1"/>
  <c r="F4776" i="2"/>
  <c r="K4777" i="2" l="1"/>
  <c r="I4777" i="2"/>
  <c r="J4776" i="2"/>
  <c r="C4778" i="2"/>
  <c r="G4778" i="2" s="1"/>
  <c r="F4777" i="2"/>
  <c r="K4778" i="2" l="1"/>
  <c r="I4778" i="2"/>
  <c r="J4777" i="2"/>
  <c r="C4779" i="2"/>
  <c r="G4779" i="2" s="1"/>
  <c r="F4778" i="2"/>
  <c r="K4779" i="2" l="1"/>
  <c r="I4779" i="2"/>
  <c r="J4778" i="2"/>
  <c r="C4780" i="2"/>
  <c r="G4780" i="2" s="1"/>
  <c r="F4779" i="2"/>
  <c r="K4780" i="2" l="1"/>
  <c r="I4780" i="2"/>
  <c r="J4779" i="2"/>
  <c r="C4781" i="2"/>
  <c r="G4781" i="2" s="1"/>
  <c r="F4780" i="2"/>
  <c r="K4781" i="2" l="1"/>
  <c r="I4781" i="2"/>
  <c r="J4780" i="2"/>
  <c r="C4782" i="2"/>
  <c r="G4782" i="2" s="1"/>
  <c r="F4781" i="2"/>
  <c r="K4782" i="2" l="1"/>
  <c r="I4782" i="2"/>
  <c r="J4781" i="2"/>
  <c r="C4783" i="2"/>
  <c r="G4783" i="2" s="1"/>
  <c r="F4782" i="2"/>
  <c r="K4783" i="2" l="1"/>
  <c r="I4783" i="2"/>
  <c r="J4782" i="2"/>
  <c r="C4784" i="2"/>
  <c r="G4784" i="2" s="1"/>
  <c r="F4783" i="2"/>
  <c r="K4784" i="2" l="1"/>
  <c r="I4784" i="2"/>
  <c r="J4783" i="2"/>
  <c r="C4785" i="2"/>
  <c r="G4785" i="2" s="1"/>
  <c r="F4784" i="2"/>
  <c r="K4785" i="2" l="1"/>
  <c r="I4785" i="2"/>
  <c r="J4784" i="2"/>
  <c r="C4786" i="2"/>
  <c r="G4786" i="2" s="1"/>
  <c r="F4785" i="2"/>
  <c r="K4786" i="2" l="1"/>
  <c r="I4786" i="2"/>
  <c r="J4785" i="2"/>
  <c r="C4787" i="2"/>
  <c r="G4787" i="2" s="1"/>
  <c r="F4786" i="2"/>
  <c r="K4787" i="2" l="1"/>
  <c r="I4787" i="2"/>
  <c r="J4786" i="2"/>
  <c r="C4788" i="2"/>
  <c r="G4788" i="2" s="1"/>
  <c r="F4787" i="2"/>
  <c r="K4788" i="2" l="1"/>
  <c r="I4788" i="2"/>
  <c r="J4787" i="2"/>
  <c r="C4789" i="2"/>
  <c r="G4789" i="2" s="1"/>
  <c r="F4788" i="2"/>
  <c r="K4789" i="2" l="1"/>
  <c r="I4789" i="2"/>
  <c r="J4788" i="2"/>
  <c r="C4790" i="2"/>
  <c r="G4790" i="2" s="1"/>
  <c r="F4789" i="2"/>
  <c r="K4790" i="2" l="1"/>
  <c r="I4790" i="2"/>
  <c r="J4789" i="2"/>
  <c r="C4791" i="2"/>
  <c r="G4791" i="2" s="1"/>
  <c r="F4790" i="2"/>
  <c r="K4791" i="2" l="1"/>
  <c r="I4791" i="2"/>
  <c r="J4790" i="2"/>
  <c r="C4792" i="2"/>
  <c r="G4792" i="2" s="1"/>
  <c r="F4791" i="2"/>
  <c r="K4792" i="2" l="1"/>
  <c r="I4792" i="2"/>
  <c r="J4791" i="2"/>
  <c r="C4793" i="2"/>
  <c r="G4793" i="2" s="1"/>
  <c r="F4792" i="2"/>
  <c r="K4793" i="2" l="1"/>
  <c r="I4793" i="2"/>
  <c r="J4792" i="2"/>
  <c r="C4794" i="2"/>
  <c r="G4794" i="2" s="1"/>
  <c r="F4793" i="2"/>
  <c r="K4794" i="2" l="1"/>
  <c r="I4794" i="2"/>
  <c r="J4793" i="2"/>
  <c r="C4795" i="2"/>
  <c r="G4795" i="2" s="1"/>
  <c r="F4794" i="2"/>
  <c r="K4795" i="2" l="1"/>
  <c r="I4795" i="2"/>
  <c r="J4794" i="2"/>
  <c r="C4796" i="2"/>
  <c r="G4796" i="2" s="1"/>
  <c r="F4795" i="2"/>
  <c r="K4796" i="2" l="1"/>
  <c r="I4796" i="2"/>
  <c r="J4795" i="2"/>
  <c r="C4797" i="2"/>
  <c r="G4797" i="2" s="1"/>
  <c r="F4796" i="2"/>
  <c r="K4797" i="2" l="1"/>
  <c r="I4797" i="2"/>
  <c r="J4796" i="2"/>
  <c r="C4798" i="2"/>
  <c r="G4798" i="2" s="1"/>
  <c r="F4797" i="2"/>
  <c r="K4798" i="2" l="1"/>
  <c r="I4798" i="2"/>
  <c r="J4797" i="2"/>
  <c r="C4799" i="2"/>
  <c r="G4799" i="2" s="1"/>
  <c r="F4798" i="2"/>
  <c r="K4799" i="2" l="1"/>
  <c r="I4799" i="2"/>
  <c r="J4798" i="2"/>
  <c r="C4800" i="2"/>
  <c r="G4800" i="2" s="1"/>
  <c r="F4799" i="2"/>
  <c r="K4800" i="2" l="1"/>
  <c r="I4800" i="2"/>
  <c r="J4799" i="2"/>
  <c r="C4801" i="2"/>
  <c r="G4801" i="2" s="1"/>
  <c r="F4800" i="2"/>
  <c r="K4801" i="2" l="1"/>
  <c r="I4801" i="2"/>
  <c r="J4800" i="2"/>
  <c r="C4802" i="2"/>
  <c r="G4802" i="2" s="1"/>
  <c r="F4801" i="2"/>
  <c r="K4802" i="2" l="1"/>
  <c r="I4802" i="2"/>
  <c r="J4801" i="2"/>
  <c r="C4803" i="2"/>
  <c r="G4803" i="2" s="1"/>
  <c r="F4802" i="2"/>
  <c r="K4803" i="2" l="1"/>
  <c r="I4803" i="2"/>
  <c r="J4802" i="2"/>
  <c r="C4804" i="2"/>
  <c r="G4804" i="2" s="1"/>
  <c r="F4803" i="2"/>
  <c r="K4804" i="2" l="1"/>
  <c r="I4804" i="2"/>
  <c r="J4803" i="2"/>
  <c r="C4805" i="2"/>
  <c r="G4805" i="2" s="1"/>
  <c r="F4804" i="2"/>
  <c r="K4805" i="2" l="1"/>
  <c r="I4805" i="2"/>
  <c r="J4804" i="2"/>
  <c r="C4806" i="2"/>
  <c r="G4806" i="2" s="1"/>
  <c r="F4805" i="2"/>
  <c r="K4806" i="2" l="1"/>
  <c r="I4806" i="2"/>
  <c r="J4805" i="2"/>
  <c r="C4807" i="2"/>
  <c r="G4807" i="2" s="1"/>
  <c r="F4806" i="2"/>
  <c r="K4807" i="2" l="1"/>
  <c r="I4807" i="2"/>
  <c r="J4806" i="2"/>
  <c r="C4808" i="2"/>
  <c r="G4808" i="2" s="1"/>
  <c r="F4807" i="2"/>
  <c r="K4808" i="2" l="1"/>
  <c r="I4808" i="2"/>
  <c r="J4807" i="2"/>
  <c r="C4809" i="2"/>
  <c r="G4809" i="2" s="1"/>
  <c r="F4808" i="2"/>
  <c r="K4809" i="2" l="1"/>
  <c r="I4809" i="2"/>
  <c r="J4808" i="2"/>
  <c r="C4810" i="2"/>
  <c r="G4810" i="2" s="1"/>
  <c r="F4809" i="2"/>
  <c r="K4810" i="2" l="1"/>
  <c r="I4810" i="2"/>
  <c r="J4809" i="2"/>
  <c r="C4811" i="2"/>
  <c r="G4811" i="2" s="1"/>
  <c r="F4810" i="2"/>
  <c r="K4811" i="2" l="1"/>
  <c r="I4811" i="2"/>
  <c r="J4810" i="2"/>
  <c r="C4812" i="2"/>
  <c r="G4812" i="2" s="1"/>
  <c r="F4811" i="2"/>
  <c r="K4812" i="2" l="1"/>
  <c r="I4812" i="2"/>
  <c r="J4811" i="2"/>
  <c r="C4813" i="2"/>
  <c r="G4813" i="2" s="1"/>
  <c r="F4812" i="2"/>
  <c r="K4813" i="2" l="1"/>
  <c r="I4813" i="2"/>
  <c r="J4812" i="2"/>
  <c r="C4814" i="2"/>
  <c r="G4814" i="2" s="1"/>
  <c r="F4813" i="2"/>
  <c r="K4814" i="2" l="1"/>
  <c r="I4814" i="2"/>
  <c r="J4813" i="2"/>
  <c r="C4815" i="2"/>
  <c r="G4815" i="2" s="1"/>
  <c r="F4814" i="2"/>
  <c r="K4815" i="2" l="1"/>
  <c r="I4815" i="2"/>
  <c r="J4814" i="2"/>
  <c r="C4816" i="2"/>
  <c r="G4816" i="2" s="1"/>
  <c r="F4815" i="2"/>
  <c r="K4816" i="2" l="1"/>
  <c r="I4816" i="2"/>
  <c r="J4815" i="2"/>
  <c r="C4817" i="2"/>
  <c r="G4817" i="2" s="1"/>
  <c r="F4816" i="2"/>
  <c r="K4817" i="2" l="1"/>
  <c r="I4817" i="2"/>
  <c r="J4816" i="2"/>
  <c r="C4818" i="2"/>
  <c r="G4818" i="2" s="1"/>
  <c r="F4817" i="2"/>
  <c r="K4818" i="2" l="1"/>
  <c r="I4818" i="2"/>
  <c r="J4817" i="2"/>
  <c r="C4819" i="2"/>
  <c r="G4819" i="2" s="1"/>
  <c r="F4818" i="2"/>
  <c r="K4819" i="2" l="1"/>
  <c r="I4819" i="2"/>
  <c r="J4818" i="2"/>
  <c r="C4820" i="2"/>
  <c r="G4820" i="2" s="1"/>
  <c r="F4819" i="2"/>
  <c r="K4820" i="2" l="1"/>
  <c r="I4820" i="2"/>
  <c r="J4819" i="2"/>
  <c r="C4821" i="2"/>
  <c r="G4821" i="2" s="1"/>
  <c r="F4820" i="2"/>
  <c r="K4821" i="2" l="1"/>
  <c r="I4821" i="2"/>
  <c r="J4820" i="2"/>
  <c r="C4822" i="2"/>
  <c r="G4822" i="2" s="1"/>
  <c r="F4821" i="2"/>
  <c r="K4822" i="2" l="1"/>
  <c r="I4822" i="2"/>
  <c r="J4821" i="2"/>
  <c r="C4823" i="2"/>
  <c r="G4823" i="2" s="1"/>
  <c r="F4822" i="2"/>
  <c r="K4823" i="2" l="1"/>
  <c r="I4823" i="2"/>
  <c r="J4822" i="2"/>
  <c r="C4824" i="2"/>
  <c r="G4824" i="2" s="1"/>
  <c r="F4823" i="2"/>
  <c r="K4824" i="2" l="1"/>
  <c r="I4824" i="2"/>
  <c r="J4823" i="2"/>
  <c r="C4825" i="2"/>
  <c r="G4825" i="2" s="1"/>
  <c r="F4824" i="2"/>
  <c r="K4825" i="2" l="1"/>
  <c r="I4825" i="2"/>
  <c r="J4824" i="2"/>
  <c r="C4826" i="2"/>
  <c r="G4826" i="2" s="1"/>
  <c r="F4825" i="2"/>
  <c r="K4826" i="2" l="1"/>
  <c r="I4826" i="2"/>
  <c r="J4825" i="2"/>
  <c r="C4827" i="2"/>
  <c r="G4827" i="2" s="1"/>
  <c r="F4826" i="2"/>
  <c r="K4827" i="2" l="1"/>
  <c r="I4827" i="2"/>
  <c r="J4826" i="2"/>
  <c r="C4828" i="2"/>
  <c r="G4828" i="2" s="1"/>
  <c r="F4827" i="2"/>
  <c r="K4828" i="2" l="1"/>
  <c r="I4828" i="2"/>
  <c r="J4827" i="2"/>
  <c r="C4829" i="2"/>
  <c r="G4829" i="2" s="1"/>
  <c r="F4828" i="2"/>
  <c r="K4829" i="2" l="1"/>
  <c r="I4829" i="2"/>
  <c r="J4828" i="2"/>
  <c r="C4830" i="2"/>
  <c r="G4830" i="2" s="1"/>
  <c r="F4829" i="2"/>
  <c r="K4830" i="2" l="1"/>
  <c r="I4830" i="2"/>
  <c r="J4829" i="2"/>
  <c r="C4831" i="2"/>
  <c r="G4831" i="2" s="1"/>
  <c r="F4830" i="2"/>
  <c r="K4831" i="2" l="1"/>
  <c r="I4831" i="2"/>
  <c r="J4830" i="2"/>
  <c r="C4832" i="2"/>
  <c r="G4832" i="2" s="1"/>
  <c r="F4831" i="2"/>
  <c r="K4832" i="2" l="1"/>
  <c r="I4832" i="2"/>
  <c r="J4831" i="2"/>
  <c r="C4833" i="2"/>
  <c r="G4833" i="2" s="1"/>
  <c r="F4832" i="2"/>
  <c r="K4833" i="2" l="1"/>
  <c r="I4833" i="2"/>
  <c r="J4832" i="2"/>
  <c r="C4834" i="2"/>
  <c r="G4834" i="2" s="1"/>
  <c r="F4833" i="2"/>
  <c r="K4834" i="2" l="1"/>
  <c r="I4834" i="2"/>
  <c r="J4833" i="2"/>
  <c r="C4835" i="2"/>
  <c r="G4835" i="2" s="1"/>
  <c r="F4834" i="2"/>
  <c r="K4835" i="2" l="1"/>
  <c r="I4835" i="2"/>
  <c r="J4834" i="2"/>
  <c r="C4836" i="2"/>
  <c r="G4836" i="2" s="1"/>
  <c r="F4835" i="2"/>
  <c r="K4836" i="2" l="1"/>
  <c r="I4836" i="2"/>
  <c r="J4835" i="2"/>
  <c r="C4837" i="2"/>
  <c r="G4837" i="2" s="1"/>
  <c r="F4836" i="2"/>
  <c r="K4837" i="2" l="1"/>
  <c r="I4837" i="2"/>
  <c r="J4836" i="2"/>
  <c r="C4838" i="2"/>
  <c r="G4838" i="2" s="1"/>
  <c r="F4837" i="2"/>
  <c r="K4838" i="2" l="1"/>
  <c r="I4838" i="2"/>
  <c r="J4837" i="2"/>
  <c r="C4839" i="2"/>
  <c r="G4839" i="2" s="1"/>
  <c r="F4838" i="2"/>
  <c r="K4839" i="2" l="1"/>
  <c r="I4839" i="2"/>
  <c r="J4838" i="2"/>
  <c r="C4840" i="2"/>
  <c r="G4840" i="2" s="1"/>
  <c r="F4839" i="2"/>
  <c r="K4840" i="2" l="1"/>
  <c r="I4840" i="2"/>
  <c r="J4839" i="2"/>
  <c r="C4841" i="2"/>
  <c r="G4841" i="2" s="1"/>
  <c r="F4840" i="2"/>
  <c r="K4841" i="2" l="1"/>
  <c r="I4841" i="2"/>
  <c r="J4840" i="2"/>
  <c r="C4842" i="2"/>
  <c r="G4842" i="2" s="1"/>
  <c r="F4841" i="2"/>
  <c r="K4842" i="2" l="1"/>
  <c r="I4842" i="2"/>
  <c r="J4841" i="2"/>
  <c r="C4843" i="2"/>
  <c r="G4843" i="2" s="1"/>
  <c r="F4842" i="2"/>
  <c r="K4843" i="2" l="1"/>
  <c r="I4843" i="2"/>
  <c r="J4842" i="2"/>
  <c r="C4844" i="2"/>
  <c r="G4844" i="2" s="1"/>
  <c r="F4843" i="2"/>
  <c r="K4844" i="2" l="1"/>
  <c r="I4844" i="2"/>
  <c r="J4843" i="2"/>
  <c r="C4845" i="2"/>
  <c r="G4845" i="2" s="1"/>
  <c r="F4844" i="2"/>
  <c r="K4845" i="2" l="1"/>
  <c r="I4845" i="2"/>
  <c r="J4844" i="2"/>
  <c r="C4846" i="2"/>
  <c r="G4846" i="2" s="1"/>
  <c r="F4845" i="2"/>
  <c r="K4846" i="2" l="1"/>
  <c r="I4846" i="2"/>
  <c r="J4845" i="2"/>
  <c r="C4847" i="2"/>
  <c r="G4847" i="2" s="1"/>
  <c r="F4846" i="2"/>
  <c r="K4847" i="2" l="1"/>
  <c r="I4847" i="2"/>
  <c r="J4846" i="2"/>
  <c r="C4848" i="2"/>
  <c r="G4848" i="2" s="1"/>
  <c r="F4847" i="2"/>
  <c r="K4848" i="2" l="1"/>
  <c r="I4848" i="2"/>
  <c r="J4847" i="2"/>
  <c r="C4849" i="2"/>
  <c r="G4849" i="2" s="1"/>
  <c r="F4848" i="2"/>
  <c r="K4849" i="2" l="1"/>
  <c r="I4849" i="2"/>
  <c r="J4848" i="2"/>
  <c r="C4850" i="2"/>
  <c r="G4850" i="2" s="1"/>
  <c r="F4849" i="2"/>
  <c r="K4850" i="2" l="1"/>
  <c r="I4850" i="2"/>
  <c r="J4849" i="2"/>
  <c r="C4851" i="2"/>
  <c r="G4851" i="2" s="1"/>
  <c r="F4850" i="2"/>
  <c r="K4851" i="2" l="1"/>
  <c r="I4851" i="2"/>
  <c r="J4850" i="2"/>
  <c r="C4852" i="2"/>
  <c r="G4852" i="2" s="1"/>
  <c r="F4851" i="2"/>
  <c r="K4852" i="2" l="1"/>
  <c r="I4852" i="2"/>
  <c r="J4851" i="2"/>
  <c r="C4853" i="2"/>
  <c r="G4853" i="2" s="1"/>
  <c r="F4852" i="2"/>
  <c r="K4853" i="2" l="1"/>
  <c r="I4853" i="2"/>
  <c r="J4852" i="2"/>
  <c r="C4854" i="2"/>
  <c r="G4854" i="2" s="1"/>
  <c r="F4853" i="2"/>
  <c r="K4854" i="2" l="1"/>
  <c r="I4854" i="2"/>
  <c r="J4853" i="2"/>
  <c r="C4855" i="2"/>
  <c r="G4855" i="2" s="1"/>
  <c r="F4854" i="2"/>
  <c r="K4855" i="2" l="1"/>
  <c r="I4855" i="2"/>
  <c r="J4854" i="2"/>
  <c r="C4856" i="2"/>
  <c r="G4856" i="2" s="1"/>
  <c r="F4855" i="2"/>
  <c r="K4856" i="2" l="1"/>
  <c r="I4856" i="2"/>
  <c r="J4855" i="2"/>
  <c r="C4857" i="2"/>
  <c r="G4857" i="2" s="1"/>
  <c r="F4856" i="2"/>
  <c r="K4857" i="2" l="1"/>
  <c r="I4857" i="2"/>
  <c r="J4856" i="2"/>
  <c r="C4858" i="2"/>
  <c r="G4858" i="2" s="1"/>
  <c r="F4857" i="2"/>
  <c r="K4858" i="2" l="1"/>
  <c r="I4858" i="2"/>
  <c r="J4857" i="2"/>
  <c r="C4859" i="2"/>
  <c r="G4859" i="2" s="1"/>
  <c r="F4858" i="2"/>
  <c r="K4859" i="2" l="1"/>
  <c r="I4859" i="2"/>
  <c r="J4858" i="2"/>
  <c r="C4860" i="2"/>
  <c r="G4860" i="2" s="1"/>
  <c r="F4859" i="2"/>
  <c r="K4860" i="2" l="1"/>
  <c r="I4860" i="2"/>
  <c r="J4859" i="2"/>
  <c r="C4861" i="2"/>
  <c r="G4861" i="2" s="1"/>
  <c r="F4860" i="2"/>
  <c r="K4861" i="2" l="1"/>
  <c r="I4861" i="2"/>
  <c r="J4860" i="2"/>
  <c r="C4862" i="2"/>
  <c r="G4862" i="2" s="1"/>
  <c r="F4861" i="2"/>
  <c r="K4862" i="2" l="1"/>
  <c r="I4862" i="2"/>
  <c r="J4861" i="2"/>
  <c r="C4863" i="2"/>
  <c r="G4863" i="2" s="1"/>
  <c r="F4862" i="2"/>
  <c r="K4863" i="2" l="1"/>
  <c r="I4863" i="2"/>
  <c r="J4862" i="2"/>
  <c r="C4864" i="2"/>
  <c r="G4864" i="2" s="1"/>
  <c r="F4863" i="2"/>
  <c r="K4864" i="2" l="1"/>
  <c r="I4864" i="2"/>
  <c r="J4863" i="2"/>
  <c r="C4865" i="2"/>
  <c r="G4865" i="2" s="1"/>
  <c r="F4864" i="2"/>
  <c r="K4865" i="2" l="1"/>
  <c r="I4865" i="2"/>
  <c r="J4864" i="2"/>
  <c r="C4866" i="2"/>
  <c r="G4866" i="2" s="1"/>
  <c r="F4865" i="2"/>
  <c r="K4866" i="2" l="1"/>
  <c r="I4866" i="2"/>
  <c r="J4865" i="2"/>
  <c r="C4867" i="2"/>
  <c r="G4867" i="2" s="1"/>
  <c r="F4866" i="2"/>
  <c r="K4867" i="2" l="1"/>
  <c r="I4867" i="2"/>
  <c r="J4866" i="2"/>
  <c r="C4868" i="2"/>
  <c r="G4868" i="2" s="1"/>
  <c r="F4867" i="2"/>
  <c r="K4868" i="2" l="1"/>
  <c r="I4868" i="2"/>
  <c r="J4867" i="2"/>
  <c r="C4869" i="2"/>
  <c r="G4869" i="2" s="1"/>
  <c r="F4868" i="2"/>
  <c r="K4869" i="2" l="1"/>
  <c r="I4869" i="2"/>
  <c r="J4868" i="2"/>
  <c r="C4870" i="2"/>
  <c r="G4870" i="2" s="1"/>
  <c r="F4869" i="2"/>
  <c r="K4870" i="2" l="1"/>
  <c r="I4870" i="2"/>
  <c r="J4869" i="2"/>
  <c r="C4871" i="2"/>
  <c r="G4871" i="2" s="1"/>
  <c r="F4870" i="2"/>
  <c r="K4871" i="2" l="1"/>
  <c r="I4871" i="2"/>
  <c r="J4870" i="2"/>
  <c r="C4872" i="2"/>
  <c r="G4872" i="2" s="1"/>
  <c r="F4871" i="2"/>
  <c r="K4872" i="2" l="1"/>
  <c r="I4872" i="2"/>
  <c r="J4871" i="2"/>
  <c r="C4873" i="2"/>
  <c r="G4873" i="2" s="1"/>
  <c r="F4872" i="2"/>
  <c r="K4873" i="2" l="1"/>
  <c r="I4873" i="2"/>
  <c r="J4872" i="2"/>
  <c r="C4874" i="2"/>
  <c r="G4874" i="2" s="1"/>
  <c r="F4873" i="2"/>
  <c r="K4874" i="2" l="1"/>
  <c r="I4874" i="2"/>
  <c r="J4873" i="2"/>
  <c r="C4875" i="2"/>
  <c r="G4875" i="2" s="1"/>
  <c r="F4874" i="2"/>
  <c r="K4875" i="2" l="1"/>
  <c r="I4875" i="2"/>
  <c r="J4874" i="2"/>
  <c r="C4876" i="2"/>
  <c r="G4876" i="2" s="1"/>
  <c r="F4875" i="2"/>
  <c r="K4876" i="2" l="1"/>
  <c r="I4876" i="2"/>
  <c r="J4875" i="2"/>
  <c r="C4877" i="2"/>
  <c r="G4877" i="2" s="1"/>
  <c r="F4876" i="2"/>
  <c r="K4877" i="2" l="1"/>
  <c r="I4877" i="2"/>
  <c r="J4876" i="2"/>
  <c r="C4878" i="2"/>
  <c r="G4878" i="2" s="1"/>
  <c r="F4877" i="2"/>
  <c r="K4878" i="2" l="1"/>
  <c r="I4878" i="2"/>
  <c r="J4877" i="2"/>
  <c r="C4879" i="2"/>
  <c r="G4879" i="2" s="1"/>
  <c r="F4878" i="2"/>
  <c r="K4879" i="2" l="1"/>
  <c r="I4879" i="2"/>
  <c r="J4878" i="2"/>
  <c r="C4880" i="2"/>
  <c r="G4880" i="2" s="1"/>
  <c r="F4879" i="2"/>
  <c r="K4880" i="2" l="1"/>
  <c r="I4880" i="2"/>
  <c r="J4879" i="2"/>
  <c r="C4881" i="2"/>
  <c r="G4881" i="2" s="1"/>
  <c r="F4880" i="2"/>
  <c r="K4881" i="2" l="1"/>
  <c r="I4881" i="2"/>
  <c r="J4880" i="2"/>
  <c r="C4882" i="2"/>
  <c r="G4882" i="2" s="1"/>
  <c r="F4881" i="2"/>
  <c r="K4882" i="2" l="1"/>
  <c r="I4882" i="2"/>
  <c r="J4881" i="2"/>
  <c r="C4883" i="2"/>
  <c r="G4883" i="2" s="1"/>
  <c r="F4882" i="2"/>
  <c r="K4883" i="2" l="1"/>
  <c r="I4883" i="2"/>
  <c r="J4882" i="2"/>
  <c r="C4884" i="2"/>
  <c r="G4884" i="2" s="1"/>
  <c r="F4883" i="2"/>
  <c r="K4884" i="2" l="1"/>
  <c r="I4884" i="2"/>
  <c r="J4883" i="2"/>
  <c r="C4885" i="2"/>
  <c r="G4885" i="2" s="1"/>
  <c r="F4884" i="2"/>
  <c r="K4885" i="2" l="1"/>
  <c r="I4885" i="2"/>
  <c r="J4884" i="2"/>
  <c r="C4886" i="2"/>
  <c r="G4886" i="2" s="1"/>
  <c r="F4885" i="2"/>
  <c r="K4886" i="2" l="1"/>
  <c r="I4886" i="2"/>
  <c r="J4885" i="2"/>
  <c r="C4887" i="2"/>
  <c r="G4887" i="2" s="1"/>
  <c r="F4886" i="2"/>
  <c r="K4887" i="2" l="1"/>
  <c r="I4887" i="2"/>
  <c r="J4886" i="2"/>
  <c r="C4888" i="2"/>
  <c r="G4888" i="2" s="1"/>
  <c r="F4887" i="2"/>
  <c r="K4888" i="2" l="1"/>
  <c r="I4888" i="2"/>
  <c r="J4887" i="2"/>
  <c r="C4889" i="2"/>
  <c r="G4889" i="2" s="1"/>
  <c r="F4888" i="2"/>
  <c r="K4889" i="2" l="1"/>
  <c r="I4889" i="2"/>
  <c r="J4888" i="2"/>
  <c r="C4890" i="2"/>
  <c r="G4890" i="2" s="1"/>
  <c r="F4889" i="2"/>
  <c r="K4890" i="2" l="1"/>
  <c r="I4890" i="2"/>
  <c r="J4889" i="2"/>
  <c r="C4891" i="2"/>
  <c r="G4891" i="2" s="1"/>
  <c r="F4890" i="2"/>
  <c r="K4891" i="2" l="1"/>
  <c r="I4891" i="2"/>
  <c r="J4890" i="2"/>
  <c r="C4892" i="2"/>
  <c r="G4892" i="2" s="1"/>
  <c r="F4891" i="2"/>
  <c r="K4892" i="2" l="1"/>
  <c r="I4892" i="2"/>
  <c r="J4891" i="2"/>
  <c r="C4893" i="2"/>
  <c r="G4893" i="2" s="1"/>
  <c r="F4892" i="2"/>
  <c r="K4893" i="2" l="1"/>
  <c r="I4893" i="2"/>
  <c r="J4892" i="2"/>
  <c r="C4894" i="2"/>
  <c r="G4894" i="2" s="1"/>
  <c r="F4893" i="2"/>
  <c r="K4894" i="2" l="1"/>
  <c r="I4894" i="2"/>
  <c r="J4893" i="2"/>
  <c r="C4895" i="2"/>
  <c r="G4895" i="2" s="1"/>
  <c r="F4894" i="2"/>
  <c r="K4895" i="2" l="1"/>
  <c r="I4895" i="2"/>
  <c r="J4894" i="2"/>
  <c r="C4896" i="2"/>
  <c r="G4896" i="2" s="1"/>
  <c r="F4895" i="2"/>
  <c r="K4896" i="2" l="1"/>
  <c r="I4896" i="2"/>
  <c r="J4895" i="2"/>
  <c r="C4897" i="2"/>
  <c r="G4897" i="2" s="1"/>
  <c r="F4896" i="2"/>
  <c r="K4897" i="2" l="1"/>
  <c r="I4897" i="2"/>
  <c r="J4896" i="2"/>
  <c r="C4898" i="2"/>
  <c r="G4898" i="2" s="1"/>
  <c r="F4897" i="2"/>
  <c r="K4898" i="2" l="1"/>
  <c r="I4898" i="2"/>
  <c r="J4897" i="2"/>
  <c r="C4899" i="2"/>
  <c r="G4899" i="2" s="1"/>
  <c r="F4898" i="2"/>
  <c r="K4899" i="2" l="1"/>
  <c r="I4899" i="2"/>
  <c r="J4898" i="2"/>
  <c r="C4900" i="2"/>
  <c r="G4900" i="2" s="1"/>
  <c r="F4899" i="2"/>
  <c r="K4900" i="2" l="1"/>
  <c r="I4900" i="2"/>
  <c r="J4899" i="2"/>
  <c r="C4901" i="2"/>
  <c r="G4901" i="2" s="1"/>
  <c r="F4900" i="2"/>
  <c r="K4901" i="2" l="1"/>
  <c r="I4901" i="2"/>
  <c r="J4900" i="2"/>
  <c r="C4902" i="2"/>
  <c r="G4902" i="2" s="1"/>
  <c r="F4901" i="2"/>
  <c r="K4902" i="2" l="1"/>
  <c r="I4902" i="2"/>
  <c r="J4901" i="2"/>
  <c r="C4903" i="2"/>
  <c r="G4903" i="2" s="1"/>
  <c r="F4902" i="2"/>
  <c r="K4903" i="2" l="1"/>
  <c r="I4903" i="2"/>
  <c r="J4902" i="2"/>
  <c r="C4904" i="2"/>
  <c r="G4904" i="2" s="1"/>
  <c r="F4903" i="2"/>
  <c r="K4904" i="2" l="1"/>
  <c r="I4904" i="2"/>
  <c r="J4903" i="2"/>
  <c r="C4905" i="2"/>
  <c r="G4905" i="2" s="1"/>
  <c r="F4904" i="2"/>
  <c r="K4905" i="2" l="1"/>
  <c r="I4905" i="2"/>
  <c r="J4904" i="2"/>
  <c r="C4906" i="2"/>
  <c r="G4906" i="2" s="1"/>
  <c r="F4905" i="2"/>
  <c r="K4906" i="2" l="1"/>
  <c r="I4906" i="2"/>
  <c r="J4905" i="2"/>
  <c r="C4907" i="2"/>
  <c r="G4907" i="2" s="1"/>
  <c r="F4906" i="2"/>
  <c r="K4907" i="2" l="1"/>
  <c r="I4907" i="2"/>
  <c r="J4906" i="2"/>
  <c r="C4908" i="2"/>
  <c r="G4908" i="2" s="1"/>
  <c r="F4907" i="2"/>
  <c r="K4908" i="2" l="1"/>
  <c r="I4908" i="2"/>
  <c r="J4907" i="2"/>
  <c r="C4909" i="2"/>
  <c r="G4909" i="2" s="1"/>
  <c r="F4908" i="2"/>
  <c r="K4909" i="2" l="1"/>
  <c r="I4909" i="2"/>
  <c r="J4908" i="2"/>
  <c r="C4910" i="2"/>
  <c r="G4910" i="2" s="1"/>
  <c r="F4909" i="2"/>
  <c r="K4910" i="2" l="1"/>
  <c r="I4910" i="2"/>
  <c r="J4909" i="2"/>
  <c r="C4911" i="2"/>
  <c r="G4911" i="2" s="1"/>
  <c r="F4910" i="2"/>
  <c r="K4911" i="2" l="1"/>
  <c r="I4911" i="2"/>
  <c r="J4910" i="2"/>
  <c r="C4912" i="2"/>
  <c r="G4912" i="2" s="1"/>
  <c r="F4911" i="2"/>
  <c r="K4912" i="2" l="1"/>
  <c r="I4912" i="2"/>
  <c r="J4911" i="2"/>
  <c r="C4913" i="2"/>
  <c r="G4913" i="2" s="1"/>
  <c r="F4912" i="2"/>
  <c r="K4913" i="2" l="1"/>
  <c r="I4913" i="2"/>
  <c r="J4912" i="2"/>
  <c r="C4914" i="2"/>
  <c r="G4914" i="2" s="1"/>
  <c r="F4913" i="2"/>
  <c r="K4914" i="2" l="1"/>
  <c r="I4914" i="2"/>
  <c r="J4913" i="2"/>
  <c r="C4915" i="2"/>
  <c r="G4915" i="2" s="1"/>
  <c r="F4914" i="2"/>
  <c r="K4915" i="2" l="1"/>
  <c r="I4915" i="2"/>
  <c r="J4914" i="2"/>
  <c r="C4916" i="2"/>
  <c r="G4916" i="2" s="1"/>
  <c r="F4915" i="2"/>
  <c r="K4916" i="2" l="1"/>
  <c r="I4916" i="2"/>
  <c r="J4915" i="2"/>
  <c r="C4917" i="2"/>
  <c r="G4917" i="2" s="1"/>
  <c r="F4916" i="2"/>
  <c r="K4917" i="2" l="1"/>
  <c r="I4917" i="2"/>
  <c r="J4916" i="2"/>
  <c r="C4918" i="2"/>
  <c r="G4918" i="2" s="1"/>
  <c r="F4917" i="2"/>
  <c r="K4918" i="2" l="1"/>
  <c r="I4918" i="2"/>
  <c r="J4917" i="2"/>
  <c r="C4919" i="2"/>
  <c r="G4919" i="2" s="1"/>
  <c r="F4918" i="2"/>
  <c r="K4919" i="2" l="1"/>
  <c r="I4919" i="2"/>
  <c r="J4918" i="2"/>
  <c r="C4920" i="2"/>
  <c r="G4920" i="2" s="1"/>
  <c r="F4919" i="2"/>
  <c r="K4920" i="2" l="1"/>
  <c r="I4920" i="2"/>
  <c r="J4919" i="2"/>
  <c r="C4921" i="2"/>
  <c r="G4921" i="2" s="1"/>
  <c r="F4920" i="2"/>
  <c r="K4921" i="2" l="1"/>
  <c r="I4921" i="2"/>
  <c r="J4920" i="2"/>
  <c r="C4922" i="2"/>
  <c r="G4922" i="2" s="1"/>
  <c r="F4921" i="2"/>
  <c r="K4922" i="2" l="1"/>
  <c r="I4922" i="2"/>
  <c r="J4921" i="2"/>
  <c r="C4923" i="2"/>
  <c r="G4923" i="2" s="1"/>
  <c r="F4922" i="2"/>
  <c r="K4923" i="2" l="1"/>
  <c r="I4923" i="2"/>
  <c r="J4922" i="2"/>
  <c r="C4924" i="2"/>
  <c r="G4924" i="2" s="1"/>
  <c r="F4923" i="2"/>
  <c r="K4924" i="2" l="1"/>
  <c r="I4924" i="2"/>
  <c r="J4923" i="2"/>
  <c r="C4925" i="2"/>
  <c r="G4925" i="2" s="1"/>
  <c r="F4924" i="2"/>
  <c r="K4925" i="2" l="1"/>
  <c r="I4925" i="2"/>
  <c r="J4924" i="2"/>
  <c r="C4926" i="2"/>
  <c r="G4926" i="2" s="1"/>
  <c r="F4925" i="2"/>
  <c r="K4926" i="2" l="1"/>
  <c r="I4926" i="2"/>
  <c r="J4925" i="2"/>
  <c r="C4927" i="2"/>
  <c r="G4927" i="2" s="1"/>
  <c r="F4926" i="2"/>
  <c r="K4927" i="2" l="1"/>
  <c r="I4927" i="2"/>
  <c r="J4926" i="2"/>
  <c r="C4928" i="2"/>
  <c r="G4928" i="2" s="1"/>
  <c r="F4927" i="2"/>
  <c r="K4928" i="2" l="1"/>
  <c r="I4928" i="2"/>
  <c r="J4927" i="2"/>
  <c r="C4929" i="2"/>
  <c r="G4929" i="2" s="1"/>
  <c r="F4928" i="2"/>
  <c r="K4929" i="2" l="1"/>
  <c r="I4929" i="2"/>
  <c r="J4928" i="2"/>
  <c r="C4930" i="2"/>
  <c r="G4930" i="2" s="1"/>
  <c r="F4929" i="2"/>
  <c r="K4930" i="2" l="1"/>
  <c r="I4930" i="2"/>
  <c r="J4929" i="2"/>
  <c r="C4931" i="2"/>
  <c r="G4931" i="2" s="1"/>
  <c r="F4930" i="2"/>
  <c r="K4931" i="2" l="1"/>
  <c r="I4931" i="2"/>
  <c r="J4930" i="2"/>
  <c r="C4932" i="2"/>
  <c r="G4932" i="2" s="1"/>
  <c r="F4931" i="2"/>
  <c r="K4932" i="2" l="1"/>
  <c r="I4932" i="2"/>
  <c r="J4931" i="2"/>
  <c r="C4933" i="2"/>
  <c r="G4933" i="2" s="1"/>
  <c r="F4932" i="2"/>
  <c r="K4933" i="2" l="1"/>
  <c r="I4933" i="2"/>
  <c r="J4932" i="2"/>
  <c r="C4934" i="2"/>
  <c r="G4934" i="2" s="1"/>
  <c r="F4933" i="2"/>
  <c r="K4934" i="2" l="1"/>
  <c r="I4934" i="2"/>
  <c r="J4933" i="2"/>
  <c r="C4935" i="2"/>
  <c r="G4935" i="2" s="1"/>
  <c r="F4934" i="2"/>
  <c r="K4935" i="2" l="1"/>
  <c r="I4935" i="2"/>
  <c r="J4934" i="2"/>
  <c r="C4936" i="2"/>
  <c r="G4936" i="2" s="1"/>
  <c r="F4935" i="2"/>
  <c r="K4936" i="2" l="1"/>
  <c r="I4936" i="2"/>
  <c r="J4935" i="2"/>
  <c r="C4937" i="2"/>
  <c r="G4937" i="2" s="1"/>
  <c r="F4936" i="2"/>
  <c r="K4937" i="2" l="1"/>
  <c r="I4937" i="2"/>
  <c r="J4936" i="2"/>
  <c r="C4938" i="2"/>
  <c r="G4938" i="2" s="1"/>
  <c r="F4937" i="2"/>
  <c r="K4938" i="2" l="1"/>
  <c r="I4938" i="2"/>
  <c r="J4937" i="2"/>
  <c r="C4939" i="2"/>
  <c r="G4939" i="2" s="1"/>
  <c r="F4938" i="2"/>
  <c r="K4939" i="2" l="1"/>
  <c r="I4939" i="2"/>
  <c r="J4938" i="2"/>
  <c r="C4940" i="2"/>
  <c r="G4940" i="2" s="1"/>
  <c r="F4939" i="2"/>
  <c r="K4940" i="2" l="1"/>
  <c r="I4940" i="2"/>
  <c r="J4939" i="2"/>
  <c r="C4941" i="2"/>
  <c r="G4941" i="2" s="1"/>
  <c r="F4940" i="2"/>
  <c r="K4941" i="2" l="1"/>
  <c r="I4941" i="2"/>
  <c r="J4940" i="2"/>
  <c r="C4942" i="2"/>
  <c r="G4942" i="2" s="1"/>
  <c r="F4941" i="2"/>
  <c r="K4942" i="2" l="1"/>
  <c r="I4942" i="2"/>
  <c r="J4941" i="2"/>
  <c r="C4943" i="2"/>
  <c r="G4943" i="2" s="1"/>
  <c r="F4942" i="2"/>
  <c r="K4943" i="2" l="1"/>
  <c r="I4943" i="2"/>
  <c r="J4942" i="2"/>
  <c r="C4944" i="2"/>
  <c r="G4944" i="2" s="1"/>
  <c r="F4943" i="2"/>
  <c r="K4944" i="2" l="1"/>
  <c r="I4944" i="2"/>
  <c r="J4943" i="2"/>
  <c r="C4945" i="2"/>
  <c r="G4945" i="2" s="1"/>
  <c r="F4944" i="2"/>
  <c r="K4945" i="2" l="1"/>
  <c r="I4945" i="2"/>
  <c r="J4944" i="2"/>
  <c r="C4946" i="2"/>
  <c r="G4946" i="2" s="1"/>
  <c r="F4945" i="2"/>
  <c r="K4946" i="2" l="1"/>
  <c r="I4946" i="2"/>
  <c r="J4945" i="2"/>
  <c r="C4947" i="2"/>
  <c r="G4947" i="2" s="1"/>
  <c r="F4946" i="2"/>
  <c r="K4947" i="2" l="1"/>
  <c r="I4947" i="2"/>
  <c r="J4946" i="2"/>
  <c r="C4948" i="2"/>
  <c r="G4948" i="2" s="1"/>
  <c r="F4947" i="2"/>
  <c r="K4948" i="2" l="1"/>
  <c r="I4948" i="2"/>
  <c r="J4947" i="2"/>
  <c r="C4949" i="2"/>
  <c r="G4949" i="2" s="1"/>
  <c r="F4948" i="2"/>
  <c r="K4949" i="2" l="1"/>
  <c r="I4949" i="2"/>
  <c r="J4948" i="2"/>
  <c r="C4950" i="2"/>
  <c r="G4950" i="2" s="1"/>
  <c r="F4949" i="2"/>
  <c r="K4950" i="2" l="1"/>
  <c r="I4950" i="2"/>
  <c r="J4949" i="2"/>
  <c r="C4951" i="2"/>
  <c r="G4951" i="2" s="1"/>
  <c r="F4950" i="2"/>
  <c r="K4951" i="2" l="1"/>
  <c r="I4951" i="2"/>
  <c r="J4950" i="2"/>
  <c r="C4952" i="2"/>
  <c r="G4952" i="2" s="1"/>
  <c r="F4951" i="2"/>
  <c r="K4952" i="2" l="1"/>
  <c r="I4952" i="2"/>
  <c r="J4951" i="2"/>
  <c r="C4953" i="2"/>
  <c r="G4953" i="2" s="1"/>
  <c r="F4952" i="2"/>
  <c r="K4953" i="2" l="1"/>
  <c r="I4953" i="2"/>
  <c r="J4952" i="2"/>
  <c r="C4954" i="2"/>
  <c r="G4954" i="2" s="1"/>
  <c r="F4953" i="2"/>
  <c r="K4954" i="2" l="1"/>
  <c r="I4954" i="2"/>
  <c r="J4953" i="2"/>
  <c r="C4955" i="2"/>
  <c r="G4955" i="2" s="1"/>
  <c r="F4954" i="2"/>
  <c r="K4955" i="2" l="1"/>
  <c r="I4955" i="2"/>
  <c r="J4954" i="2"/>
  <c r="C4956" i="2"/>
  <c r="G4956" i="2" s="1"/>
  <c r="F4955" i="2"/>
  <c r="K4956" i="2" l="1"/>
  <c r="I4956" i="2"/>
  <c r="J4955" i="2"/>
  <c r="C4957" i="2"/>
  <c r="G4957" i="2" s="1"/>
  <c r="F4956" i="2"/>
  <c r="K4957" i="2" l="1"/>
  <c r="I4957" i="2"/>
  <c r="J4956" i="2"/>
  <c r="C4958" i="2"/>
  <c r="G4958" i="2" s="1"/>
  <c r="F4957" i="2"/>
  <c r="K4958" i="2" l="1"/>
  <c r="I4958" i="2"/>
  <c r="J4957" i="2"/>
  <c r="C4959" i="2"/>
  <c r="G4959" i="2" s="1"/>
  <c r="F4958" i="2"/>
  <c r="K4959" i="2" l="1"/>
  <c r="I4959" i="2"/>
  <c r="J4958" i="2"/>
  <c r="C4960" i="2"/>
  <c r="G4960" i="2" s="1"/>
  <c r="F4959" i="2"/>
  <c r="K4960" i="2" l="1"/>
  <c r="I4960" i="2"/>
  <c r="J4959" i="2"/>
  <c r="C4961" i="2"/>
  <c r="G4961" i="2" s="1"/>
  <c r="F4960" i="2"/>
  <c r="K4961" i="2" l="1"/>
  <c r="I4961" i="2"/>
  <c r="J4960" i="2"/>
  <c r="C4962" i="2"/>
  <c r="G4962" i="2" s="1"/>
  <c r="F4961" i="2"/>
  <c r="K4962" i="2" l="1"/>
  <c r="I4962" i="2"/>
  <c r="J4961" i="2"/>
  <c r="C4963" i="2"/>
  <c r="G4963" i="2" s="1"/>
  <c r="F4962" i="2"/>
  <c r="K4963" i="2" l="1"/>
  <c r="I4963" i="2"/>
  <c r="J4962" i="2"/>
  <c r="C4964" i="2"/>
  <c r="G4964" i="2" s="1"/>
  <c r="F4963" i="2"/>
  <c r="K4964" i="2" l="1"/>
  <c r="I4964" i="2"/>
  <c r="J4963" i="2"/>
  <c r="C4965" i="2"/>
  <c r="G4965" i="2" s="1"/>
  <c r="F4964" i="2"/>
  <c r="K4965" i="2" l="1"/>
  <c r="I4965" i="2"/>
  <c r="J4964" i="2"/>
  <c r="C4966" i="2"/>
  <c r="G4966" i="2" s="1"/>
  <c r="F4965" i="2"/>
  <c r="K4966" i="2" l="1"/>
  <c r="I4966" i="2"/>
  <c r="J4965" i="2"/>
  <c r="C4967" i="2"/>
  <c r="G4967" i="2" s="1"/>
  <c r="F4966" i="2"/>
  <c r="K4967" i="2" l="1"/>
  <c r="I4967" i="2"/>
  <c r="J4966" i="2"/>
  <c r="C4968" i="2"/>
  <c r="G4968" i="2" s="1"/>
  <c r="F4967" i="2"/>
  <c r="K4968" i="2" l="1"/>
  <c r="I4968" i="2"/>
  <c r="J4967" i="2"/>
  <c r="C4969" i="2"/>
  <c r="G4969" i="2" s="1"/>
  <c r="F4968" i="2"/>
  <c r="K4969" i="2" l="1"/>
  <c r="I4969" i="2"/>
  <c r="J4968" i="2"/>
  <c r="C4970" i="2"/>
  <c r="G4970" i="2" s="1"/>
  <c r="F4969" i="2"/>
  <c r="K4970" i="2" l="1"/>
  <c r="I4970" i="2"/>
  <c r="J4969" i="2"/>
  <c r="C4971" i="2"/>
  <c r="G4971" i="2" s="1"/>
  <c r="F4970" i="2"/>
  <c r="K4971" i="2" l="1"/>
  <c r="I4971" i="2"/>
  <c r="J4970" i="2"/>
  <c r="C4972" i="2"/>
  <c r="G4972" i="2" s="1"/>
  <c r="F4971" i="2"/>
  <c r="K4972" i="2" l="1"/>
  <c r="I4972" i="2"/>
  <c r="J4971" i="2"/>
  <c r="C4973" i="2"/>
  <c r="G4973" i="2" s="1"/>
  <c r="F4972" i="2"/>
  <c r="K4973" i="2" l="1"/>
  <c r="I4973" i="2"/>
  <c r="J4972" i="2"/>
  <c r="C4974" i="2"/>
  <c r="G4974" i="2" s="1"/>
  <c r="F4973" i="2"/>
  <c r="K4974" i="2" l="1"/>
  <c r="I4974" i="2"/>
  <c r="J4973" i="2"/>
  <c r="C4975" i="2"/>
  <c r="G4975" i="2" s="1"/>
  <c r="F4974" i="2"/>
  <c r="K4975" i="2" l="1"/>
  <c r="I4975" i="2"/>
  <c r="J4974" i="2"/>
  <c r="C4976" i="2"/>
  <c r="G4976" i="2" s="1"/>
  <c r="F4975" i="2"/>
  <c r="K4976" i="2" l="1"/>
  <c r="I4976" i="2"/>
  <c r="J4975" i="2"/>
  <c r="C4977" i="2"/>
  <c r="G4977" i="2" s="1"/>
  <c r="F4976" i="2"/>
  <c r="K4977" i="2" l="1"/>
  <c r="I4977" i="2"/>
  <c r="J4976" i="2"/>
  <c r="C4978" i="2"/>
  <c r="G4978" i="2" s="1"/>
  <c r="F4977" i="2"/>
  <c r="K4978" i="2" l="1"/>
  <c r="I4978" i="2"/>
  <c r="J4977" i="2"/>
  <c r="C4979" i="2"/>
  <c r="G4979" i="2" s="1"/>
  <c r="F4978" i="2"/>
  <c r="K4979" i="2" l="1"/>
  <c r="I4979" i="2"/>
  <c r="J4978" i="2"/>
  <c r="C4980" i="2"/>
  <c r="G4980" i="2" s="1"/>
  <c r="F4979" i="2"/>
  <c r="K4980" i="2" l="1"/>
  <c r="I4980" i="2"/>
  <c r="J4979" i="2"/>
  <c r="C4981" i="2"/>
  <c r="G4981" i="2" s="1"/>
  <c r="F4980" i="2"/>
  <c r="K4981" i="2" l="1"/>
  <c r="I4981" i="2"/>
  <c r="J4980" i="2"/>
  <c r="C4982" i="2"/>
  <c r="G4982" i="2" s="1"/>
  <c r="F4981" i="2"/>
  <c r="K4982" i="2" l="1"/>
  <c r="I4982" i="2"/>
  <c r="J4981" i="2"/>
  <c r="C4983" i="2"/>
  <c r="G4983" i="2" s="1"/>
  <c r="F4982" i="2"/>
  <c r="K4983" i="2" l="1"/>
  <c r="I4983" i="2"/>
  <c r="J4982" i="2"/>
  <c r="C4984" i="2"/>
  <c r="G4984" i="2" s="1"/>
  <c r="F4983" i="2"/>
  <c r="K4984" i="2" l="1"/>
  <c r="I4984" i="2"/>
  <c r="J4983" i="2"/>
  <c r="C4985" i="2"/>
  <c r="G4985" i="2" s="1"/>
  <c r="F4984" i="2"/>
  <c r="K4985" i="2" l="1"/>
  <c r="I4985" i="2"/>
  <c r="J4984" i="2"/>
  <c r="C4986" i="2"/>
  <c r="G4986" i="2" s="1"/>
  <c r="F4985" i="2"/>
  <c r="K4986" i="2" l="1"/>
  <c r="I4986" i="2"/>
  <c r="J4985" i="2"/>
  <c r="C4987" i="2"/>
  <c r="G4987" i="2" s="1"/>
  <c r="F4986" i="2"/>
  <c r="K4987" i="2" l="1"/>
  <c r="I4987" i="2"/>
  <c r="J4986" i="2"/>
  <c r="C4988" i="2"/>
  <c r="G4988" i="2" s="1"/>
  <c r="F4987" i="2"/>
  <c r="K4988" i="2" l="1"/>
  <c r="I4988" i="2"/>
  <c r="J4987" i="2"/>
  <c r="C4989" i="2"/>
  <c r="G4989" i="2" s="1"/>
  <c r="F4988" i="2"/>
  <c r="K4989" i="2" l="1"/>
  <c r="I4989" i="2"/>
  <c r="J4988" i="2"/>
  <c r="C4990" i="2"/>
  <c r="G4990" i="2" s="1"/>
  <c r="F4989" i="2"/>
  <c r="K4990" i="2" l="1"/>
  <c r="I4990" i="2"/>
  <c r="J4989" i="2"/>
  <c r="C4991" i="2"/>
  <c r="G4991" i="2" s="1"/>
  <c r="F4990" i="2"/>
  <c r="K4991" i="2" l="1"/>
  <c r="I4991" i="2"/>
  <c r="J4990" i="2"/>
  <c r="C4992" i="2"/>
  <c r="G4992" i="2" s="1"/>
  <c r="F4991" i="2"/>
  <c r="K4992" i="2" l="1"/>
  <c r="I4992" i="2"/>
  <c r="J4991" i="2"/>
  <c r="C4993" i="2"/>
  <c r="G4993" i="2" s="1"/>
  <c r="F4992" i="2"/>
  <c r="K4993" i="2" l="1"/>
  <c r="I4993" i="2"/>
  <c r="J4992" i="2"/>
  <c r="C4994" i="2"/>
  <c r="G4994" i="2" s="1"/>
  <c r="F4993" i="2"/>
  <c r="K4994" i="2" l="1"/>
  <c r="I4994" i="2"/>
  <c r="J4993" i="2"/>
  <c r="C4995" i="2"/>
  <c r="G4995" i="2" s="1"/>
  <c r="F4994" i="2"/>
  <c r="K4995" i="2" l="1"/>
  <c r="I4995" i="2"/>
  <c r="J4994" i="2"/>
  <c r="C4996" i="2"/>
  <c r="G4996" i="2" s="1"/>
  <c r="F4995" i="2"/>
  <c r="K4996" i="2" l="1"/>
  <c r="I4996" i="2"/>
  <c r="J4995" i="2"/>
  <c r="C4997" i="2"/>
  <c r="G4997" i="2" s="1"/>
  <c r="F4996" i="2"/>
  <c r="K4997" i="2" l="1"/>
  <c r="I4997" i="2"/>
  <c r="J4996" i="2"/>
  <c r="C4998" i="2"/>
  <c r="G4998" i="2" s="1"/>
  <c r="F4997" i="2"/>
  <c r="K4998" i="2" l="1"/>
  <c r="I4998" i="2"/>
  <c r="J4997" i="2"/>
  <c r="C4999" i="2"/>
  <c r="G4999" i="2" s="1"/>
  <c r="F4998" i="2"/>
  <c r="K4999" i="2" l="1"/>
  <c r="I4999" i="2"/>
  <c r="J4998" i="2"/>
  <c r="C5000" i="2"/>
  <c r="G5000" i="2" s="1"/>
  <c r="F4999" i="2"/>
  <c r="K5000" i="2" l="1"/>
  <c r="I5000" i="2"/>
  <c r="J4999" i="2"/>
  <c r="C5001" i="2"/>
  <c r="G5001" i="2" s="1"/>
  <c r="F5000" i="2"/>
  <c r="K5001" i="2" l="1"/>
  <c r="I5001" i="2"/>
  <c r="J5000" i="2"/>
  <c r="C5002" i="2"/>
  <c r="G5002" i="2" s="1"/>
  <c r="F5001" i="2"/>
  <c r="K5002" i="2" l="1"/>
  <c r="I5002" i="2"/>
  <c r="J5001" i="2"/>
  <c r="C5003" i="2"/>
  <c r="G5003" i="2" s="1"/>
  <c r="F5002" i="2"/>
  <c r="K5003" i="2" l="1"/>
  <c r="I5003" i="2"/>
  <c r="J5002" i="2"/>
  <c r="C5004" i="2"/>
  <c r="G5004" i="2" s="1"/>
  <c r="F5003" i="2"/>
  <c r="K5004" i="2" l="1"/>
  <c r="I5004" i="2"/>
  <c r="J5003" i="2"/>
  <c r="C5005" i="2"/>
  <c r="G5005" i="2" s="1"/>
  <c r="F5004" i="2"/>
  <c r="K5005" i="2" l="1"/>
  <c r="I5005" i="2"/>
  <c r="J5004" i="2"/>
  <c r="C5006" i="2"/>
  <c r="G5006" i="2" s="1"/>
  <c r="F5005" i="2"/>
  <c r="K5006" i="2" l="1"/>
  <c r="I5006" i="2"/>
  <c r="J5005" i="2"/>
  <c r="C5007" i="2"/>
  <c r="G5007" i="2" s="1"/>
  <c r="F5006" i="2"/>
  <c r="K5007" i="2" l="1"/>
  <c r="I5007" i="2"/>
  <c r="J5006" i="2"/>
  <c r="C5008" i="2"/>
  <c r="G5008" i="2" s="1"/>
  <c r="F5007" i="2"/>
  <c r="K5008" i="2" l="1"/>
  <c r="I5008" i="2"/>
  <c r="J5007" i="2"/>
  <c r="C5009" i="2"/>
  <c r="G5009" i="2" s="1"/>
  <c r="F5008" i="2"/>
  <c r="K5009" i="2" l="1"/>
  <c r="I5009" i="2"/>
  <c r="J5008" i="2"/>
  <c r="C5010" i="2"/>
  <c r="G5010" i="2" s="1"/>
  <c r="F5009" i="2"/>
  <c r="K5010" i="2" l="1"/>
  <c r="I5010" i="2"/>
  <c r="J5009" i="2"/>
  <c r="C5011" i="2"/>
  <c r="G5011" i="2" s="1"/>
  <c r="F5010" i="2"/>
  <c r="K5011" i="2" l="1"/>
  <c r="I5011" i="2"/>
  <c r="J5010" i="2"/>
  <c r="C5012" i="2"/>
  <c r="G5012" i="2" s="1"/>
  <c r="F5011" i="2"/>
  <c r="K5012" i="2" l="1"/>
  <c r="I5012" i="2"/>
  <c r="J5011" i="2"/>
  <c r="C5013" i="2"/>
  <c r="G5013" i="2" s="1"/>
  <c r="F5012" i="2"/>
  <c r="K5013" i="2" l="1"/>
  <c r="I5013" i="2"/>
  <c r="J5012" i="2"/>
  <c r="C5014" i="2"/>
  <c r="G5014" i="2" s="1"/>
  <c r="F5013" i="2"/>
  <c r="K5014" i="2" l="1"/>
  <c r="I5014" i="2"/>
  <c r="J5013" i="2"/>
  <c r="C5015" i="2"/>
  <c r="G5015" i="2" s="1"/>
  <c r="F5014" i="2"/>
  <c r="K5015" i="2" l="1"/>
  <c r="I5015" i="2"/>
  <c r="J5014" i="2"/>
  <c r="C5016" i="2"/>
  <c r="G5016" i="2" s="1"/>
  <c r="F5015" i="2"/>
  <c r="K5016" i="2" l="1"/>
  <c r="I5016" i="2"/>
  <c r="J5015" i="2"/>
  <c r="C5017" i="2"/>
  <c r="G5017" i="2" s="1"/>
  <c r="F5016" i="2"/>
  <c r="K5017" i="2" l="1"/>
  <c r="I5017" i="2"/>
  <c r="J5016" i="2"/>
  <c r="C5018" i="2"/>
  <c r="G5018" i="2" s="1"/>
  <c r="F5017" i="2"/>
  <c r="K5018" i="2" l="1"/>
  <c r="I5018" i="2"/>
  <c r="J5017" i="2"/>
  <c r="C5019" i="2"/>
  <c r="G5019" i="2" s="1"/>
  <c r="F5018" i="2"/>
  <c r="K5019" i="2" l="1"/>
  <c r="I5019" i="2"/>
  <c r="J5018" i="2"/>
  <c r="C5020" i="2"/>
  <c r="G5020" i="2" s="1"/>
  <c r="F5019" i="2"/>
  <c r="K5020" i="2" l="1"/>
  <c r="I5020" i="2"/>
  <c r="J5019" i="2"/>
  <c r="C5021" i="2"/>
  <c r="G5021" i="2" s="1"/>
  <c r="F5020" i="2"/>
  <c r="K5021" i="2" l="1"/>
  <c r="I5021" i="2"/>
  <c r="J5020" i="2"/>
  <c r="C5022" i="2"/>
  <c r="G5022" i="2" s="1"/>
  <c r="F5021" i="2"/>
  <c r="K5022" i="2" l="1"/>
  <c r="I5022" i="2"/>
  <c r="J5021" i="2"/>
  <c r="C5023" i="2"/>
  <c r="G5023" i="2" s="1"/>
  <c r="F5022" i="2"/>
  <c r="K5023" i="2" l="1"/>
  <c r="I5023" i="2"/>
  <c r="J5022" i="2"/>
  <c r="C5024" i="2"/>
  <c r="G5024" i="2" s="1"/>
  <c r="F5023" i="2"/>
  <c r="K5024" i="2" l="1"/>
  <c r="I5024" i="2"/>
  <c r="J5023" i="2"/>
  <c r="C5025" i="2"/>
  <c r="G5025" i="2" s="1"/>
  <c r="F5024" i="2"/>
  <c r="K5025" i="2" l="1"/>
  <c r="I5025" i="2"/>
  <c r="J5024" i="2"/>
  <c r="C5026" i="2"/>
  <c r="G5026" i="2" s="1"/>
  <c r="F5025" i="2"/>
  <c r="K5026" i="2" l="1"/>
  <c r="I5026" i="2"/>
  <c r="J5025" i="2"/>
  <c r="C5027" i="2"/>
  <c r="G5027" i="2" s="1"/>
  <c r="F5026" i="2"/>
  <c r="K5027" i="2" l="1"/>
  <c r="I5027" i="2"/>
  <c r="J5026" i="2"/>
  <c r="C5028" i="2"/>
  <c r="G5028" i="2" s="1"/>
  <c r="F5027" i="2"/>
  <c r="K5028" i="2" l="1"/>
  <c r="I5028" i="2"/>
  <c r="J5027" i="2"/>
  <c r="C5029" i="2"/>
  <c r="G5029" i="2" s="1"/>
  <c r="F5028" i="2"/>
  <c r="K5029" i="2" l="1"/>
  <c r="I5029" i="2"/>
  <c r="J5028" i="2"/>
  <c r="C5030" i="2"/>
  <c r="G5030" i="2" s="1"/>
  <c r="F5029" i="2"/>
  <c r="K5030" i="2" l="1"/>
  <c r="I5030" i="2"/>
  <c r="J5029" i="2"/>
  <c r="C5031" i="2"/>
  <c r="G5031" i="2" s="1"/>
  <c r="F5030" i="2"/>
  <c r="K5031" i="2" l="1"/>
  <c r="I5031" i="2"/>
  <c r="J5030" i="2"/>
  <c r="C5032" i="2"/>
  <c r="G5032" i="2" s="1"/>
  <c r="F5031" i="2"/>
  <c r="K5032" i="2" l="1"/>
  <c r="I5032" i="2"/>
  <c r="J5031" i="2"/>
  <c r="C5033" i="2"/>
  <c r="G5033" i="2" s="1"/>
  <c r="F5032" i="2"/>
  <c r="K5033" i="2" l="1"/>
  <c r="I5033" i="2"/>
  <c r="J5032" i="2"/>
  <c r="C5034" i="2"/>
  <c r="G5034" i="2" s="1"/>
  <c r="F5033" i="2"/>
  <c r="K5034" i="2" l="1"/>
  <c r="I5034" i="2"/>
  <c r="J5033" i="2"/>
  <c r="C5035" i="2"/>
  <c r="G5035" i="2" s="1"/>
  <c r="F5034" i="2"/>
  <c r="K5035" i="2" l="1"/>
  <c r="I5035" i="2"/>
  <c r="J5034" i="2"/>
  <c r="C5036" i="2"/>
  <c r="G5036" i="2" s="1"/>
  <c r="F5035" i="2"/>
  <c r="K5036" i="2" l="1"/>
  <c r="I5036" i="2"/>
  <c r="J5035" i="2"/>
  <c r="C5037" i="2"/>
  <c r="G5037" i="2" s="1"/>
  <c r="F5036" i="2"/>
  <c r="K5037" i="2" l="1"/>
  <c r="I5037" i="2"/>
  <c r="J5036" i="2"/>
  <c r="C5038" i="2"/>
  <c r="G5038" i="2" s="1"/>
  <c r="F5037" i="2"/>
  <c r="K5038" i="2" l="1"/>
  <c r="I5038" i="2"/>
  <c r="J5037" i="2"/>
  <c r="C5039" i="2"/>
  <c r="G5039" i="2" s="1"/>
  <c r="F5038" i="2"/>
  <c r="K5039" i="2" l="1"/>
  <c r="I5039" i="2"/>
  <c r="J5038" i="2"/>
  <c r="C5040" i="2"/>
  <c r="G5040" i="2" s="1"/>
  <c r="F5039" i="2"/>
  <c r="K5040" i="2" l="1"/>
  <c r="I5040" i="2"/>
  <c r="J5039" i="2"/>
  <c r="C5041" i="2"/>
  <c r="G5041" i="2" s="1"/>
  <c r="F5040" i="2"/>
  <c r="K5041" i="2" l="1"/>
  <c r="I5041" i="2"/>
  <c r="J5040" i="2"/>
  <c r="C5042" i="2"/>
  <c r="G5042" i="2" s="1"/>
  <c r="F5041" i="2"/>
  <c r="K5042" i="2" l="1"/>
  <c r="I5042" i="2"/>
  <c r="J5041" i="2"/>
  <c r="C5043" i="2"/>
  <c r="G5043" i="2" s="1"/>
  <c r="F5042" i="2"/>
  <c r="K5043" i="2" l="1"/>
  <c r="I5043" i="2"/>
  <c r="J5042" i="2"/>
  <c r="C5044" i="2"/>
  <c r="G5044" i="2" s="1"/>
  <c r="F5043" i="2"/>
  <c r="K5044" i="2" l="1"/>
  <c r="I5044" i="2"/>
  <c r="J5043" i="2"/>
  <c r="C5045" i="2"/>
  <c r="G5045" i="2" s="1"/>
  <c r="F5044" i="2"/>
  <c r="K5045" i="2" l="1"/>
  <c r="I5045" i="2"/>
  <c r="J5044" i="2"/>
  <c r="C5046" i="2"/>
  <c r="G5046" i="2" s="1"/>
  <c r="F5045" i="2"/>
  <c r="K5046" i="2" l="1"/>
  <c r="I5046" i="2"/>
  <c r="J5045" i="2"/>
  <c r="C5047" i="2"/>
  <c r="G5047" i="2" s="1"/>
  <c r="F5046" i="2"/>
  <c r="K5047" i="2" l="1"/>
  <c r="I5047" i="2"/>
  <c r="J5046" i="2"/>
  <c r="C5048" i="2"/>
  <c r="G5048" i="2" s="1"/>
  <c r="F5047" i="2"/>
  <c r="K5048" i="2" l="1"/>
  <c r="I5048" i="2"/>
  <c r="J5047" i="2"/>
  <c r="C5049" i="2"/>
  <c r="G5049" i="2" s="1"/>
  <c r="F5048" i="2"/>
  <c r="K5049" i="2" l="1"/>
  <c r="I5049" i="2"/>
  <c r="J5048" i="2"/>
  <c r="C5050" i="2"/>
  <c r="G5050" i="2" s="1"/>
  <c r="F5049" i="2"/>
  <c r="K5050" i="2" l="1"/>
  <c r="I5050" i="2"/>
  <c r="J5049" i="2"/>
  <c r="C5051" i="2"/>
  <c r="G5051" i="2" s="1"/>
  <c r="F5050" i="2"/>
  <c r="K5051" i="2" l="1"/>
  <c r="I5051" i="2"/>
  <c r="J5050" i="2"/>
  <c r="C5052" i="2"/>
  <c r="G5052" i="2" s="1"/>
  <c r="F5051" i="2"/>
  <c r="K5052" i="2" l="1"/>
  <c r="I5052" i="2"/>
  <c r="J5051" i="2"/>
  <c r="C5053" i="2"/>
  <c r="G5053" i="2" s="1"/>
  <c r="F5052" i="2"/>
  <c r="K5053" i="2" l="1"/>
  <c r="I5053" i="2"/>
  <c r="J5052" i="2"/>
  <c r="C5054" i="2"/>
  <c r="G5054" i="2" s="1"/>
  <c r="F5053" i="2"/>
  <c r="K5054" i="2" l="1"/>
  <c r="I5054" i="2"/>
  <c r="J5053" i="2"/>
  <c r="C5055" i="2"/>
  <c r="G5055" i="2" s="1"/>
  <c r="F5054" i="2"/>
  <c r="K5055" i="2" l="1"/>
  <c r="I5055" i="2"/>
  <c r="J5054" i="2"/>
  <c r="C5056" i="2"/>
  <c r="G5056" i="2" s="1"/>
  <c r="F5055" i="2"/>
  <c r="K5056" i="2" l="1"/>
  <c r="I5056" i="2"/>
  <c r="J5055" i="2"/>
  <c r="C5057" i="2"/>
  <c r="G5057" i="2" s="1"/>
  <c r="F5056" i="2"/>
  <c r="K5057" i="2" l="1"/>
  <c r="I5057" i="2"/>
  <c r="J5056" i="2"/>
  <c r="C5058" i="2"/>
  <c r="G5058" i="2" s="1"/>
  <c r="F5057" i="2"/>
  <c r="K5058" i="2" l="1"/>
  <c r="I5058" i="2"/>
  <c r="J5057" i="2"/>
  <c r="C5059" i="2"/>
  <c r="G5059" i="2" s="1"/>
  <c r="F5058" i="2"/>
  <c r="K5059" i="2" l="1"/>
  <c r="I5059" i="2"/>
  <c r="J5058" i="2"/>
  <c r="C5060" i="2"/>
  <c r="G5060" i="2" s="1"/>
  <c r="F5059" i="2"/>
  <c r="K5060" i="2" l="1"/>
  <c r="I5060" i="2"/>
  <c r="J5059" i="2"/>
  <c r="C5061" i="2"/>
  <c r="G5061" i="2" s="1"/>
  <c r="F5060" i="2"/>
  <c r="K5061" i="2" l="1"/>
  <c r="I5061" i="2"/>
  <c r="J5060" i="2"/>
  <c r="C5062" i="2"/>
  <c r="G5062" i="2" s="1"/>
  <c r="F5061" i="2"/>
  <c r="K5062" i="2" l="1"/>
  <c r="I5062" i="2"/>
  <c r="J5061" i="2"/>
  <c r="C5063" i="2"/>
  <c r="G5063" i="2" s="1"/>
  <c r="F5062" i="2"/>
  <c r="K5063" i="2" l="1"/>
  <c r="I5063" i="2"/>
  <c r="J5062" i="2"/>
  <c r="C5064" i="2"/>
  <c r="G5064" i="2" s="1"/>
  <c r="F5063" i="2"/>
  <c r="K5064" i="2" l="1"/>
  <c r="I5064" i="2"/>
  <c r="J5063" i="2"/>
  <c r="C5065" i="2"/>
  <c r="G5065" i="2" s="1"/>
  <c r="F5064" i="2"/>
  <c r="K5065" i="2" l="1"/>
  <c r="I5065" i="2"/>
  <c r="J5064" i="2"/>
  <c r="C5066" i="2"/>
  <c r="G5066" i="2" s="1"/>
  <c r="F5065" i="2"/>
  <c r="K5066" i="2" l="1"/>
  <c r="I5066" i="2"/>
  <c r="J5065" i="2"/>
  <c r="C5067" i="2"/>
  <c r="G5067" i="2" s="1"/>
  <c r="F5066" i="2"/>
  <c r="K5067" i="2" l="1"/>
  <c r="I5067" i="2"/>
  <c r="J5066" i="2"/>
  <c r="C5068" i="2"/>
  <c r="G5068" i="2" s="1"/>
  <c r="F5067" i="2"/>
  <c r="K5068" i="2" l="1"/>
  <c r="I5068" i="2"/>
  <c r="J5067" i="2"/>
  <c r="C5069" i="2"/>
  <c r="G5069" i="2" s="1"/>
  <c r="F5068" i="2"/>
  <c r="K5069" i="2" l="1"/>
  <c r="I5069" i="2"/>
  <c r="J5068" i="2"/>
  <c r="C5070" i="2"/>
  <c r="G5070" i="2" s="1"/>
  <c r="F5069" i="2"/>
  <c r="K5070" i="2" l="1"/>
  <c r="I5070" i="2"/>
  <c r="J5069" i="2"/>
  <c r="C5071" i="2"/>
  <c r="G5071" i="2" s="1"/>
  <c r="F5070" i="2"/>
  <c r="K5071" i="2" l="1"/>
  <c r="I5071" i="2"/>
  <c r="J5070" i="2"/>
  <c r="C5072" i="2"/>
  <c r="G5072" i="2" s="1"/>
  <c r="F5071" i="2"/>
  <c r="K5072" i="2" l="1"/>
  <c r="I5072" i="2"/>
  <c r="J5071" i="2"/>
  <c r="C5073" i="2"/>
  <c r="G5073" i="2" s="1"/>
  <c r="F5072" i="2"/>
  <c r="K5073" i="2" l="1"/>
  <c r="I5073" i="2"/>
  <c r="J5072" i="2"/>
  <c r="C5074" i="2"/>
  <c r="G5074" i="2" s="1"/>
  <c r="F5073" i="2"/>
  <c r="K5074" i="2" l="1"/>
  <c r="I5074" i="2"/>
  <c r="J5073" i="2"/>
  <c r="C5075" i="2"/>
  <c r="G5075" i="2" s="1"/>
  <c r="F5074" i="2"/>
  <c r="K5075" i="2" l="1"/>
  <c r="I5075" i="2"/>
  <c r="J5074" i="2"/>
  <c r="C5076" i="2"/>
  <c r="G5076" i="2" s="1"/>
  <c r="F5075" i="2"/>
  <c r="K5076" i="2" l="1"/>
  <c r="I5076" i="2"/>
  <c r="J5075" i="2"/>
  <c r="C5077" i="2"/>
  <c r="G5077" i="2" s="1"/>
  <c r="F5076" i="2"/>
  <c r="K5077" i="2" l="1"/>
  <c r="I5077" i="2"/>
  <c r="J5076" i="2"/>
  <c r="C5078" i="2"/>
  <c r="G5078" i="2" s="1"/>
  <c r="F5077" i="2"/>
  <c r="K5078" i="2" l="1"/>
  <c r="I5078" i="2"/>
  <c r="J5077" i="2"/>
  <c r="C5079" i="2"/>
  <c r="G5079" i="2" s="1"/>
  <c r="F5078" i="2"/>
  <c r="K5079" i="2" l="1"/>
  <c r="I5079" i="2"/>
  <c r="J5078" i="2"/>
  <c r="C5080" i="2"/>
  <c r="G5080" i="2" s="1"/>
  <c r="F5079" i="2"/>
  <c r="K5080" i="2" l="1"/>
  <c r="I5080" i="2"/>
  <c r="J5079" i="2"/>
  <c r="C5081" i="2"/>
  <c r="G5081" i="2" s="1"/>
  <c r="F5080" i="2"/>
  <c r="K5081" i="2" l="1"/>
  <c r="I5081" i="2"/>
  <c r="J5080" i="2"/>
  <c r="C5082" i="2"/>
  <c r="G5082" i="2" s="1"/>
  <c r="F5081" i="2"/>
  <c r="K5082" i="2" l="1"/>
  <c r="I5082" i="2"/>
  <c r="J5081" i="2"/>
  <c r="C5083" i="2"/>
  <c r="G5083" i="2" s="1"/>
  <c r="F5082" i="2"/>
  <c r="K5083" i="2" l="1"/>
  <c r="I5083" i="2"/>
  <c r="J5082" i="2"/>
  <c r="C5084" i="2"/>
  <c r="G5084" i="2" s="1"/>
  <c r="F5083" i="2"/>
  <c r="K5084" i="2" l="1"/>
  <c r="I5084" i="2"/>
  <c r="J5083" i="2"/>
  <c r="C5085" i="2"/>
  <c r="G5085" i="2" s="1"/>
  <c r="F5084" i="2"/>
  <c r="K5085" i="2" l="1"/>
  <c r="I5085" i="2"/>
  <c r="J5084" i="2"/>
  <c r="C5086" i="2"/>
  <c r="G5086" i="2" s="1"/>
  <c r="F5085" i="2"/>
  <c r="K5086" i="2" l="1"/>
  <c r="I5086" i="2"/>
  <c r="J5085" i="2"/>
  <c r="C5087" i="2"/>
  <c r="G5087" i="2" s="1"/>
  <c r="F5086" i="2"/>
  <c r="K5087" i="2" l="1"/>
  <c r="I5087" i="2"/>
  <c r="J5086" i="2"/>
  <c r="C5088" i="2"/>
  <c r="G5088" i="2" s="1"/>
  <c r="F5087" i="2"/>
  <c r="K5088" i="2" l="1"/>
  <c r="I5088" i="2"/>
  <c r="J5087" i="2"/>
  <c r="C5089" i="2"/>
  <c r="G5089" i="2" s="1"/>
  <c r="F5088" i="2"/>
  <c r="K5089" i="2" l="1"/>
  <c r="I5089" i="2"/>
  <c r="J5088" i="2"/>
  <c r="C5090" i="2"/>
  <c r="G5090" i="2" s="1"/>
  <c r="F5089" i="2"/>
  <c r="K5090" i="2" l="1"/>
  <c r="I5090" i="2"/>
  <c r="J5089" i="2"/>
  <c r="C5091" i="2"/>
  <c r="G5091" i="2" s="1"/>
  <c r="F5090" i="2"/>
  <c r="K5091" i="2" l="1"/>
  <c r="I5091" i="2"/>
  <c r="J5090" i="2"/>
  <c r="C5092" i="2"/>
  <c r="G5092" i="2" s="1"/>
  <c r="F5091" i="2"/>
  <c r="K5092" i="2" l="1"/>
  <c r="I5092" i="2"/>
  <c r="J5091" i="2"/>
  <c r="C5093" i="2"/>
  <c r="G5093" i="2" s="1"/>
  <c r="F5092" i="2"/>
  <c r="K5093" i="2" l="1"/>
  <c r="I5093" i="2"/>
  <c r="J5092" i="2"/>
  <c r="C5094" i="2"/>
  <c r="G5094" i="2" s="1"/>
  <c r="F5093" i="2"/>
  <c r="K5094" i="2" l="1"/>
  <c r="I5094" i="2"/>
  <c r="J5093" i="2"/>
  <c r="C5095" i="2"/>
  <c r="G5095" i="2" s="1"/>
  <c r="F5094" i="2"/>
  <c r="K5095" i="2" l="1"/>
  <c r="I5095" i="2"/>
  <c r="J5094" i="2"/>
  <c r="C5096" i="2"/>
  <c r="G5096" i="2" s="1"/>
  <c r="F5095" i="2"/>
  <c r="K5096" i="2" l="1"/>
  <c r="I5096" i="2"/>
  <c r="J5095" i="2"/>
  <c r="C5097" i="2"/>
  <c r="G5097" i="2" s="1"/>
  <c r="F5096" i="2"/>
  <c r="K5097" i="2" l="1"/>
  <c r="I5097" i="2"/>
  <c r="J5096" i="2"/>
  <c r="C5098" i="2"/>
  <c r="G5098" i="2" s="1"/>
  <c r="F5097" i="2"/>
  <c r="K5098" i="2" l="1"/>
  <c r="I5098" i="2"/>
  <c r="J5097" i="2"/>
  <c r="C5099" i="2"/>
  <c r="G5099" i="2" s="1"/>
  <c r="F5098" i="2"/>
  <c r="K5099" i="2" l="1"/>
  <c r="I5099" i="2"/>
  <c r="J5098" i="2"/>
  <c r="C5100" i="2"/>
  <c r="G5100" i="2" s="1"/>
  <c r="F5099" i="2"/>
  <c r="K5100" i="2" l="1"/>
  <c r="I5100" i="2"/>
  <c r="J5099" i="2"/>
  <c r="C5101" i="2"/>
  <c r="G5101" i="2" s="1"/>
  <c r="F5100" i="2"/>
  <c r="K5101" i="2" l="1"/>
  <c r="I5101" i="2"/>
  <c r="J5100" i="2"/>
  <c r="C5102" i="2"/>
  <c r="G5102" i="2" s="1"/>
  <c r="F5101" i="2"/>
  <c r="K5102" i="2" l="1"/>
  <c r="I5102" i="2"/>
  <c r="J5101" i="2"/>
  <c r="C5103" i="2"/>
  <c r="G5103" i="2" s="1"/>
  <c r="F5102" i="2"/>
  <c r="K5103" i="2" l="1"/>
  <c r="I5103" i="2"/>
  <c r="J5102" i="2"/>
  <c r="C5104" i="2"/>
  <c r="G5104" i="2" s="1"/>
  <c r="F5103" i="2"/>
  <c r="K5104" i="2" l="1"/>
  <c r="I5104" i="2"/>
  <c r="J5103" i="2"/>
  <c r="C5105" i="2"/>
  <c r="G5105" i="2" s="1"/>
  <c r="F5104" i="2"/>
  <c r="K5105" i="2" l="1"/>
  <c r="I5105" i="2"/>
  <c r="J5104" i="2"/>
  <c r="C5106" i="2"/>
  <c r="G5106" i="2" s="1"/>
  <c r="F5105" i="2"/>
  <c r="K5106" i="2" l="1"/>
  <c r="I5106" i="2"/>
  <c r="J5105" i="2"/>
  <c r="C5107" i="2"/>
  <c r="G5107" i="2" s="1"/>
  <c r="F5106" i="2"/>
  <c r="K5107" i="2" l="1"/>
  <c r="I5107" i="2"/>
  <c r="J5106" i="2"/>
  <c r="C5108" i="2"/>
  <c r="G5108" i="2" s="1"/>
  <c r="F5107" i="2"/>
  <c r="K5108" i="2" l="1"/>
  <c r="I5108" i="2"/>
  <c r="J5107" i="2"/>
  <c r="C5109" i="2"/>
  <c r="G5109" i="2" s="1"/>
  <c r="F5108" i="2"/>
  <c r="K5109" i="2" l="1"/>
  <c r="I5109" i="2"/>
  <c r="J5108" i="2"/>
  <c r="C5110" i="2"/>
  <c r="G5110" i="2" s="1"/>
  <c r="F5109" i="2"/>
  <c r="K5110" i="2" l="1"/>
  <c r="I5110" i="2"/>
  <c r="J5109" i="2"/>
  <c r="C5111" i="2"/>
  <c r="G5111" i="2" s="1"/>
  <c r="F5110" i="2"/>
  <c r="K5111" i="2" l="1"/>
  <c r="I5111" i="2"/>
  <c r="J5110" i="2"/>
  <c r="C5112" i="2"/>
  <c r="G5112" i="2" s="1"/>
  <c r="F5111" i="2"/>
  <c r="K5112" i="2" l="1"/>
  <c r="I5112" i="2"/>
  <c r="J5111" i="2"/>
  <c r="C5113" i="2"/>
  <c r="G5113" i="2" s="1"/>
  <c r="F5112" i="2"/>
  <c r="K5113" i="2" l="1"/>
  <c r="I5113" i="2"/>
  <c r="J5112" i="2"/>
  <c r="C5114" i="2"/>
  <c r="G5114" i="2" s="1"/>
  <c r="F5113" i="2"/>
  <c r="K5114" i="2" l="1"/>
  <c r="I5114" i="2"/>
  <c r="J5113" i="2"/>
  <c r="C5115" i="2"/>
  <c r="G5115" i="2" s="1"/>
  <c r="F5114" i="2"/>
  <c r="K5115" i="2" l="1"/>
  <c r="I5115" i="2"/>
  <c r="J5114" i="2"/>
  <c r="C5116" i="2"/>
  <c r="G5116" i="2" s="1"/>
  <c r="F5115" i="2"/>
  <c r="K5116" i="2" l="1"/>
  <c r="I5116" i="2"/>
  <c r="J5115" i="2"/>
  <c r="C5117" i="2"/>
  <c r="G5117" i="2" s="1"/>
  <c r="F5116" i="2"/>
  <c r="K5117" i="2" l="1"/>
  <c r="I5117" i="2"/>
  <c r="J5116" i="2"/>
  <c r="C5118" i="2"/>
  <c r="G5118" i="2" s="1"/>
  <c r="F5117" i="2"/>
  <c r="K5118" i="2" l="1"/>
  <c r="I5118" i="2"/>
  <c r="J5117" i="2"/>
  <c r="C5119" i="2"/>
  <c r="G5119" i="2" s="1"/>
  <c r="F5118" i="2"/>
  <c r="K5119" i="2" l="1"/>
  <c r="I5119" i="2"/>
  <c r="J5118" i="2"/>
  <c r="C5120" i="2"/>
  <c r="G5120" i="2" s="1"/>
  <c r="F5119" i="2"/>
  <c r="K5120" i="2" l="1"/>
  <c r="I5120" i="2"/>
  <c r="J5119" i="2"/>
  <c r="C5121" i="2"/>
  <c r="G5121" i="2" s="1"/>
  <c r="F5120" i="2"/>
  <c r="K5121" i="2" l="1"/>
  <c r="I5121" i="2"/>
  <c r="J5120" i="2"/>
  <c r="C5122" i="2"/>
  <c r="G5122" i="2" s="1"/>
  <c r="F5121" i="2"/>
  <c r="K5122" i="2" l="1"/>
  <c r="I5122" i="2"/>
  <c r="J5121" i="2"/>
  <c r="C5123" i="2"/>
  <c r="G5123" i="2" s="1"/>
  <c r="F5122" i="2"/>
  <c r="K5123" i="2" l="1"/>
  <c r="I5123" i="2"/>
  <c r="J5122" i="2"/>
  <c r="C5124" i="2"/>
  <c r="G5124" i="2" s="1"/>
  <c r="F5123" i="2"/>
  <c r="K5124" i="2" l="1"/>
  <c r="I5124" i="2"/>
  <c r="J5123" i="2"/>
  <c r="C5125" i="2"/>
  <c r="G5125" i="2" s="1"/>
  <c r="F5124" i="2"/>
  <c r="K5125" i="2" l="1"/>
  <c r="I5125" i="2"/>
  <c r="J5124" i="2"/>
  <c r="C5126" i="2"/>
  <c r="G5126" i="2" s="1"/>
  <c r="F5125" i="2"/>
  <c r="K5126" i="2" l="1"/>
  <c r="I5126" i="2"/>
  <c r="J5125" i="2"/>
  <c r="C5127" i="2"/>
  <c r="G5127" i="2" s="1"/>
  <c r="F5126" i="2"/>
  <c r="K5127" i="2" l="1"/>
  <c r="I5127" i="2"/>
  <c r="J5126" i="2"/>
  <c r="C5128" i="2"/>
  <c r="G5128" i="2" s="1"/>
  <c r="F5127" i="2"/>
  <c r="K5128" i="2" l="1"/>
  <c r="I5128" i="2"/>
  <c r="J5127" i="2"/>
  <c r="C5129" i="2"/>
  <c r="G5129" i="2" s="1"/>
  <c r="F5128" i="2"/>
  <c r="K5129" i="2" l="1"/>
  <c r="I5129" i="2"/>
  <c r="J5128" i="2"/>
  <c r="C5130" i="2"/>
  <c r="G5130" i="2" s="1"/>
  <c r="F5129" i="2"/>
  <c r="K5130" i="2" l="1"/>
  <c r="I5130" i="2"/>
  <c r="J5129" i="2"/>
  <c r="C5131" i="2"/>
  <c r="G5131" i="2" s="1"/>
  <c r="F5130" i="2"/>
  <c r="K5131" i="2" l="1"/>
  <c r="I5131" i="2"/>
  <c r="J5130" i="2"/>
  <c r="C5132" i="2"/>
  <c r="G5132" i="2" s="1"/>
  <c r="F5131" i="2"/>
  <c r="K5132" i="2" l="1"/>
  <c r="I5132" i="2"/>
  <c r="J5131" i="2"/>
  <c r="C5133" i="2"/>
  <c r="G5133" i="2" s="1"/>
  <c r="F5132" i="2"/>
  <c r="K5133" i="2" l="1"/>
  <c r="I5133" i="2"/>
  <c r="J5132" i="2"/>
  <c r="C5134" i="2"/>
  <c r="G5134" i="2" s="1"/>
  <c r="F5133" i="2"/>
  <c r="K5134" i="2" l="1"/>
  <c r="I5134" i="2"/>
  <c r="J5133" i="2"/>
  <c r="C5135" i="2"/>
  <c r="G5135" i="2" s="1"/>
  <c r="F5134" i="2"/>
  <c r="K5135" i="2" l="1"/>
  <c r="I5135" i="2"/>
  <c r="J5134" i="2"/>
  <c r="C5136" i="2"/>
  <c r="G5136" i="2" s="1"/>
  <c r="F5135" i="2"/>
  <c r="K5136" i="2" l="1"/>
  <c r="I5136" i="2"/>
  <c r="J5135" i="2"/>
  <c r="C5137" i="2"/>
  <c r="G5137" i="2" s="1"/>
  <c r="F5136" i="2"/>
  <c r="K5137" i="2" l="1"/>
  <c r="I5137" i="2"/>
  <c r="J5136" i="2"/>
  <c r="C5138" i="2"/>
  <c r="G5138" i="2" s="1"/>
  <c r="F5137" i="2"/>
  <c r="K5138" i="2" l="1"/>
  <c r="I5138" i="2"/>
  <c r="J5137" i="2"/>
  <c r="C5139" i="2"/>
  <c r="G5139" i="2" s="1"/>
  <c r="F5138" i="2"/>
  <c r="K5139" i="2" l="1"/>
  <c r="I5139" i="2"/>
  <c r="J5138" i="2"/>
  <c r="C5140" i="2"/>
  <c r="G5140" i="2" s="1"/>
  <c r="F5139" i="2"/>
  <c r="K5140" i="2" l="1"/>
  <c r="I5140" i="2"/>
  <c r="J5139" i="2"/>
  <c r="C5141" i="2"/>
  <c r="G5141" i="2" s="1"/>
  <c r="F5140" i="2"/>
  <c r="K5141" i="2" l="1"/>
  <c r="I5141" i="2"/>
  <c r="J5140" i="2"/>
  <c r="C5142" i="2"/>
  <c r="G5142" i="2" s="1"/>
  <c r="F5141" i="2"/>
  <c r="K5142" i="2" l="1"/>
  <c r="I5142" i="2"/>
  <c r="J5141" i="2"/>
  <c r="C5143" i="2"/>
  <c r="G5143" i="2" s="1"/>
  <c r="F5142" i="2"/>
  <c r="K5143" i="2" l="1"/>
  <c r="I5143" i="2"/>
  <c r="J5142" i="2"/>
  <c r="C5144" i="2"/>
  <c r="G5144" i="2" s="1"/>
  <c r="F5143" i="2"/>
  <c r="K5144" i="2" l="1"/>
  <c r="I5144" i="2"/>
  <c r="J5143" i="2"/>
  <c r="C5145" i="2"/>
  <c r="G5145" i="2" s="1"/>
  <c r="F5144" i="2"/>
  <c r="K5145" i="2" l="1"/>
  <c r="I5145" i="2"/>
  <c r="J5144" i="2"/>
  <c r="C5146" i="2"/>
  <c r="G5146" i="2" s="1"/>
  <c r="F5145" i="2"/>
  <c r="K5146" i="2" l="1"/>
  <c r="I5146" i="2"/>
  <c r="J5145" i="2"/>
  <c r="C5147" i="2"/>
  <c r="G5147" i="2" s="1"/>
  <c r="F5146" i="2"/>
  <c r="K5147" i="2" l="1"/>
  <c r="I5147" i="2"/>
  <c r="J5146" i="2"/>
  <c r="C5148" i="2"/>
  <c r="G5148" i="2" s="1"/>
  <c r="F5147" i="2"/>
  <c r="K5148" i="2" l="1"/>
  <c r="I5148" i="2"/>
  <c r="J5147" i="2"/>
  <c r="C5149" i="2"/>
  <c r="G5149" i="2" s="1"/>
  <c r="F5148" i="2"/>
  <c r="K5149" i="2" l="1"/>
  <c r="I5149" i="2"/>
  <c r="J5148" i="2"/>
  <c r="C5150" i="2"/>
  <c r="G5150" i="2" s="1"/>
  <c r="F5149" i="2"/>
  <c r="K5150" i="2" l="1"/>
  <c r="I5150" i="2"/>
  <c r="J5149" i="2"/>
  <c r="C5151" i="2"/>
  <c r="G5151" i="2" s="1"/>
  <c r="F5150" i="2"/>
  <c r="K5151" i="2" l="1"/>
  <c r="I5151" i="2"/>
  <c r="J5150" i="2"/>
  <c r="C5152" i="2"/>
  <c r="G5152" i="2" s="1"/>
  <c r="F5151" i="2"/>
  <c r="K5152" i="2" l="1"/>
  <c r="I5152" i="2"/>
  <c r="J5151" i="2"/>
  <c r="C5153" i="2"/>
  <c r="G5153" i="2" s="1"/>
  <c r="F5152" i="2"/>
  <c r="K5153" i="2" l="1"/>
  <c r="I5153" i="2"/>
  <c r="J5152" i="2"/>
  <c r="C5154" i="2"/>
  <c r="G5154" i="2" s="1"/>
  <c r="F5153" i="2"/>
  <c r="K5154" i="2" l="1"/>
  <c r="I5154" i="2"/>
  <c r="J5153" i="2"/>
  <c r="C5155" i="2"/>
  <c r="G5155" i="2" s="1"/>
  <c r="F5154" i="2"/>
  <c r="K5155" i="2" l="1"/>
  <c r="I5155" i="2"/>
  <c r="J5154" i="2"/>
  <c r="C5156" i="2"/>
  <c r="G5156" i="2" s="1"/>
  <c r="F5155" i="2"/>
  <c r="K5156" i="2" l="1"/>
  <c r="I5156" i="2"/>
  <c r="J5155" i="2"/>
  <c r="C5157" i="2"/>
  <c r="G5157" i="2" s="1"/>
  <c r="F5156" i="2"/>
  <c r="K5157" i="2" l="1"/>
  <c r="I5157" i="2"/>
  <c r="J5156" i="2"/>
  <c r="C5158" i="2"/>
  <c r="G5158" i="2" s="1"/>
  <c r="F5157" i="2"/>
  <c r="K5158" i="2" l="1"/>
  <c r="I5158" i="2"/>
  <c r="J5157" i="2"/>
  <c r="C5159" i="2"/>
  <c r="G5159" i="2" s="1"/>
  <c r="F5158" i="2"/>
  <c r="K5159" i="2" l="1"/>
  <c r="I5159" i="2"/>
  <c r="J5158" i="2"/>
  <c r="C5160" i="2"/>
  <c r="G5160" i="2" s="1"/>
  <c r="F5159" i="2"/>
  <c r="K5160" i="2" l="1"/>
  <c r="I5160" i="2"/>
  <c r="J5159" i="2"/>
  <c r="C5161" i="2"/>
  <c r="G5161" i="2" s="1"/>
  <c r="F5160" i="2"/>
  <c r="K5161" i="2" l="1"/>
  <c r="I5161" i="2"/>
  <c r="J5160" i="2"/>
  <c r="C5162" i="2"/>
  <c r="G5162" i="2" s="1"/>
  <c r="F5161" i="2"/>
  <c r="K5162" i="2" l="1"/>
  <c r="I5162" i="2"/>
  <c r="J5161" i="2"/>
  <c r="C5163" i="2"/>
  <c r="G5163" i="2" s="1"/>
  <c r="F5162" i="2"/>
  <c r="K5163" i="2" l="1"/>
  <c r="I5163" i="2"/>
  <c r="J5162" i="2"/>
  <c r="C5164" i="2"/>
  <c r="G5164" i="2" s="1"/>
  <c r="F5163" i="2"/>
  <c r="K5164" i="2" l="1"/>
  <c r="I5164" i="2"/>
  <c r="J5163" i="2"/>
  <c r="C5165" i="2"/>
  <c r="G5165" i="2" s="1"/>
  <c r="F5164" i="2"/>
  <c r="K5165" i="2" l="1"/>
  <c r="I5165" i="2"/>
  <c r="J5164" i="2"/>
  <c r="C5166" i="2"/>
  <c r="G5166" i="2" s="1"/>
  <c r="F5165" i="2"/>
  <c r="K5166" i="2" l="1"/>
  <c r="I5166" i="2"/>
  <c r="J5165" i="2"/>
  <c r="C5167" i="2"/>
  <c r="G5167" i="2" s="1"/>
  <c r="F5166" i="2"/>
  <c r="K5167" i="2" l="1"/>
  <c r="I5167" i="2"/>
  <c r="J5166" i="2"/>
  <c r="C5168" i="2"/>
  <c r="G5168" i="2" s="1"/>
  <c r="F5167" i="2"/>
  <c r="K5168" i="2" l="1"/>
  <c r="I5168" i="2"/>
  <c r="J5167" i="2"/>
  <c r="C5169" i="2"/>
  <c r="G5169" i="2" s="1"/>
  <c r="F5168" i="2"/>
  <c r="K5169" i="2" l="1"/>
  <c r="I5169" i="2"/>
  <c r="J5168" i="2"/>
  <c r="C5170" i="2"/>
  <c r="G5170" i="2" s="1"/>
  <c r="F5169" i="2"/>
  <c r="K5170" i="2" l="1"/>
  <c r="I5170" i="2"/>
  <c r="J5169" i="2"/>
  <c r="C5171" i="2"/>
  <c r="G5171" i="2" s="1"/>
  <c r="F5170" i="2"/>
  <c r="K5171" i="2" l="1"/>
  <c r="I5171" i="2"/>
  <c r="J5170" i="2"/>
  <c r="C5172" i="2"/>
  <c r="G5172" i="2" s="1"/>
  <c r="F5171" i="2"/>
  <c r="K5172" i="2" l="1"/>
  <c r="I5172" i="2"/>
  <c r="J5171" i="2"/>
  <c r="C5173" i="2"/>
  <c r="G5173" i="2" s="1"/>
  <c r="F5172" i="2"/>
  <c r="K5173" i="2" l="1"/>
  <c r="I5173" i="2"/>
  <c r="J5172" i="2"/>
  <c r="C5174" i="2"/>
  <c r="G5174" i="2" s="1"/>
  <c r="F5173" i="2"/>
  <c r="K5174" i="2" l="1"/>
  <c r="I5174" i="2"/>
  <c r="J5173" i="2"/>
  <c r="C5175" i="2"/>
  <c r="G5175" i="2" s="1"/>
  <c r="F5174" i="2"/>
  <c r="K5175" i="2" l="1"/>
  <c r="I5175" i="2"/>
  <c r="J5174" i="2"/>
  <c r="C5176" i="2"/>
  <c r="G5176" i="2" s="1"/>
  <c r="F5175" i="2"/>
  <c r="K5176" i="2" l="1"/>
  <c r="I5176" i="2"/>
  <c r="J5175" i="2"/>
  <c r="C5177" i="2"/>
  <c r="G5177" i="2" s="1"/>
  <c r="F5176" i="2"/>
  <c r="K5177" i="2" l="1"/>
  <c r="I5177" i="2"/>
  <c r="J5176" i="2"/>
  <c r="C5178" i="2"/>
  <c r="G5178" i="2" s="1"/>
  <c r="F5177" i="2"/>
  <c r="K5178" i="2" l="1"/>
  <c r="I5178" i="2"/>
  <c r="J5177" i="2"/>
  <c r="C5179" i="2"/>
  <c r="G5179" i="2" s="1"/>
  <c r="F5178" i="2"/>
  <c r="K5179" i="2" l="1"/>
  <c r="I5179" i="2"/>
  <c r="J5178" i="2"/>
  <c r="C5180" i="2"/>
  <c r="G5180" i="2" s="1"/>
  <c r="F5179" i="2"/>
  <c r="K5180" i="2" l="1"/>
  <c r="I5180" i="2"/>
  <c r="J5179" i="2"/>
  <c r="C5181" i="2"/>
  <c r="G5181" i="2" s="1"/>
  <c r="F5180" i="2"/>
  <c r="K5181" i="2" l="1"/>
  <c r="I5181" i="2"/>
  <c r="J5180" i="2"/>
  <c r="C5182" i="2"/>
  <c r="G5182" i="2" s="1"/>
  <c r="F5181" i="2"/>
  <c r="K5182" i="2" l="1"/>
  <c r="I5182" i="2"/>
  <c r="J5181" i="2"/>
  <c r="C5183" i="2"/>
  <c r="G5183" i="2" s="1"/>
  <c r="F5182" i="2"/>
  <c r="K5183" i="2" l="1"/>
  <c r="I5183" i="2"/>
  <c r="J5182" i="2"/>
  <c r="C5184" i="2"/>
  <c r="G5184" i="2" s="1"/>
  <c r="F5183" i="2"/>
  <c r="K5184" i="2" l="1"/>
  <c r="I5184" i="2"/>
  <c r="J5183" i="2"/>
  <c r="C5185" i="2"/>
  <c r="G5185" i="2" s="1"/>
  <c r="F5184" i="2"/>
  <c r="K5185" i="2" l="1"/>
  <c r="I5185" i="2"/>
  <c r="J5184" i="2"/>
  <c r="C5186" i="2"/>
  <c r="G5186" i="2" s="1"/>
  <c r="F5185" i="2"/>
  <c r="K5186" i="2" l="1"/>
  <c r="I5186" i="2"/>
  <c r="J5185" i="2"/>
  <c r="C5187" i="2"/>
  <c r="G5187" i="2" s="1"/>
  <c r="F5186" i="2"/>
  <c r="K5187" i="2" l="1"/>
  <c r="I5187" i="2"/>
  <c r="J5186" i="2"/>
  <c r="C5188" i="2"/>
  <c r="G5188" i="2" s="1"/>
  <c r="F5187" i="2"/>
  <c r="K5188" i="2" l="1"/>
  <c r="I5188" i="2"/>
  <c r="J5187" i="2"/>
  <c r="C5189" i="2"/>
  <c r="G5189" i="2" s="1"/>
  <c r="F5188" i="2"/>
  <c r="K5189" i="2" l="1"/>
  <c r="I5189" i="2"/>
  <c r="J5188" i="2"/>
  <c r="C5190" i="2"/>
  <c r="G5190" i="2" s="1"/>
  <c r="F5189" i="2"/>
  <c r="K5190" i="2" l="1"/>
  <c r="I5190" i="2"/>
  <c r="J5189" i="2"/>
  <c r="C5191" i="2"/>
  <c r="G5191" i="2" s="1"/>
  <c r="F5190" i="2"/>
  <c r="K5191" i="2" l="1"/>
  <c r="I5191" i="2"/>
  <c r="J5190" i="2"/>
  <c r="C5192" i="2"/>
  <c r="G5192" i="2" s="1"/>
  <c r="F5191" i="2"/>
  <c r="K5192" i="2" l="1"/>
  <c r="I5192" i="2"/>
  <c r="J5191" i="2"/>
  <c r="C5193" i="2"/>
  <c r="G5193" i="2" s="1"/>
  <c r="F5192" i="2"/>
  <c r="K5193" i="2" l="1"/>
  <c r="I5193" i="2"/>
  <c r="J5192" i="2"/>
  <c r="C5194" i="2"/>
  <c r="G5194" i="2" s="1"/>
  <c r="F5193" i="2"/>
  <c r="K5194" i="2" l="1"/>
  <c r="I5194" i="2"/>
  <c r="J5193" i="2"/>
  <c r="C5195" i="2"/>
  <c r="G5195" i="2" s="1"/>
  <c r="F5194" i="2"/>
  <c r="K5195" i="2" l="1"/>
  <c r="I5195" i="2"/>
  <c r="J5194" i="2"/>
  <c r="C5196" i="2"/>
  <c r="G5196" i="2" s="1"/>
  <c r="F5195" i="2"/>
  <c r="K5196" i="2" l="1"/>
  <c r="I5196" i="2"/>
  <c r="J5195" i="2"/>
  <c r="C5197" i="2"/>
  <c r="G5197" i="2" s="1"/>
  <c r="F5196" i="2"/>
  <c r="K5197" i="2" l="1"/>
  <c r="I5197" i="2"/>
  <c r="J5196" i="2"/>
  <c r="C5198" i="2"/>
  <c r="G5198" i="2" s="1"/>
  <c r="F5197" i="2"/>
  <c r="K5198" i="2" l="1"/>
  <c r="I5198" i="2"/>
  <c r="J5197" i="2"/>
  <c r="C5199" i="2"/>
  <c r="G5199" i="2" s="1"/>
  <c r="F5198" i="2"/>
  <c r="K5199" i="2" l="1"/>
  <c r="I5199" i="2"/>
  <c r="J5198" i="2"/>
  <c r="C5200" i="2"/>
  <c r="G5200" i="2" s="1"/>
  <c r="F5199" i="2"/>
  <c r="K5200" i="2" l="1"/>
  <c r="I5200" i="2"/>
  <c r="J5199" i="2"/>
  <c r="C5201" i="2"/>
  <c r="G5201" i="2" s="1"/>
  <c r="F5200" i="2"/>
  <c r="K5201" i="2" l="1"/>
  <c r="I5201" i="2"/>
  <c r="J5200" i="2"/>
  <c r="C5202" i="2"/>
  <c r="G5202" i="2" s="1"/>
  <c r="F5201" i="2"/>
  <c r="K5202" i="2" l="1"/>
  <c r="I5202" i="2"/>
  <c r="J5201" i="2"/>
  <c r="C5203" i="2"/>
  <c r="G5203" i="2" s="1"/>
  <c r="F5202" i="2"/>
  <c r="K5203" i="2" l="1"/>
  <c r="I5203" i="2"/>
  <c r="J5202" i="2"/>
  <c r="C5204" i="2"/>
  <c r="G5204" i="2" s="1"/>
  <c r="F5203" i="2"/>
  <c r="K5204" i="2" l="1"/>
  <c r="I5204" i="2"/>
  <c r="J5203" i="2"/>
  <c r="C5205" i="2"/>
  <c r="G5205" i="2" s="1"/>
  <c r="F5204" i="2"/>
  <c r="K5205" i="2" l="1"/>
  <c r="I5205" i="2"/>
  <c r="J5204" i="2"/>
  <c r="C5206" i="2"/>
  <c r="G5206" i="2" s="1"/>
  <c r="F5205" i="2"/>
  <c r="K5206" i="2" l="1"/>
  <c r="I5206" i="2"/>
  <c r="J5205" i="2"/>
  <c r="C5207" i="2"/>
  <c r="G5207" i="2" s="1"/>
  <c r="F5206" i="2"/>
  <c r="K5207" i="2" l="1"/>
  <c r="I5207" i="2"/>
  <c r="J5206" i="2"/>
  <c r="C5208" i="2"/>
  <c r="G5208" i="2" s="1"/>
  <c r="F5207" i="2"/>
  <c r="K5208" i="2" l="1"/>
  <c r="I5208" i="2"/>
  <c r="J5207" i="2"/>
  <c r="C5209" i="2"/>
  <c r="G5209" i="2" s="1"/>
  <c r="F5208" i="2"/>
  <c r="K5209" i="2" l="1"/>
  <c r="I5209" i="2"/>
  <c r="J5208" i="2"/>
  <c r="C5210" i="2"/>
  <c r="G5210" i="2" s="1"/>
  <c r="F5209" i="2"/>
  <c r="K5210" i="2" l="1"/>
  <c r="I5210" i="2"/>
  <c r="J5209" i="2"/>
  <c r="C5211" i="2"/>
  <c r="G5211" i="2" s="1"/>
  <c r="F5210" i="2"/>
  <c r="K5211" i="2" l="1"/>
  <c r="I5211" i="2"/>
  <c r="J5210" i="2"/>
  <c r="C5212" i="2"/>
  <c r="G5212" i="2" s="1"/>
  <c r="F5211" i="2"/>
  <c r="K5212" i="2" l="1"/>
  <c r="I5212" i="2"/>
  <c r="J5211" i="2"/>
  <c r="C5213" i="2"/>
  <c r="G5213" i="2" s="1"/>
  <c r="F5212" i="2"/>
  <c r="K5213" i="2" l="1"/>
  <c r="I5213" i="2"/>
  <c r="J5212" i="2"/>
  <c r="C5214" i="2"/>
  <c r="G5214" i="2" s="1"/>
  <c r="F5213" i="2"/>
  <c r="K5214" i="2" l="1"/>
  <c r="I5214" i="2"/>
  <c r="J5213" i="2"/>
  <c r="C5215" i="2"/>
  <c r="G5215" i="2" s="1"/>
  <c r="F5214" i="2"/>
  <c r="K5215" i="2" l="1"/>
  <c r="I5215" i="2"/>
  <c r="J5214" i="2"/>
  <c r="C5216" i="2"/>
  <c r="G5216" i="2" s="1"/>
  <c r="F5215" i="2"/>
  <c r="K5216" i="2" l="1"/>
  <c r="I5216" i="2"/>
  <c r="J5215" i="2"/>
  <c r="C5217" i="2"/>
  <c r="G5217" i="2" s="1"/>
  <c r="F5216" i="2"/>
  <c r="K5217" i="2" l="1"/>
  <c r="I5217" i="2"/>
  <c r="J5216" i="2"/>
  <c r="C5218" i="2"/>
  <c r="G5218" i="2" s="1"/>
  <c r="F5217" i="2"/>
  <c r="K5218" i="2" l="1"/>
  <c r="I5218" i="2"/>
  <c r="J5217" i="2"/>
  <c r="C5219" i="2"/>
  <c r="G5219" i="2" s="1"/>
  <c r="F5218" i="2"/>
  <c r="K5219" i="2" l="1"/>
  <c r="I5219" i="2"/>
  <c r="J5218" i="2"/>
  <c r="C5220" i="2"/>
  <c r="G5220" i="2" s="1"/>
  <c r="F5219" i="2"/>
  <c r="K5220" i="2" l="1"/>
  <c r="I5220" i="2"/>
  <c r="J5219" i="2"/>
  <c r="C5221" i="2"/>
  <c r="G5221" i="2" s="1"/>
  <c r="F5220" i="2"/>
  <c r="K5221" i="2" l="1"/>
  <c r="I5221" i="2"/>
  <c r="J5220" i="2"/>
  <c r="C5222" i="2"/>
  <c r="G5222" i="2" s="1"/>
  <c r="F5221" i="2"/>
  <c r="K5222" i="2" l="1"/>
  <c r="I5222" i="2"/>
  <c r="J5221" i="2"/>
  <c r="C5223" i="2"/>
  <c r="G5223" i="2" s="1"/>
  <c r="F5222" i="2"/>
  <c r="K5223" i="2" l="1"/>
  <c r="I5223" i="2"/>
  <c r="J5222" i="2"/>
  <c r="C5224" i="2"/>
  <c r="G5224" i="2" s="1"/>
  <c r="F5223" i="2"/>
  <c r="K5224" i="2" l="1"/>
  <c r="I5224" i="2"/>
  <c r="J5223" i="2"/>
  <c r="C5225" i="2"/>
  <c r="G5225" i="2" s="1"/>
  <c r="F5224" i="2"/>
  <c r="K5225" i="2" l="1"/>
  <c r="I5225" i="2"/>
  <c r="J5224" i="2"/>
  <c r="C5226" i="2"/>
  <c r="G5226" i="2" s="1"/>
  <c r="F5225" i="2"/>
  <c r="K5226" i="2" l="1"/>
  <c r="I5226" i="2"/>
  <c r="J5225" i="2"/>
  <c r="C5227" i="2"/>
  <c r="G5227" i="2" s="1"/>
  <c r="F5226" i="2"/>
  <c r="K5227" i="2" l="1"/>
  <c r="I5227" i="2"/>
  <c r="J5226" i="2"/>
  <c r="C5228" i="2"/>
  <c r="G5228" i="2" s="1"/>
  <c r="F5227" i="2"/>
  <c r="K5228" i="2" l="1"/>
  <c r="I5228" i="2"/>
  <c r="J5227" i="2"/>
  <c r="C5229" i="2"/>
  <c r="G5229" i="2" s="1"/>
  <c r="F5228" i="2"/>
  <c r="K5229" i="2" l="1"/>
  <c r="I5229" i="2"/>
  <c r="J5228" i="2"/>
  <c r="C5230" i="2"/>
  <c r="G5230" i="2" s="1"/>
  <c r="F5229" i="2"/>
  <c r="K5230" i="2" l="1"/>
  <c r="I5230" i="2"/>
  <c r="J5229" i="2"/>
  <c r="C5231" i="2"/>
  <c r="G5231" i="2" s="1"/>
  <c r="F5230" i="2"/>
  <c r="K5231" i="2" l="1"/>
  <c r="I5231" i="2"/>
  <c r="J5230" i="2"/>
  <c r="C5232" i="2"/>
  <c r="G5232" i="2" s="1"/>
  <c r="F5231" i="2"/>
  <c r="K5232" i="2" l="1"/>
  <c r="I5232" i="2"/>
  <c r="J5231" i="2"/>
  <c r="C5233" i="2"/>
  <c r="G5233" i="2" s="1"/>
  <c r="F5232" i="2"/>
  <c r="K5233" i="2" l="1"/>
  <c r="I5233" i="2"/>
  <c r="J5232" i="2"/>
  <c r="C5234" i="2"/>
  <c r="G5234" i="2" s="1"/>
  <c r="F5233" i="2"/>
  <c r="K5234" i="2" l="1"/>
  <c r="I5234" i="2"/>
  <c r="J5233" i="2"/>
  <c r="C5235" i="2"/>
  <c r="G5235" i="2" s="1"/>
  <c r="F5234" i="2"/>
  <c r="K5235" i="2" l="1"/>
  <c r="I5235" i="2"/>
  <c r="J5234" i="2"/>
  <c r="C5236" i="2"/>
  <c r="G5236" i="2" s="1"/>
  <c r="F5235" i="2"/>
  <c r="K5236" i="2" l="1"/>
  <c r="I5236" i="2"/>
  <c r="J5235" i="2"/>
  <c r="C5237" i="2"/>
  <c r="G5237" i="2" s="1"/>
  <c r="F5236" i="2"/>
  <c r="K5237" i="2" l="1"/>
  <c r="I5237" i="2"/>
  <c r="J5236" i="2"/>
  <c r="C5238" i="2"/>
  <c r="G5238" i="2" s="1"/>
  <c r="F5237" i="2"/>
  <c r="K5238" i="2" l="1"/>
  <c r="I5238" i="2"/>
  <c r="J5237" i="2"/>
  <c r="C5239" i="2"/>
  <c r="G5239" i="2" s="1"/>
  <c r="F5238" i="2"/>
  <c r="K5239" i="2" l="1"/>
  <c r="I5239" i="2"/>
  <c r="J5238" i="2"/>
  <c r="C5240" i="2"/>
  <c r="G5240" i="2" s="1"/>
  <c r="F5239" i="2"/>
  <c r="K5240" i="2" l="1"/>
  <c r="I5240" i="2"/>
  <c r="J5239" i="2"/>
  <c r="C5241" i="2"/>
  <c r="G5241" i="2" s="1"/>
  <c r="F5240" i="2"/>
  <c r="K5241" i="2" l="1"/>
  <c r="I5241" i="2"/>
  <c r="J5240" i="2"/>
  <c r="C5242" i="2"/>
  <c r="G5242" i="2" s="1"/>
  <c r="F5241" i="2"/>
  <c r="K5242" i="2" l="1"/>
  <c r="I5242" i="2"/>
  <c r="J5241" i="2"/>
  <c r="C5243" i="2"/>
  <c r="G5243" i="2" s="1"/>
  <c r="F5242" i="2"/>
  <c r="K5243" i="2" l="1"/>
  <c r="I5243" i="2"/>
  <c r="J5242" i="2"/>
  <c r="C5244" i="2"/>
  <c r="G5244" i="2" s="1"/>
  <c r="F5243" i="2"/>
  <c r="K5244" i="2" l="1"/>
  <c r="I5244" i="2"/>
  <c r="J5243" i="2"/>
  <c r="C5245" i="2"/>
  <c r="G5245" i="2" s="1"/>
  <c r="F5244" i="2"/>
  <c r="K5245" i="2" l="1"/>
  <c r="I5245" i="2"/>
  <c r="J5244" i="2"/>
  <c r="C5246" i="2"/>
  <c r="G5246" i="2" s="1"/>
  <c r="F5245" i="2"/>
  <c r="K5246" i="2" l="1"/>
  <c r="I5246" i="2"/>
  <c r="J5245" i="2"/>
  <c r="C5247" i="2"/>
  <c r="G5247" i="2" s="1"/>
  <c r="F5246" i="2"/>
  <c r="K5247" i="2" l="1"/>
  <c r="I5247" i="2"/>
  <c r="J5246" i="2"/>
  <c r="C5248" i="2"/>
  <c r="G5248" i="2" s="1"/>
  <c r="F5247" i="2"/>
  <c r="K5248" i="2" l="1"/>
  <c r="I5248" i="2"/>
  <c r="J5247" i="2"/>
  <c r="C5249" i="2"/>
  <c r="G5249" i="2" s="1"/>
  <c r="F5248" i="2"/>
  <c r="K5249" i="2" l="1"/>
  <c r="I5249" i="2"/>
  <c r="J5248" i="2"/>
  <c r="C5250" i="2"/>
  <c r="G5250" i="2" s="1"/>
  <c r="F5249" i="2"/>
  <c r="K5250" i="2" l="1"/>
  <c r="I5250" i="2"/>
  <c r="J5249" i="2"/>
  <c r="C5251" i="2"/>
  <c r="G5251" i="2" s="1"/>
  <c r="F5250" i="2"/>
  <c r="K5251" i="2" l="1"/>
  <c r="I5251" i="2"/>
  <c r="J5250" i="2"/>
  <c r="C5252" i="2"/>
  <c r="G5252" i="2" s="1"/>
  <c r="F5251" i="2"/>
  <c r="K5252" i="2" l="1"/>
  <c r="I5252" i="2"/>
  <c r="J5251" i="2"/>
  <c r="C5253" i="2"/>
  <c r="G5253" i="2" s="1"/>
  <c r="F5252" i="2"/>
  <c r="K5253" i="2" l="1"/>
  <c r="I5253" i="2"/>
  <c r="J5252" i="2"/>
  <c r="C5254" i="2"/>
  <c r="G5254" i="2" s="1"/>
  <c r="F5253" i="2"/>
  <c r="K5254" i="2" l="1"/>
  <c r="I5254" i="2"/>
  <c r="J5253" i="2"/>
  <c r="C5255" i="2"/>
  <c r="G5255" i="2" s="1"/>
  <c r="F5254" i="2"/>
  <c r="K5255" i="2" l="1"/>
  <c r="I5255" i="2"/>
  <c r="J5254" i="2"/>
  <c r="C5256" i="2"/>
  <c r="G5256" i="2" s="1"/>
  <c r="F5255" i="2"/>
  <c r="K5256" i="2" l="1"/>
  <c r="I5256" i="2"/>
  <c r="J5255" i="2"/>
  <c r="C5257" i="2"/>
  <c r="G5257" i="2" s="1"/>
  <c r="F5256" i="2"/>
  <c r="K5257" i="2" l="1"/>
  <c r="I5257" i="2"/>
  <c r="J5256" i="2"/>
  <c r="C5258" i="2"/>
  <c r="G5258" i="2" s="1"/>
  <c r="F5257" i="2"/>
  <c r="K5258" i="2" l="1"/>
  <c r="I5258" i="2"/>
  <c r="J5257" i="2"/>
  <c r="C5259" i="2"/>
  <c r="G5259" i="2" s="1"/>
  <c r="F5258" i="2"/>
  <c r="K5259" i="2" l="1"/>
  <c r="I5259" i="2"/>
  <c r="J5258" i="2"/>
  <c r="C5260" i="2"/>
  <c r="G5260" i="2" s="1"/>
  <c r="F5259" i="2"/>
  <c r="K5260" i="2" l="1"/>
  <c r="I5260" i="2"/>
  <c r="J5259" i="2"/>
  <c r="C5261" i="2"/>
  <c r="G5261" i="2" s="1"/>
  <c r="F5260" i="2"/>
  <c r="K5261" i="2" l="1"/>
  <c r="I5261" i="2"/>
  <c r="J5260" i="2"/>
  <c r="C5262" i="2"/>
  <c r="G5262" i="2" s="1"/>
  <c r="F5261" i="2"/>
  <c r="K5262" i="2" l="1"/>
  <c r="I5262" i="2"/>
  <c r="J5261" i="2"/>
  <c r="C5263" i="2"/>
  <c r="G5263" i="2" s="1"/>
  <c r="F5262" i="2"/>
  <c r="K5263" i="2" l="1"/>
  <c r="I5263" i="2"/>
  <c r="J5262" i="2"/>
  <c r="C5264" i="2"/>
  <c r="G5264" i="2" s="1"/>
  <c r="F5263" i="2"/>
  <c r="K5264" i="2" l="1"/>
  <c r="I5264" i="2"/>
  <c r="J5263" i="2"/>
  <c r="C5265" i="2"/>
  <c r="G5265" i="2" s="1"/>
  <c r="F5264" i="2"/>
  <c r="K5265" i="2" l="1"/>
  <c r="I5265" i="2"/>
  <c r="J5264" i="2"/>
  <c r="C5266" i="2"/>
  <c r="G5266" i="2" s="1"/>
  <c r="F5265" i="2"/>
  <c r="K5266" i="2" l="1"/>
  <c r="I5266" i="2"/>
  <c r="J5265" i="2"/>
  <c r="C5267" i="2"/>
  <c r="G5267" i="2" s="1"/>
  <c r="F5266" i="2"/>
  <c r="K5267" i="2" l="1"/>
  <c r="I5267" i="2"/>
  <c r="J5266" i="2"/>
  <c r="C5268" i="2"/>
  <c r="G5268" i="2" s="1"/>
  <c r="F5267" i="2"/>
  <c r="K5268" i="2" l="1"/>
  <c r="I5268" i="2"/>
  <c r="J5267" i="2"/>
  <c r="C5269" i="2"/>
  <c r="G5269" i="2" s="1"/>
  <c r="F5268" i="2"/>
  <c r="K5269" i="2" l="1"/>
  <c r="I5269" i="2"/>
  <c r="J5268" i="2"/>
  <c r="C5270" i="2"/>
  <c r="G5270" i="2" s="1"/>
  <c r="F5269" i="2"/>
  <c r="K5270" i="2" l="1"/>
  <c r="I5270" i="2"/>
  <c r="J5269" i="2"/>
  <c r="C5271" i="2"/>
  <c r="G5271" i="2" s="1"/>
  <c r="F5270" i="2"/>
  <c r="K5271" i="2" l="1"/>
  <c r="I5271" i="2"/>
  <c r="J5270" i="2"/>
  <c r="C5272" i="2"/>
  <c r="G5272" i="2" s="1"/>
  <c r="F5271" i="2"/>
  <c r="K5272" i="2" l="1"/>
  <c r="I5272" i="2"/>
  <c r="J5271" i="2"/>
  <c r="C5273" i="2"/>
  <c r="G5273" i="2" s="1"/>
  <c r="F5272" i="2"/>
  <c r="K5273" i="2" l="1"/>
  <c r="I5273" i="2"/>
  <c r="J5272" i="2"/>
  <c r="C5274" i="2"/>
  <c r="G5274" i="2" s="1"/>
  <c r="F5273" i="2"/>
  <c r="K5274" i="2" l="1"/>
  <c r="I5274" i="2"/>
  <c r="J5273" i="2"/>
  <c r="C5275" i="2"/>
  <c r="G5275" i="2" s="1"/>
  <c r="F5274" i="2"/>
  <c r="K5275" i="2" l="1"/>
  <c r="I5275" i="2"/>
  <c r="J5274" i="2"/>
  <c r="C5276" i="2"/>
  <c r="G5276" i="2" s="1"/>
  <c r="F5275" i="2"/>
  <c r="K5276" i="2" l="1"/>
  <c r="I5276" i="2"/>
  <c r="J5275" i="2"/>
  <c r="C5277" i="2"/>
  <c r="G5277" i="2" s="1"/>
  <c r="F5276" i="2"/>
  <c r="K5277" i="2" l="1"/>
  <c r="I5277" i="2"/>
  <c r="J5276" i="2"/>
  <c r="C5278" i="2"/>
  <c r="G5278" i="2" s="1"/>
  <c r="F5277" i="2"/>
  <c r="K5278" i="2" l="1"/>
  <c r="I5278" i="2"/>
  <c r="J5277" i="2"/>
  <c r="C5279" i="2"/>
  <c r="G5279" i="2" s="1"/>
  <c r="F5278" i="2"/>
  <c r="K5279" i="2" l="1"/>
  <c r="I5279" i="2"/>
  <c r="J5278" i="2"/>
  <c r="C5280" i="2"/>
  <c r="G5280" i="2" s="1"/>
  <c r="F5279" i="2"/>
  <c r="K5280" i="2" l="1"/>
  <c r="I5280" i="2"/>
  <c r="J5279" i="2"/>
  <c r="C5281" i="2"/>
  <c r="G5281" i="2" s="1"/>
  <c r="F5280" i="2"/>
  <c r="K5281" i="2" l="1"/>
  <c r="I5281" i="2"/>
  <c r="J5280" i="2"/>
  <c r="C5282" i="2"/>
  <c r="G5282" i="2" s="1"/>
  <c r="F5281" i="2"/>
  <c r="K5282" i="2" l="1"/>
  <c r="I5282" i="2"/>
  <c r="J5281" i="2"/>
  <c r="C5283" i="2"/>
  <c r="G5283" i="2" s="1"/>
  <c r="F5282" i="2"/>
  <c r="K5283" i="2" l="1"/>
  <c r="I5283" i="2"/>
  <c r="J5282" i="2"/>
  <c r="C5284" i="2"/>
  <c r="G5284" i="2" s="1"/>
  <c r="F5283" i="2"/>
  <c r="K5284" i="2" l="1"/>
  <c r="I5284" i="2"/>
  <c r="J5283" i="2"/>
  <c r="C5285" i="2"/>
  <c r="G5285" i="2" s="1"/>
  <c r="F5284" i="2"/>
  <c r="K5285" i="2" l="1"/>
  <c r="I5285" i="2"/>
  <c r="J5284" i="2"/>
  <c r="C5286" i="2"/>
  <c r="G5286" i="2" s="1"/>
  <c r="F5285" i="2"/>
  <c r="K5286" i="2" l="1"/>
  <c r="I5286" i="2"/>
  <c r="J5285" i="2"/>
  <c r="C5287" i="2"/>
  <c r="G5287" i="2" s="1"/>
  <c r="F5286" i="2"/>
  <c r="K5287" i="2" l="1"/>
  <c r="I5287" i="2"/>
  <c r="J5286" i="2"/>
  <c r="C5288" i="2"/>
  <c r="G5288" i="2" s="1"/>
  <c r="F5287" i="2"/>
  <c r="K5288" i="2" l="1"/>
  <c r="I5288" i="2"/>
  <c r="J5287" i="2"/>
  <c r="C5289" i="2"/>
  <c r="G5289" i="2" s="1"/>
  <c r="F5288" i="2"/>
  <c r="K5289" i="2" l="1"/>
  <c r="I5289" i="2"/>
  <c r="J5288" i="2"/>
  <c r="C5290" i="2"/>
  <c r="G5290" i="2" s="1"/>
  <c r="F5289" i="2"/>
  <c r="K5290" i="2" l="1"/>
  <c r="I5290" i="2"/>
  <c r="J5289" i="2"/>
  <c r="C5291" i="2"/>
  <c r="G5291" i="2" s="1"/>
  <c r="F5290" i="2"/>
  <c r="K5291" i="2" l="1"/>
  <c r="I5291" i="2"/>
  <c r="J5290" i="2"/>
  <c r="C5292" i="2"/>
  <c r="G5292" i="2" s="1"/>
  <c r="F5291" i="2"/>
  <c r="K5292" i="2" l="1"/>
  <c r="I5292" i="2"/>
  <c r="J5291" i="2"/>
  <c r="C5293" i="2"/>
  <c r="G5293" i="2" s="1"/>
  <c r="F5292" i="2"/>
  <c r="K5293" i="2" l="1"/>
  <c r="I5293" i="2"/>
  <c r="J5292" i="2"/>
  <c r="C5294" i="2"/>
  <c r="G5294" i="2" s="1"/>
  <c r="F5293" i="2"/>
  <c r="K5294" i="2" l="1"/>
  <c r="I5294" i="2"/>
  <c r="J5293" i="2"/>
  <c r="C5295" i="2"/>
  <c r="G5295" i="2" s="1"/>
  <c r="F5294" i="2"/>
  <c r="K5295" i="2" l="1"/>
  <c r="I5295" i="2"/>
  <c r="J5294" i="2"/>
  <c r="C5296" i="2"/>
  <c r="G5296" i="2" s="1"/>
  <c r="F5295" i="2"/>
  <c r="K5296" i="2" l="1"/>
  <c r="I5296" i="2"/>
  <c r="J5295" i="2"/>
  <c r="C5297" i="2"/>
  <c r="G5297" i="2" s="1"/>
  <c r="F5296" i="2"/>
  <c r="K5297" i="2" l="1"/>
  <c r="I5297" i="2"/>
  <c r="J5296" i="2"/>
  <c r="C5298" i="2"/>
  <c r="G5298" i="2" s="1"/>
  <c r="F5297" i="2"/>
  <c r="K5298" i="2" l="1"/>
  <c r="I5298" i="2"/>
  <c r="J5297" i="2"/>
  <c r="C5299" i="2"/>
  <c r="G5299" i="2" s="1"/>
  <c r="F5298" i="2"/>
  <c r="K5299" i="2" l="1"/>
  <c r="I5299" i="2"/>
  <c r="J5298" i="2"/>
  <c r="C5300" i="2"/>
  <c r="G5300" i="2" s="1"/>
  <c r="F5299" i="2"/>
  <c r="K5300" i="2" l="1"/>
  <c r="I5300" i="2"/>
  <c r="J5299" i="2"/>
  <c r="C5301" i="2"/>
  <c r="G5301" i="2" s="1"/>
  <c r="F5300" i="2"/>
  <c r="K5301" i="2" l="1"/>
  <c r="I5301" i="2"/>
  <c r="J5300" i="2"/>
  <c r="C5302" i="2"/>
  <c r="G5302" i="2" s="1"/>
  <c r="F5301" i="2"/>
  <c r="K5302" i="2" l="1"/>
  <c r="I5302" i="2"/>
  <c r="J5301" i="2"/>
  <c r="C5303" i="2"/>
  <c r="G5303" i="2" s="1"/>
  <c r="F5302" i="2"/>
  <c r="K5303" i="2" l="1"/>
  <c r="I5303" i="2"/>
  <c r="J5302" i="2"/>
  <c r="C5304" i="2"/>
  <c r="G5304" i="2" s="1"/>
  <c r="F5303" i="2"/>
  <c r="K5304" i="2" l="1"/>
  <c r="I5304" i="2"/>
  <c r="J5303" i="2"/>
  <c r="C5305" i="2"/>
  <c r="G5305" i="2" s="1"/>
  <c r="F5304" i="2"/>
  <c r="K5305" i="2" l="1"/>
  <c r="I5305" i="2"/>
  <c r="J5304" i="2"/>
  <c r="C5306" i="2"/>
  <c r="G5306" i="2" s="1"/>
  <c r="F5305" i="2"/>
  <c r="K5306" i="2" l="1"/>
  <c r="I5306" i="2"/>
  <c r="J5305" i="2"/>
  <c r="C5307" i="2"/>
  <c r="G5307" i="2" s="1"/>
  <c r="F5306" i="2"/>
  <c r="K5307" i="2" l="1"/>
  <c r="I5307" i="2"/>
  <c r="J5306" i="2"/>
  <c r="C5308" i="2"/>
  <c r="G5308" i="2" s="1"/>
  <c r="F5307" i="2"/>
  <c r="K5308" i="2" l="1"/>
  <c r="I5308" i="2"/>
  <c r="J5307" i="2"/>
  <c r="C5309" i="2"/>
  <c r="G5309" i="2" s="1"/>
  <c r="F5308" i="2"/>
  <c r="K5309" i="2" l="1"/>
  <c r="I5309" i="2"/>
  <c r="J5308" i="2"/>
  <c r="C5310" i="2"/>
  <c r="G5310" i="2" s="1"/>
  <c r="F5309" i="2"/>
  <c r="K5310" i="2" l="1"/>
  <c r="I5310" i="2"/>
  <c r="J5309" i="2"/>
  <c r="C5311" i="2"/>
  <c r="G5311" i="2" s="1"/>
  <c r="F5310" i="2"/>
  <c r="K5311" i="2" l="1"/>
  <c r="I5311" i="2"/>
  <c r="J5310" i="2"/>
  <c r="C5312" i="2"/>
  <c r="G5312" i="2" s="1"/>
  <c r="F5311" i="2"/>
  <c r="K5312" i="2" l="1"/>
  <c r="I5312" i="2"/>
  <c r="J5311" i="2"/>
  <c r="C5313" i="2"/>
  <c r="G5313" i="2" s="1"/>
  <c r="F5312" i="2"/>
  <c r="K5313" i="2" l="1"/>
  <c r="I5313" i="2"/>
  <c r="J5312" i="2"/>
  <c r="C5314" i="2"/>
  <c r="G5314" i="2" s="1"/>
  <c r="F5313" i="2"/>
  <c r="K5314" i="2" l="1"/>
  <c r="I5314" i="2"/>
  <c r="J5313" i="2"/>
  <c r="C5315" i="2"/>
  <c r="G5315" i="2" s="1"/>
  <c r="F5314" i="2"/>
  <c r="K5315" i="2" l="1"/>
  <c r="I5315" i="2"/>
  <c r="J5314" i="2"/>
  <c r="C5316" i="2"/>
  <c r="G5316" i="2" s="1"/>
  <c r="F5315" i="2"/>
  <c r="K5316" i="2" l="1"/>
  <c r="I5316" i="2"/>
  <c r="J5315" i="2"/>
  <c r="C5317" i="2"/>
  <c r="G5317" i="2" s="1"/>
  <c r="F5316" i="2"/>
  <c r="K5317" i="2" l="1"/>
  <c r="I5317" i="2"/>
  <c r="J5316" i="2"/>
  <c r="C5318" i="2"/>
  <c r="G5318" i="2" s="1"/>
  <c r="F5317" i="2"/>
  <c r="K5318" i="2" l="1"/>
  <c r="I5318" i="2"/>
  <c r="J5317" i="2"/>
  <c r="C5319" i="2"/>
  <c r="G5319" i="2" s="1"/>
  <c r="F5318" i="2"/>
  <c r="K5319" i="2" l="1"/>
  <c r="I5319" i="2"/>
  <c r="J5318" i="2"/>
  <c r="C5320" i="2"/>
  <c r="G5320" i="2" s="1"/>
  <c r="F5319" i="2"/>
  <c r="K5320" i="2" l="1"/>
  <c r="I5320" i="2"/>
  <c r="J5319" i="2"/>
  <c r="C5321" i="2"/>
  <c r="G5321" i="2" s="1"/>
  <c r="F5320" i="2"/>
  <c r="K5321" i="2" l="1"/>
  <c r="I5321" i="2"/>
  <c r="J5320" i="2"/>
  <c r="C5322" i="2"/>
  <c r="G5322" i="2" s="1"/>
  <c r="F5321" i="2"/>
  <c r="K5322" i="2" l="1"/>
  <c r="I5322" i="2"/>
  <c r="J5321" i="2"/>
  <c r="C5323" i="2"/>
  <c r="G5323" i="2" s="1"/>
  <c r="F5322" i="2"/>
  <c r="K5323" i="2" l="1"/>
  <c r="I5323" i="2"/>
  <c r="J5322" i="2"/>
  <c r="C5324" i="2"/>
  <c r="G5324" i="2" s="1"/>
  <c r="F5323" i="2"/>
  <c r="K5324" i="2" l="1"/>
  <c r="I5324" i="2"/>
  <c r="J5323" i="2"/>
  <c r="C5325" i="2"/>
  <c r="G5325" i="2" s="1"/>
  <c r="F5324" i="2"/>
  <c r="K5325" i="2" l="1"/>
  <c r="I5325" i="2"/>
  <c r="J5324" i="2"/>
  <c r="C5326" i="2"/>
  <c r="G5326" i="2" s="1"/>
  <c r="F5325" i="2"/>
  <c r="K5326" i="2" l="1"/>
  <c r="I5326" i="2"/>
  <c r="J5325" i="2"/>
  <c r="C5327" i="2"/>
  <c r="G5327" i="2" s="1"/>
  <c r="F5326" i="2"/>
  <c r="K5327" i="2" l="1"/>
  <c r="I5327" i="2"/>
  <c r="J5326" i="2"/>
  <c r="C5328" i="2"/>
  <c r="G5328" i="2" s="1"/>
  <c r="F5327" i="2"/>
  <c r="K5328" i="2" l="1"/>
  <c r="I5328" i="2"/>
  <c r="J5327" i="2"/>
  <c r="C5329" i="2"/>
  <c r="G5329" i="2" s="1"/>
  <c r="F5328" i="2"/>
  <c r="K5329" i="2" l="1"/>
  <c r="I5329" i="2"/>
  <c r="J5328" i="2"/>
  <c r="C5330" i="2"/>
  <c r="G5330" i="2" s="1"/>
  <c r="F5329" i="2"/>
  <c r="K5330" i="2" l="1"/>
  <c r="I5330" i="2"/>
  <c r="J5329" i="2"/>
  <c r="C5331" i="2"/>
  <c r="G5331" i="2" s="1"/>
  <c r="F5330" i="2"/>
  <c r="K5331" i="2" l="1"/>
  <c r="I5331" i="2"/>
  <c r="J5330" i="2"/>
  <c r="C5332" i="2"/>
  <c r="G5332" i="2" s="1"/>
  <c r="F5331" i="2"/>
  <c r="K5332" i="2" l="1"/>
  <c r="I5332" i="2"/>
  <c r="J5331" i="2"/>
  <c r="C5333" i="2"/>
  <c r="G5333" i="2" s="1"/>
  <c r="F5332" i="2"/>
  <c r="K5333" i="2" l="1"/>
  <c r="I5333" i="2"/>
  <c r="J5332" i="2"/>
  <c r="C5334" i="2"/>
  <c r="G5334" i="2" s="1"/>
  <c r="F5333" i="2"/>
  <c r="K5334" i="2" l="1"/>
  <c r="I5334" i="2"/>
  <c r="J5333" i="2"/>
  <c r="C5335" i="2"/>
  <c r="G5335" i="2" s="1"/>
  <c r="F5334" i="2"/>
  <c r="K5335" i="2" l="1"/>
  <c r="I5335" i="2"/>
  <c r="J5334" i="2"/>
  <c r="C5336" i="2"/>
  <c r="G5336" i="2" s="1"/>
  <c r="F5335" i="2"/>
  <c r="K5336" i="2" l="1"/>
  <c r="I5336" i="2"/>
  <c r="J5335" i="2"/>
  <c r="C5337" i="2"/>
  <c r="G5337" i="2" s="1"/>
  <c r="F5336" i="2"/>
  <c r="K5337" i="2" l="1"/>
  <c r="I5337" i="2"/>
  <c r="J5336" i="2"/>
  <c r="C5338" i="2"/>
  <c r="G5338" i="2" s="1"/>
  <c r="F5337" i="2"/>
  <c r="K5338" i="2" l="1"/>
  <c r="I5338" i="2"/>
  <c r="J5337" i="2"/>
  <c r="C5339" i="2"/>
  <c r="G5339" i="2" s="1"/>
  <c r="F5338" i="2"/>
  <c r="K5339" i="2" l="1"/>
  <c r="I5339" i="2"/>
  <c r="J5338" i="2"/>
  <c r="C5340" i="2"/>
  <c r="G5340" i="2" s="1"/>
  <c r="F5339" i="2"/>
  <c r="K5340" i="2" l="1"/>
  <c r="I5340" i="2"/>
  <c r="J5339" i="2"/>
  <c r="C5341" i="2"/>
  <c r="G5341" i="2" s="1"/>
  <c r="F5340" i="2"/>
  <c r="K5341" i="2" l="1"/>
  <c r="I5341" i="2"/>
  <c r="J5340" i="2"/>
  <c r="C5342" i="2"/>
  <c r="G5342" i="2" s="1"/>
  <c r="F5341" i="2"/>
  <c r="K5342" i="2" l="1"/>
  <c r="I5342" i="2"/>
  <c r="J5341" i="2"/>
  <c r="C5343" i="2"/>
  <c r="G5343" i="2" s="1"/>
  <c r="F5342" i="2"/>
  <c r="K5343" i="2" l="1"/>
  <c r="I5343" i="2"/>
  <c r="J5342" i="2"/>
  <c r="C5344" i="2"/>
  <c r="G5344" i="2" s="1"/>
  <c r="F5343" i="2"/>
  <c r="K5344" i="2" l="1"/>
  <c r="I5344" i="2"/>
  <c r="J5343" i="2"/>
  <c r="C5345" i="2"/>
  <c r="G5345" i="2" s="1"/>
  <c r="F5344" i="2"/>
  <c r="K5345" i="2" l="1"/>
  <c r="I5345" i="2"/>
  <c r="J5344" i="2"/>
  <c r="C5346" i="2"/>
  <c r="G5346" i="2" s="1"/>
  <c r="F5345" i="2"/>
  <c r="K5346" i="2" l="1"/>
  <c r="I5346" i="2"/>
  <c r="J5345" i="2"/>
  <c r="C5347" i="2"/>
  <c r="G5347" i="2" s="1"/>
  <c r="F5346" i="2"/>
  <c r="K5347" i="2" l="1"/>
  <c r="I5347" i="2"/>
  <c r="J5346" i="2"/>
  <c r="C5348" i="2"/>
  <c r="G5348" i="2" s="1"/>
  <c r="F5347" i="2"/>
  <c r="K5348" i="2" l="1"/>
  <c r="I5348" i="2"/>
  <c r="J5347" i="2"/>
  <c r="C5349" i="2"/>
  <c r="G5349" i="2" s="1"/>
  <c r="F5348" i="2"/>
  <c r="K5349" i="2" l="1"/>
  <c r="I5349" i="2"/>
  <c r="J5348" i="2"/>
  <c r="C5350" i="2"/>
  <c r="G5350" i="2" s="1"/>
  <c r="F5349" i="2"/>
  <c r="K5350" i="2" l="1"/>
  <c r="I5350" i="2"/>
  <c r="J5349" i="2"/>
  <c r="C5351" i="2"/>
  <c r="G5351" i="2" s="1"/>
  <c r="F5350" i="2"/>
  <c r="K5351" i="2" l="1"/>
  <c r="I5351" i="2"/>
  <c r="J5350" i="2"/>
  <c r="C5352" i="2"/>
  <c r="G5352" i="2" s="1"/>
  <c r="F5351" i="2"/>
  <c r="K5352" i="2" l="1"/>
  <c r="I5352" i="2"/>
  <c r="J5351" i="2"/>
  <c r="C5353" i="2"/>
  <c r="G5353" i="2" s="1"/>
  <c r="F5352" i="2"/>
  <c r="K5353" i="2" l="1"/>
  <c r="I5353" i="2"/>
  <c r="J5352" i="2"/>
  <c r="C5354" i="2"/>
  <c r="G5354" i="2" s="1"/>
  <c r="F5353" i="2"/>
  <c r="K5354" i="2" l="1"/>
  <c r="I5354" i="2"/>
  <c r="J5353" i="2"/>
  <c r="C5355" i="2"/>
  <c r="G5355" i="2" s="1"/>
  <c r="F5354" i="2"/>
  <c r="K5355" i="2" l="1"/>
  <c r="I5355" i="2"/>
  <c r="J5354" i="2"/>
  <c r="C5356" i="2"/>
  <c r="G5356" i="2" s="1"/>
  <c r="F5355" i="2"/>
  <c r="K5356" i="2" l="1"/>
  <c r="I5356" i="2"/>
  <c r="J5355" i="2"/>
  <c r="C5357" i="2"/>
  <c r="G5357" i="2" s="1"/>
  <c r="F5356" i="2"/>
  <c r="K5357" i="2" l="1"/>
  <c r="I5357" i="2"/>
  <c r="J5356" i="2"/>
  <c r="C5358" i="2"/>
  <c r="G5358" i="2" s="1"/>
  <c r="F5357" i="2"/>
  <c r="K5358" i="2" l="1"/>
  <c r="I5358" i="2"/>
  <c r="J5357" i="2"/>
  <c r="C5359" i="2"/>
  <c r="G5359" i="2" s="1"/>
  <c r="F5358" i="2"/>
  <c r="K5359" i="2" l="1"/>
  <c r="I5359" i="2"/>
  <c r="J5358" i="2"/>
  <c r="C5360" i="2"/>
  <c r="G5360" i="2" s="1"/>
  <c r="F5359" i="2"/>
  <c r="K5360" i="2" l="1"/>
  <c r="I5360" i="2"/>
  <c r="J5359" i="2"/>
  <c r="C5361" i="2"/>
  <c r="G5361" i="2" s="1"/>
  <c r="F5360" i="2"/>
  <c r="K5361" i="2" l="1"/>
  <c r="I5361" i="2"/>
  <c r="J5360" i="2"/>
  <c r="C5362" i="2"/>
  <c r="G5362" i="2" s="1"/>
  <c r="F5361" i="2"/>
  <c r="K5362" i="2" l="1"/>
  <c r="I5362" i="2"/>
  <c r="J5361" i="2"/>
  <c r="C5363" i="2"/>
  <c r="G5363" i="2" s="1"/>
  <c r="F5362" i="2"/>
  <c r="K5363" i="2" l="1"/>
  <c r="I5363" i="2"/>
  <c r="J5362" i="2"/>
  <c r="C5364" i="2"/>
  <c r="G5364" i="2" s="1"/>
  <c r="F5363" i="2"/>
  <c r="K5364" i="2" l="1"/>
  <c r="I5364" i="2"/>
  <c r="J5363" i="2"/>
  <c r="C5365" i="2"/>
  <c r="G5365" i="2" s="1"/>
  <c r="F5364" i="2"/>
  <c r="K5365" i="2" l="1"/>
  <c r="I5365" i="2"/>
  <c r="J5364" i="2"/>
  <c r="C5366" i="2"/>
  <c r="G5366" i="2" s="1"/>
  <c r="F5365" i="2"/>
  <c r="K5366" i="2" l="1"/>
  <c r="I5366" i="2"/>
  <c r="J5365" i="2"/>
  <c r="C5367" i="2"/>
  <c r="G5367" i="2" s="1"/>
  <c r="F5366" i="2"/>
  <c r="K5367" i="2" l="1"/>
  <c r="I5367" i="2"/>
  <c r="J5366" i="2"/>
  <c r="C5368" i="2"/>
  <c r="G5368" i="2" s="1"/>
  <c r="F5367" i="2"/>
  <c r="K5368" i="2" l="1"/>
  <c r="I5368" i="2"/>
  <c r="J5367" i="2"/>
  <c r="C5369" i="2"/>
  <c r="G5369" i="2" s="1"/>
  <c r="F5368" i="2"/>
  <c r="K5369" i="2" l="1"/>
  <c r="I5369" i="2"/>
  <c r="J5368" i="2"/>
  <c r="C5370" i="2"/>
  <c r="G5370" i="2" s="1"/>
  <c r="F5369" i="2"/>
  <c r="K5370" i="2" l="1"/>
  <c r="I5370" i="2"/>
  <c r="J5369" i="2"/>
  <c r="C5371" i="2"/>
  <c r="G5371" i="2" s="1"/>
  <c r="F5370" i="2"/>
  <c r="K5371" i="2" l="1"/>
  <c r="I5371" i="2"/>
  <c r="J5370" i="2"/>
  <c r="C5372" i="2"/>
  <c r="G5372" i="2" s="1"/>
  <c r="F5371" i="2"/>
  <c r="K5372" i="2" l="1"/>
  <c r="I5372" i="2"/>
  <c r="J5371" i="2"/>
  <c r="C5373" i="2"/>
  <c r="G5373" i="2" s="1"/>
  <c r="F5372" i="2"/>
  <c r="K5373" i="2" l="1"/>
  <c r="I5373" i="2"/>
  <c r="J5372" i="2"/>
  <c r="C5374" i="2"/>
  <c r="G5374" i="2" s="1"/>
  <c r="F5373" i="2"/>
  <c r="K5374" i="2" l="1"/>
  <c r="I5374" i="2"/>
  <c r="J5373" i="2"/>
  <c r="C5375" i="2"/>
  <c r="G5375" i="2" s="1"/>
  <c r="F5374" i="2"/>
  <c r="K5375" i="2" l="1"/>
  <c r="I5375" i="2"/>
  <c r="J5374" i="2"/>
  <c r="C5376" i="2"/>
  <c r="G5376" i="2" s="1"/>
  <c r="F5375" i="2"/>
  <c r="K5376" i="2" l="1"/>
  <c r="I5376" i="2"/>
  <c r="J5375" i="2"/>
  <c r="C5377" i="2"/>
  <c r="G5377" i="2" s="1"/>
  <c r="F5376" i="2"/>
  <c r="K5377" i="2" l="1"/>
  <c r="I5377" i="2"/>
  <c r="J5376" i="2"/>
  <c r="C5378" i="2"/>
  <c r="G5378" i="2" s="1"/>
  <c r="F5377" i="2"/>
  <c r="K5378" i="2" l="1"/>
  <c r="I5378" i="2"/>
  <c r="J5377" i="2"/>
  <c r="C5379" i="2"/>
  <c r="G5379" i="2" s="1"/>
  <c r="F5378" i="2"/>
  <c r="K5379" i="2" l="1"/>
  <c r="I5379" i="2"/>
  <c r="J5378" i="2"/>
  <c r="C5380" i="2"/>
  <c r="G5380" i="2" s="1"/>
  <c r="F5379" i="2"/>
  <c r="K5380" i="2" l="1"/>
  <c r="I5380" i="2"/>
  <c r="J5379" i="2"/>
  <c r="C5381" i="2"/>
  <c r="G5381" i="2" s="1"/>
  <c r="F5380" i="2"/>
  <c r="K5381" i="2" l="1"/>
  <c r="I5381" i="2"/>
  <c r="J5380" i="2"/>
  <c r="C5382" i="2"/>
  <c r="G5382" i="2" s="1"/>
  <c r="F5381" i="2"/>
  <c r="K5382" i="2" l="1"/>
  <c r="I5382" i="2"/>
  <c r="J5381" i="2"/>
  <c r="C5383" i="2"/>
  <c r="G5383" i="2" s="1"/>
  <c r="F5382" i="2"/>
  <c r="K5383" i="2" l="1"/>
  <c r="I5383" i="2"/>
  <c r="J5382" i="2"/>
  <c r="C5384" i="2"/>
  <c r="G5384" i="2" s="1"/>
  <c r="F5383" i="2"/>
  <c r="K5384" i="2" l="1"/>
  <c r="I5384" i="2"/>
  <c r="J5383" i="2"/>
  <c r="C5385" i="2"/>
  <c r="G5385" i="2" s="1"/>
  <c r="F5384" i="2"/>
  <c r="K5385" i="2" l="1"/>
  <c r="I5385" i="2"/>
  <c r="J5384" i="2"/>
  <c r="C5386" i="2"/>
  <c r="G5386" i="2" s="1"/>
  <c r="F5385" i="2"/>
  <c r="K5386" i="2" l="1"/>
  <c r="I5386" i="2"/>
  <c r="J5385" i="2"/>
  <c r="C5387" i="2"/>
  <c r="G5387" i="2" s="1"/>
  <c r="F5386" i="2"/>
  <c r="K5387" i="2" l="1"/>
  <c r="I5387" i="2"/>
  <c r="J5386" i="2"/>
  <c r="C5388" i="2"/>
  <c r="G5388" i="2" s="1"/>
  <c r="F5387" i="2"/>
  <c r="K5388" i="2" l="1"/>
  <c r="I5388" i="2"/>
  <c r="J5387" i="2"/>
  <c r="C5389" i="2"/>
  <c r="G5389" i="2" s="1"/>
  <c r="F5388" i="2"/>
  <c r="K5389" i="2" l="1"/>
  <c r="I5389" i="2"/>
  <c r="J5388" i="2"/>
  <c r="C5390" i="2"/>
  <c r="G5390" i="2" s="1"/>
  <c r="F5389" i="2"/>
  <c r="K5390" i="2" l="1"/>
  <c r="I5390" i="2"/>
  <c r="J5389" i="2"/>
  <c r="C5391" i="2"/>
  <c r="G5391" i="2" s="1"/>
  <c r="F5390" i="2"/>
  <c r="K5391" i="2" l="1"/>
  <c r="I5391" i="2"/>
  <c r="J5390" i="2"/>
  <c r="C5392" i="2"/>
  <c r="G5392" i="2" s="1"/>
  <c r="F5391" i="2"/>
  <c r="K5392" i="2" l="1"/>
  <c r="I5392" i="2"/>
  <c r="J5391" i="2"/>
  <c r="C5393" i="2"/>
  <c r="G5393" i="2" s="1"/>
  <c r="F5392" i="2"/>
  <c r="K5393" i="2" l="1"/>
  <c r="I5393" i="2"/>
  <c r="J5392" i="2"/>
  <c r="C5394" i="2"/>
  <c r="G5394" i="2" s="1"/>
  <c r="F5393" i="2"/>
  <c r="K5394" i="2" l="1"/>
  <c r="I5394" i="2"/>
  <c r="J5393" i="2"/>
  <c r="C5395" i="2"/>
  <c r="G5395" i="2" s="1"/>
  <c r="F5394" i="2"/>
  <c r="K5395" i="2" l="1"/>
  <c r="I5395" i="2"/>
  <c r="J5394" i="2"/>
  <c r="C5396" i="2"/>
  <c r="G5396" i="2" s="1"/>
  <c r="F5395" i="2"/>
  <c r="K5396" i="2" l="1"/>
  <c r="I5396" i="2"/>
  <c r="J5395" i="2"/>
  <c r="C5397" i="2"/>
  <c r="G5397" i="2" s="1"/>
  <c r="F5396" i="2"/>
  <c r="K5397" i="2" l="1"/>
  <c r="I5397" i="2"/>
  <c r="J5396" i="2"/>
  <c r="C5398" i="2"/>
  <c r="G5398" i="2" s="1"/>
  <c r="F5397" i="2"/>
  <c r="K5398" i="2" l="1"/>
  <c r="I5398" i="2"/>
  <c r="J5397" i="2"/>
  <c r="C5399" i="2"/>
  <c r="G5399" i="2" s="1"/>
  <c r="F5398" i="2"/>
  <c r="K5399" i="2" l="1"/>
  <c r="I5399" i="2"/>
  <c r="J5398" i="2"/>
  <c r="C5400" i="2"/>
  <c r="G5400" i="2" s="1"/>
  <c r="F5399" i="2"/>
  <c r="K5400" i="2" l="1"/>
  <c r="I5400" i="2"/>
  <c r="J5399" i="2"/>
  <c r="C5401" i="2"/>
  <c r="G5401" i="2" s="1"/>
  <c r="F5400" i="2"/>
  <c r="K5401" i="2" l="1"/>
  <c r="I5401" i="2"/>
  <c r="J5400" i="2"/>
  <c r="C5402" i="2"/>
  <c r="G5402" i="2" s="1"/>
  <c r="F5401" i="2"/>
  <c r="K5402" i="2" l="1"/>
  <c r="I5402" i="2"/>
  <c r="J5401" i="2"/>
  <c r="C5403" i="2"/>
  <c r="G5403" i="2" s="1"/>
  <c r="F5402" i="2"/>
  <c r="K5403" i="2" l="1"/>
  <c r="I5403" i="2"/>
  <c r="J5402" i="2"/>
  <c r="C5404" i="2"/>
  <c r="G5404" i="2" s="1"/>
  <c r="F5403" i="2"/>
  <c r="K5404" i="2" l="1"/>
  <c r="I5404" i="2"/>
  <c r="J5403" i="2"/>
  <c r="C5405" i="2"/>
  <c r="G5405" i="2" s="1"/>
  <c r="F5404" i="2"/>
  <c r="K5405" i="2" l="1"/>
  <c r="I5405" i="2"/>
  <c r="J5404" i="2"/>
  <c r="C5406" i="2"/>
  <c r="G5406" i="2" s="1"/>
  <c r="F5405" i="2"/>
  <c r="K5406" i="2" l="1"/>
  <c r="I5406" i="2"/>
  <c r="J5405" i="2"/>
  <c r="C5407" i="2"/>
  <c r="G5407" i="2" s="1"/>
  <c r="F5406" i="2"/>
  <c r="K5407" i="2" l="1"/>
  <c r="I5407" i="2"/>
  <c r="J5406" i="2"/>
  <c r="C5408" i="2"/>
  <c r="G5408" i="2" s="1"/>
  <c r="F5407" i="2"/>
  <c r="K5408" i="2" l="1"/>
  <c r="I5408" i="2"/>
  <c r="J5407" i="2"/>
  <c r="C5409" i="2"/>
  <c r="G5409" i="2" s="1"/>
  <c r="F5408" i="2"/>
  <c r="K5409" i="2" l="1"/>
  <c r="I5409" i="2"/>
  <c r="J5408" i="2"/>
  <c r="C5410" i="2"/>
  <c r="G5410" i="2" s="1"/>
  <c r="F5409" i="2"/>
  <c r="K5410" i="2" l="1"/>
  <c r="I5410" i="2"/>
  <c r="J5409" i="2"/>
  <c r="C5411" i="2"/>
  <c r="G5411" i="2" s="1"/>
  <c r="F5410" i="2"/>
  <c r="K5411" i="2" l="1"/>
  <c r="I5411" i="2"/>
  <c r="J5410" i="2"/>
  <c r="C5412" i="2"/>
  <c r="G5412" i="2" s="1"/>
  <c r="F5411" i="2"/>
  <c r="K5412" i="2" l="1"/>
  <c r="I5412" i="2"/>
  <c r="J5411" i="2"/>
  <c r="C5413" i="2"/>
  <c r="G5413" i="2" s="1"/>
  <c r="F5412" i="2"/>
  <c r="K5413" i="2" l="1"/>
  <c r="I5413" i="2"/>
  <c r="J5412" i="2"/>
  <c r="C5414" i="2"/>
  <c r="G5414" i="2" s="1"/>
  <c r="F5413" i="2"/>
  <c r="K5414" i="2" l="1"/>
  <c r="I5414" i="2"/>
  <c r="J5413" i="2"/>
  <c r="C5415" i="2"/>
  <c r="G5415" i="2" s="1"/>
  <c r="F5414" i="2"/>
  <c r="K5415" i="2" l="1"/>
  <c r="I5415" i="2"/>
  <c r="J5414" i="2"/>
  <c r="C5416" i="2"/>
  <c r="G5416" i="2" s="1"/>
  <c r="F5415" i="2"/>
  <c r="K5416" i="2" l="1"/>
  <c r="I5416" i="2"/>
  <c r="J5415" i="2"/>
  <c r="C5417" i="2"/>
  <c r="G5417" i="2" s="1"/>
  <c r="F5416" i="2"/>
  <c r="K5417" i="2" l="1"/>
  <c r="I5417" i="2"/>
  <c r="J5416" i="2"/>
  <c r="C5418" i="2"/>
  <c r="G5418" i="2" s="1"/>
  <c r="F5417" i="2"/>
  <c r="K5418" i="2" l="1"/>
  <c r="I5418" i="2"/>
  <c r="J5417" i="2"/>
  <c r="C5419" i="2"/>
  <c r="G5419" i="2" s="1"/>
  <c r="F5418" i="2"/>
  <c r="K5419" i="2" l="1"/>
  <c r="I5419" i="2"/>
  <c r="J5418" i="2"/>
  <c r="C5420" i="2"/>
  <c r="G5420" i="2" s="1"/>
  <c r="F5419" i="2"/>
  <c r="K5420" i="2" l="1"/>
  <c r="I5420" i="2"/>
  <c r="J5419" i="2"/>
  <c r="C5421" i="2"/>
  <c r="G5421" i="2" s="1"/>
  <c r="F5420" i="2"/>
  <c r="K5421" i="2" l="1"/>
  <c r="I5421" i="2"/>
  <c r="J5420" i="2"/>
  <c r="C5422" i="2"/>
  <c r="G5422" i="2" s="1"/>
  <c r="F5421" i="2"/>
  <c r="K5422" i="2" l="1"/>
  <c r="I5422" i="2"/>
  <c r="J5421" i="2"/>
  <c r="C5423" i="2"/>
  <c r="G5423" i="2" s="1"/>
  <c r="F5422" i="2"/>
  <c r="K5423" i="2" l="1"/>
  <c r="I5423" i="2"/>
  <c r="J5422" i="2"/>
  <c r="C5424" i="2"/>
  <c r="G5424" i="2" s="1"/>
  <c r="F5423" i="2"/>
  <c r="K5424" i="2" l="1"/>
  <c r="I5424" i="2"/>
  <c r="J5423" i="2"/>
  <c r="C5425" i="2"/>
  <c r="G5425" i="2" s="1"/>
  <c r="F5424" i="2"/>
  <c r="K5425" i="2" l="1"/>
  <c r="I5425" i="2"/>
  <c r="J5424" i="2"/>
  <c r="C5426" i="2"/>
  <c r="G5426" i="2" s="1"/>
  <c r="F5425" i="2"/>
  <c r="K5426" i="2" l="1"/>
  <c r="I5426" i="2"/>
  <c r="J5425" i="2"/>
  <c r="C5427" i="2"/>
  <c r="G5427" i="2" s="1"/>
  <c r="F5426" i="2"/>
  <c r="K5427" i="2" l="1"/>
  <c r="I5427" i="2"/>
  <c r="J5426" i="2"/>
  <c r="C5428" i="2"/>
  <c r="G5428" i="2" s="1"/>
  <c r="F5427" i="2"/>
  <c r="K5428" i="2" l="1"/>
  <c r="I5428" i="2"/>
  <c r="J5427" i="2"/>
  <c r="C5429" i="2"/>
  <c r="G5429" i="2" s="1"/>
  <c r="F5428" i="2"/>
  <c r="K5429" i="2" l="1"/>
  <c r="I5429" i="2"/>
  <c r="J5428" i="2"/>
  <c r="C5430" i="2"/>
  <c r="G5430" i="2" s="1"/>
  <c r="F5429" i="2"/>
  <c r="K5430" i="2" l="1"/>
  <c r="I5430" i="2"/>
  <c r="J5429" i="2"/>
  <c r="C5431" i="2"/>
  <c r="G5431" i="2" s="1"/>
  <c r="F5430" i="2"/>
  <c r="K5431" i="2" l="1"/>
  <c r="I5431" i="2"/>
  <c r="J5430" i="2"/>
  <c r="C5432" i="2"/>
  <c r="G5432" i="2" s="1"/>
  <c r="F5431" i="2"/>
  <c r="K5432" i="2" l="1"/>
  <c r="I5432" i="2"/>
  <c r="J5431" i="2"/>
  <c r="C5433" i="2"/>
  <c r="G5433" i="2" s="1"/>
  <c r="F5432" i="2"/>
  <c r="K5433" i="2" l="1"/>
  <c r="I5433" i="2"/>
  <c r="J5432" i="2"/>
  <c r="C5434" i="2"/>
  <c r="G5434" i="2" s="1"/>
  <c r="F5433" i="2"/>
  <c r="K5434" i="2" l="1"/>
  <c r="I5434" i="2"/>
  <c r="J5433" i="2"/>
  <c r="C5435" i="2"/>
  <c r="G5435" i="2" s="1"/>
  <c r="F5434" i="2"/>
  <c r="K5435" i="2" l="1"/>
  <c r="I5435" i="2"/>
  <c r="J5434" i="2"/>
  <c r="C5436" i="2"/>
  <c r="G5436" i="2" s="1"/>
  <c r="F5435" i="2"/>
  <c r="K5436" i="2" l="1"/>
  <c r="I5436" i="2"/>
  <c r="J5435" i="2"/>
  <c r="C5437" i="2"/>
  <c r="G5437" i="2" s="1"/>
  <c r="F5436" i="2"/>
  <c r="K5437" i="2" l="1"/>
  <c r="I5437" i="2"/>
  <c r="J5436" i="2"/>
  <c r="C5438" i="2"/>
  <c r="G5438" i="2" s="1"/>
  <c r="F5437" i="2"/>
  <c r="K5438" i="2" l="1"/>
  <c r="I5438" i="2"/>
  <c r="J5437" i="2"/>
  <c r="C5439" i="2"/>
  <c r="G5439" i="2" s="1"/>
  <c r="F5438" i="2"/>
  <c r="K5439" i="2" l="1"/>
  <c r="I5439" i="2"/>
  <c r="J5438" i="2"/>
  <c r="C5440" i="2"/>
  <c r="G5440" i="2" s="1"/>
  <c r="F5439" i="2"/>
  <c r="K5440" i="2" l="1"/>
  <c r="I5440" i="2"/>
  <c r="J5439" i="2"/>
  <c r="C5441" i="2"/>
  <c r="G5441" i="2" s="1"/>
  <c r="F5440" i="2"/>
  <c r="K5441" i="2" l="1"/>
  <c r="I5441" i="2"/>
  <c r="J5440" i="2"/>
  <c r="C5442" i="2"/>
  <c r="G5442" i="2" s="1"/>
  <c r="F5441" i="2"/>
  <c r="K5442" i="2" l="1"/>
  <c r="I5442" i="2"/>
  <c r="J5441" i="2"/>
  <c r="C5443" i="2"/>
  <c r="G5443" i="2" s="1"/>
  <c r="F5442" i="2"/>
  <c r="K5443" i="2" l="1"/>
  <c r="I5443" i="2"/>
  <c r="J5442" i="2"/>
  <c r="C5444" i="2"/>
  <c r="G5444" i="2" s="1"/>
  <c r="F5443" i="2"/>
  <c r="K5444" i="2" l="1"/>
  <c r="I5444" i="2"/>
  <c r="J5443" i="2"/>
  <c r="C5445" i="2"/>
  <c r="G5445" i="2" s="1"/>
  <c r="F5444" i="2"/>
  <c r="K5445" i="2" l="1"/>
  <c r="I5445" i="2"/>
  <c r="J5444" i="2"/>
  <c r="C5446" i="2"/>
  <c r="G5446" i="2" s="1"/>
  <c r="F5445" i="2"/>
  <c r="K5446" i="2" l="1"/>
  <c r="I5446" i="2"/>
  <c r="J5445" i="2"/>
  <c r="C5447" i="2"/>
  <c r="G5447" i="2" s="1"/>
  <c r="F5446" i="2"/>
  <c r="K5447" i="2" l="1"/>
  <c r="I5447" i="2"/>
  <c r="J5446" i="2"/>
  <c r="C5448" i="2"/>
  <c r="G5448" i="2" s="1"/>
  <c r="F5447" i="2"/>
  <c r="K5448" i="2" l="1"/>
  <c r="I5448" i="2"/>
  <c r="J5447" i="2"/>
  <c r="C5449" i="2"/>
  <c r="G5449" i="2" s="1"/>
  <c r="F5448" i="2"/>
  <c r="K5449" i="2" l="1"/>
  <c r="I5449" i="2"/>
  <c r="J5448" i="2"/>
  <c r="C5450" i="2"/>
  <c r="G5450" i="2" s="1"/>
  <c r="F5449" i="2"/>
  <c r="K5450" i="2" l="1"/>
  <c r="I5450" i="2"/>
  <c r="J5449" i="2"/>
  <c r="C5451" i="2"/>
  <c r="G5451" i="2" s="1"/>
  <c r="F5450" i="2"/>
  <c r="K5451" i="2" l="1"/>
  <c r="I5451" i="2"/>
  <c r="J5450" i="2"/>
  <c r="C5452" i="2"/>
  <c r="G5452" i="2" s="1"/>
  <c r="F5451" i="2"/>
  <c r="K5452" i="2" l="1"/>
  <c r="I5452" i="2"/>
  <c r="J5451" i="2"/>
  <c r="C5453" i="2"/>
  <c r="G5453" i="2" s="1"/>
  <c r="F5452" i="2"/>
  <c r="K5453" i="2" l="1"/>
  <c r="I5453" i="2"/>
  <c r="J5452" i="2"/>
  <c r="C5454" i="2"/>
  <c r="G5454" i="2" s="1"/>
  <c r="F5453" i="2"/>
  <c r="K5454" i="2" l="1"/>
  <c r="I5454" i="2"/>
  <c r="J5453" i="2"/>
  <c r="C5455" i="2"/>
  <c r="G5455" i="2" s="1"/>
  <c r="F5454" i="2"/>
  <c r="K5455" i="2" l="1"/>
  <c r="I5455" i="2"/>
  <c r="J5454" i="2"/>
  <c r="C5456" i="2"/>
  <c r="G5456" i="2" s="1"/>
  <c r="F5455" i="2"/>
  <c r="K5456" i="2" l="1"/>
  <c r="I5456" i="2"/>
  <c r="J5455" i="2"/>
  <c r="C5457" i="2"/>
  <c r="G5457" i="2" s="1"/>
  <c r="F5456" i="2"/>
  <c r="K5457" i="2" l="1"/>
  <c r="I5457" i="2"/>
  <c r="J5456" i="2"/>
  <c r="C5458" i="2"/>
  <c r="G5458" i="2" s="1"/>
  <c r="F5457" i="2"/>
  <c r="K5458" i="2" l="1"/>
  <c r="I5458" i="2"/>
  <c r="J5457" i="2"/>
  <c r="C5459" i="2"/>
  <c r="G5459" i="2" s="1"/>
  <c r="F5458" i="2"/>
  <c r="K5459" i="2" l="1"/>
  <c r="I5459" i="2"/>
  <c r="J5458" i="2"/>
  <c r="C5460" i="2"/>
  <c r="G5460" i="2" s="1"/>
  <c r="F5459" i="2"/>
  <c r="K5460" i="2" l="1"/>
  <c r="I5460" i="2"/>
  <c r="J5459" i="2"/>
  <c r="C5461" i="2"/>
  <c r="G5461" i="2" s="1"/>
  <c r="F5460" i="2"/>
  <c r="K5461" i="2" l="1"/>
  <c r="I5461" i="2"/>
  <c r="J5460" i="2"/>
  <c r="C5462" i="2"/>
  <c r="G5462" i="2" s="1"/>
  <c r="F5461" i="2"/>
  <c r="K5462" i="2" l="1"/>
  <c r="I5462" i="2"/>
  <c r="J5461" i="2"/>
  <c r="C5463" i="2"/>
  <c r="G5463" i="2" s="1"/>
  <c r="F5462" i="2"/>
  <c r="K5463" i="2" l="1"/>
  <c r="I5463" i="2"/>
  <c r="J5462" i="2"/>
  <c r="C5464" i="2"/>
  <c r="G5464" i="2" s="1"/>
  <c r="F5463" i="2"/>
  <c r="K5464" i="2" l="1"/>
  <c r="I5464" i="2"/>
  <c r="J5463" i="2"/>
  <c r="C5465" i="2"/>
  <c r="G5465" i="2" s="1"/>
  <c r="F5464" i="2"/>
  <c r="K5465" i="2" l="1"/>
  <c r="I5465" i="2"/>
  <c r="J5464" i="2"/>
  <c r="C5466" i="2"/>
  <c r="G5466" i="2" s="1"/>
  <c r="F5465" i="2"/>
  <c r="K5466" i="2" l="1"/>
  <c r="I5466" i="2"/>
  <c r="J5465" i="2"/>
  <c r="C5467" i="2"/>
  <c r="G5467" i="2" s="1"/>
  <c r="F5466" i="2"/>
  <c r="K5467" i="2" l="1"/>
  <c r="I5467" i="2"/>
  <c r="J5466" i="2"/>
  <c r="C5468" i="2"/>
  <c r="G5468" i="2" s="1"/>
  <c r="F5467" i="2"/>
  <c r="K5468" i="2" l="1"/>
  <c r="I5468" i="2"/>
  <c r="J5467" i="2"/>
  <c r="C5469" i="2"/>
  <c r="G5469" i="2" s="1"/>
  <c r="F5468" i="2"/>
  <c r="K5469" i="2" l="1"/>
  <c r="I5469" i="2"/>
  <c r="J5468" i="2"/>
  <c r="C5470" i="2"/>
  <c r="G5470" i="2" s="1"/>
  <c r="F5469" i="2"/>
  <c r="K5470" i="2" l="1"/>
  <c r="I5470" i="2"/>
  <c r="J5469" i="2"/>
  <c r="C5471" i="2"/>
  <c r="G5471" i="2" s="1"/>
  <c r="F5470" i="2"/>
  <c r="K5471" i="2" l="1"/>
  <c r="I5471" i="2"/>
  <c r="J5470" i="2"/>
  <c r="C5472" i="2"/>
  <c r="G5472" i="2" s="1"/>
  <c r="F5471" i="2"/>
  <c r="K5472" i="2" l="1"/>
  <c r="I5472" i="2"/>
  <c r="J5471" i="2"/>
  <c r="C5473" i="2"/>
  <c r="G5473" i="2" s="1"/>
  <c r="F5472" i="2"/>
  <c r="K5473" i="2" l="1"/>
  <c r="I5473" i="2"/>
  <c r="J5472" i="2"/>
  <c r="C5474" i="2"/>
  <c r="G5474" i="2" s="1"/>
  <c r="F5473" i="2"/>
  <c r="K5474" i="2" l="1"/>
  <c r="I5474" i="2"/>
  <c r="J5473" i="2"/>
  <c r="C5475" i="2"/>
  <c r="G5475" i="2" s="1"/>
  <c r="F5474" i="2"/>
  <c r="K5475" i="2" l="1"/>
  <c r="I5475" i="2"/>
  <c r="J5474" i="2"/>
  <c r="C5476" i="2"/>
  <c r="G5476" i="2" s="1"/>
  <c r="F5475" i="2"/>
  <c r="K5476" i="2" l="1"/>
  <c r="I5476" i="2"/>
  <c r="J5475" i="2"/>
  <c r="C5477" i="2"/>
  <c r="G5477" i="2" s="1"/>
  <c r="F5476" i="2"/>
  <c r="K5477" i="2" l="1"/>
  <c r="I5477" i="2"/>
  <c r="J5476" i="2"/>
  <c r="C5478" i="2"/>
  <c r="G5478" i="2" s="1"/>
  <c r="F5477" i="2"/>
  <c r="K5478" i="2" l="1"/>
  <c r="I5478" i="2"/>
  <c r="J5477" i="2"/>
  <c r="C5479" i="2"/>
  <c r="G5479" i="2" s="1"/>
  <c r="F5478" i="2"/>
  <c r="K5479" i="2" l="1"/>
  <c r="I5479" i="2"/>
  <c r="J5478" i="2"/>
  <c r="C5480" i="2"/>
  <c r="G5480" i="2" s="1"/>
  <c r="F5479" i="2"/>
  <c r="K5480" i="2" l="1"/>
  <c r="I5480" i="2"/>
  <c r="J5479" i="2"/>
  <c r="C5481" i="2"/>
  <c r="G5481" i="2" s="1"/>
  <c r="F5480" i="2"/>
  <c r="K5481" i="2" l="1"/>
  <c r="I5481" i="2"/>
  <c r="J5480" i="2"/>
  <c r="C5482" i="2"/>
  <c r="G5482" i="2" s="1"/>
  <c r="F5481" i="2"/>
  <c r="K5482" i="2" l="1"/>
  <c r="I5482" i="2"/>
  <c r="J5481" i="2"/>
  <c r="C5483" i="2"/>
  <c r="G5483" i="2" s="1"/>
  <c r="F5482" i="2"/>
  <c r="K5483" i="2" l="1"/>
  <c r="I5483" i="2"/>
  <c r="J5482" i="2"/>
  <c r="C5484" i="2"/>
  <c r="G5484" i="2" s="1"/>
  <c r="F5483" i="2"/>
  <c r="K5484" i="2" l="1"/>
  <c r="I5484" i="2"/>
  <c r="J5483" i="2"/>
  <c r="C5485" i="2"/>
  <c r="G5485" i="2" s="1"/>
  <c r="F5484" i="2"/>
  <c r="K5485" i="2" l="1"/>
  <c r="I5485" i="2"/>
  <c r="J5484" i="2"/>
  <c r="C5486" i="2"/>
  <c r="G5486" i="2" s="1"/>
  <c r="F5485" i="2"/>
  <c r="K5486" i="2" l="1"/>
  <c r="I5486" i="2"/>
  <c r="J5485" i="2"/>
  <c r="C5487" i="2"/>
  <c r="G5487" i="2" s="1"/>
  <c r="F5486" i="2"/>
  <c r="K5487" i="2" l="1"/>
  <c r="I5487" i="2"/>
  <c r="J5486" i="2"/>
  <c r="C5488" i="2"/>
  <c r="G5488" i="2" s="1"/>
  <c r="F5487" i="2"/>
  <c r="K5488" i="2" l="1"/>
  <c r="I5488" i="2"/>
  <c r="J5487" i="2"/>
  <c r="C5489" i="2"/>
  <c r="G5489" i="2" s="1"/>
  <c r="F5488" i="2"/>
  <c r="K5489" i="2" l="1"/>
  <c r="I5489" i="2"/>
  <c r="J5488" i="2"/>
  <c r="C5490" i="2"/>
  <c r="G5490" i="2" s="1"/>
  <c r="F5489" i="2"/>
  <c r="K5490" i="2" l="1"/>
  <c r="I5490" i="2"/>
  <c r="J5489" i="2"/>
  <c r="C5491" i="2"/>
  <c r="G5491" i="2" s="1"/>
  <c r="F5490" i="2"/>
  <c r="K5491" i="2" l="1"/>
  <c r="I5491" i="2"/>
  <c r="J5490" i="2"/>
  <c r="C5492" i="2"/>
  <c r="G5492" i="2" s="1"/>
  <c r="F5491" i="2"/>
  <c r="K5492" i="2" l="1"/>
  <c r="I5492" i="2"/>
  <c r="J5491" i="2"/>
  <c r="C5493" i="2"/>
  <c r="G5493" i="2" s="1"/>
  <c r="F5492" i="2"/>
  <c r="K5493" i="2" l="1"/>
  <c r="I5493" i="2"/>
  <c r="J5492" i="2"/>
  <c r="C5494" i="2"/>
  <c r="G5494" i="2" s="1"/>
  <c r="F5493" i="2"/>
  <c r="K5494" i="2" l="1"/>
  <c r="I5494" i="2"/>
  <c r="J5493" i="2"/>
  <c r="C5495" i="2"/>
  <c r="G5495" i="2" s="1"/>
  <c r="F5494" i="2"/>
  <c r="K5495" i="2" l="1"/>
  <c r="I5495" i="2"/>
  <c r="J5494" i="2"/>
  <c r="C5496" i="2"/>
  <c r="G5496" i="2" s="1"/>
  <c r="F5495" i="2"/>
  <c r="K5496" i="2" l="1"/>
  <c r="I5496" i="2"/>
  <c r="J5495" i="2"/>
  <c r="C5497" i="2"/>
  <c r="G5497" i="2" s="1"/>
  <c r="F5496" i="2"/>
  <c r="K5497" i="2" l="1"/>
  <c r="I5497" i="2"/>
  <c r="J5496" i="2"/>
  <c r="C5498" i="2"/>
  <c r="G5498" i="2" s="1"/>
  <c r="F5497" i="2"/>
  <c r="K5498" i="2" l="1"/>
  <c r="I5498" i="2"/>
  <c r="J5497" i="2"/>
  <c r="C5499" i="2"/>
  <c r="G5499" i="2" s="1"/>
  <c r="F5498" i="2"/>
  <c r="K5499" i="2" l="1"/>
  <c r="I5499" i="2"/>
  <c r="J5498" i="2"/>
  <c r="C5500" i="2"/>
  <c r="G5500" i="2" s="1"/>
  <c r="F5499" i="2"/>
  <c r="K5500" i="2" l="1"/>
  <c r="I5500" i="2"/>
  <c r="J5499" i="2"/>
  <c r="C5501" i="2"/>
  <c r="G5501" i="2" s="1"/>
  <c r="F5500" i="2"/>
  <c r="K5501" i="2" l="1"/>
  <c r="I5501" i="2"/>
  <c r="J5500" i="2"/>
  <c r="C5502" i="2"/>
  <c r="G5502" i="2" s="1"/>
  <c r="F5501" i="2"/>
  <c r="K5502" i="2" l="1"/>
  <c r="I5502" i="2"/>
  <c r="J5501" i="2"/>
  <c r="C5503" i="2"/>
  <c r="G5503" i="2" s="1"/>
  <c r="F5502" i="2"/>
  <c r="K5503" i="2" l="1"/>
  <c r="I5503" i="2"/>
  <c r="J5502" i="2"/>
  <c r="C5504" i="2"/>
  <c r="G5504" i="2" s="1"/>
  <c r="F5503" i="2"/>
  <c r="K5504" i="2" l="1"/>
  <c r="I5504" i="2"/>
  <c r="J5503" i="2"/>
  <c r="C5505" i="2"/>
  <c r="G5505" i="2" s="1"/>
  <c r="F5504" i="2"/>
  <c r="K5505" i="2" l="1"/>
  <c r="I5505" i="2"/>
  <c r="J5504" i="2"/>
  <c r="C5506" i="2"/>
  <c r="G5506" i="2" s="1"/>
  <c r="F5505" i="2"/>
  <c r="K5506" i="2" l="1"/>
  <c r="I5506" i="2"/>
  <c r="J5505" i="2"/>
  <c r="C5507" i="2"/>
  <c r="G5507" i="2" s="1"/>
  <c r="F5506" i="2"/>
  <c r="K5507" i="2" l="1"/>
  <c r="I5507" i="2"/>
  <c r="J5506" i="2"/>
  <c r="C5508" i="2"/>
  <c r="G5508" i="2" s="1"/>
  <c r="F5507" i="2"/>
  <c r="K5508" i="2" l="1"/>
  <c r="I5508" i="2"/>
  <c r="J5507" i="2"/>
  <c r="C5509" i="2"/>
  <c r="G5509" i="2" s="1"/>
  <c r="F5508" i="2"/>
  <c r="K5509" i="2" l="1"/>
  <c r="I5509" i="2"/>
  <c r="J5508" i="2"/>
  <c r="C5510" i="2"/>
  <c r="G5510" i="2" s="1"/>
  <c r="F5509" i="2"/>
  <c r="K5510" i="2" l="1"/>
  <c r="I5510" i="2"/>
  <c r="J5509" i="2"/>
  <c r="C5511" i="2"/>
  <c r="G5511" i="2" s="1"/>
  <c r="F5510" i="2"/>
  <c r="K5511" i="2" l="1"/>
  <c r="I5511" i="2"/>
  <c r="J5510" i="2"/>
  <c r="C5512" i="2"/>
  <c r="G5512" i="2" s="1"/>
  <c r="F5511" i="2"/>
  <c r="K5512" i="2" l="1"/>
  <c r="I5512" i="2"/>
  <c r="J5511" i="2"/>
  <c r="C5513" i="2"/>
  <c r="G5513" i="2" s="1"/>
  <c r="F5512" i="2"/>
  <c r="K5513" i="2" l="1"/>
  <c r="I5513" i="2"/>
  <c r="J5512" i="2"/>
  <c r="C5514" i="2"/>
  <c r="G5514" i="2" s="1"/>
  <c r="F5513" i="2"/>
  <c r="K5514" i="2" l="1"/>
  <c r="I5514" i="2"/>
  <c r="J5513" i="2"/>
  <c r="C5515" i="2"/>
  <c r="G5515" i="2" s="1"/>
  <c r="F5514" i="2"/>
  <c r="K5515" i="2" l="1"/>
  <c r="I5515" i="2"/>
  <c r="J5514" i="2"/>
  <c r="C5516" i="2"/>
  <c r="G5516" i="2" s="1"/>
  <c r="F5515" i="2"/>
  <c r="K5516" i="2" l="1"/>
  <c r="I5516" i="2"/>
  <c r="J5515" i="2"/>
  <c r="C5517" i="2"/>
  <c r="G5517" i="2" s="1"/>
  <c r="F5516" i="2"/>
  <c r="K5517" i="2" l="1"/>
  <c r="I5517" i="2"/>
  <c r="J5516" i="2"/>
  <c r="C5518" i="2"/>
  <c r="G5518" i="2" s="1"/>
  <c r="F5517" i="2"/>
  <c r="K5518" i="2" l="1"/>
  <c r="I5518" i="2"/>
  <c r="J5517" i="2"/>
  <c r="C5519" i="2"/>
  <c r="G5519" i="2" s="1"/>
  <c r="F5518" i="2"/>
  <c r="K5519" i="2" l="1"/>
  <c r="I5519" i="2"/>
  <c r="J5518" i="2"/>
  <c r="C5520" i="2"/>
  <c r="G5520" i="2" s="1"/>
  <c r="F5519" i="2"/>
  <c r="K5520" i="2" l="1"/>
  <c r="I5520" i="2"/>
  <c r="J5519" i="2"/>
  <c r="C5521" i="2"/>
  <c r="G5521" i="2" s="1"/>
  <c r="F5520" i="2"/>
  <c r="K5521" i="2" l="1"/>
  <c r="I5521" i="2"/>
  <c r="J5520" i="2"/>
  <c r="C5522" i="2"/>
  <c r="G5522" i="2" s="1"/>
  <c r="F5521" i="2"/>
  <c r="K5522" i="2" l="1"/>
  <c r="I5522" i="2"/>
  <c r="J5521" i="2"/>
  <c r="C5523" i="2"/>
  <c r="G5523" i="2" s="1"/>
  <c r="F5522" i="2"/>
  <c r="K5523" i="2" l="1"/>
  <c r="I5523" i="2"/>
  <c r="J5522" i="2"/>
  <c r="C5524" i="2"/>
  <c r="G5524" i="2" s="1"/>
  <c r="F5523" i="2"/>
  <c r="K5524" i="2" l="1"/>
  <c r="I5524" i="2"/>
  <c r="J5523" i="2"/>
  <c r="C5525" i="2"/>
  <c r="G5525" i="2" s="1"/>
  <c r="F5524" i="2"/>
  <c r="K5525" i="2" l="1"/>
  <c r="I5525" i="2"/>
  <c r="J5524" i="2"/>
  <c r="C5526" i="2"/>
  <c r="G5526" i="2" s="1"/>
  <c r="F5525" i="2"/>
  <c r="K5526" i="2" l="1"/>
  <c r="I5526" i="2"/>
  <c r="J5525" i="2"/>
  <c r="C5527" i="2"/>
  <c r="G5527" i="2" s="1"/>
  <c r="F5526" i="2"/>
  <c r="K5527" i="2" l="1"/>
  <c r="I5527" i="2"/>
  <c r="J5526" i="2"/>
  <c r="C5528" i="2"/>
  <c r="G5528" i="2" s="1"/>
  <c r="F5527" i="2"/>
  <c r="K5528" i="2" l="1"/>
  <c r="I5528" i="2"/>
  <c r="J5527" i="2"/>
  <c r="C5529" i="2"/>
  <c r="G5529" i="2" s="1"/>
  <c r="F5528" i="2"/>
  <c r="K5529" i="2" l="1"/>
  <c r="I5529" i="2"/>
  <c r="J5528" i="2"/>
  <c r="C5530" i="2"/>
  <c r="G5530" i="2" s="1"/>
  <c r="F5529" i="2"/>
  <c r="K5530" i="2" l="1"/>
  <c r="I5530" i="2"/>
  <c r="J5529" i="2"/>
  <c r="C5531" i="2"/>
  <c r="G5531" i="2" s="1"/>
  <c r="F5530" i="2"/>
  <c r="K5531" i="2" l="1"/>
  <c r="I5531" i="2"/>
  <c r="J5530" i="2"/>
  <c r="C5532" i="2"/>
  <c r="G5532" i="2" s="1"/>
  <c r="F5531" i="2"/>
  <c r="K5532" i="2" l="1"/>
  <c r="I5532" i="2"/>
  <c r="J5531" i="2"/>
  <c r="C5533" i="2"/>
  <c r="G5533" i="2" s="1"/>
  <c r="F5532" i="2"/>
  <c r="K5533" i="2" l="1"/>
  <c r="I5533" i="2"/>
  <c r="J5532" i="2"/>
  <c r="C5534" i="2"/>
  <c r="G5534" i="2" s="1"/>
  <c r="F5533" i="2"/>
  <c r="K5534" i="2" l="1"/>
  <c r="I5534" i="2"/>
  <c r="J5533" i="2"/>
  <c r="C5535" i="2"/>
  <c r="G5535" i="2" s="1"/>
  <c r="F5534" i="2"/>
  <c r="K5535" i="2" l="1"/>
  <c r="I5535" i="2"/>
  <c r="J5534" i="2"/>
  <c r="C5536" i="2"/>
  <c r="G5536" i="2" s="1"/>
  <c r="F5535" i="2"/>
  <c r="K5536" i="2" l="1"/>
  <c r="I5536" i="2"/>
  <c r="J5535" i="2"/>
  <c r="C5537" i="2"/>
  <c r="G5537" i="2" s="1"/>
  <c r="F5536" i="2"/>
  <c r="K5537" i="2" l="1"/>
  <c r="I5537" i="2"/>
  <c r="J5536" i="2"/>
  <c r="C5538" i="2"/>
  <c r="G5538" i="2" s="1"/>
  <c r="F5537" i="2"/>
  <c r="K5538" i="2" l="1"/>
  <c r="I5538" i="2"/>
  <c r="J5537" i="2"/>
  <c r="C5539" i="2"/>
  <c r="G5539" i="2" s="1"/>
  <c r="F5538" i="2"/>
  <c r="K5539" i="2" l="1"/>
  <c r="I5539" i="2"/>
  <c r="J5538" i="2"/>
  <c r="C5540" i="2"/>
  <c r="G5540" i="2" s="1"/>
  <c r="F5539" i="2"/>
  <c r="K5540" i="2" l="1"/>
  <c r="I5540" i="2"/>
  <c r="J5539" i="2"/>
  <c r="C5541" i="2"/>
  <c r="G5541" i="2" s="1"/>
  <c r="F5540" i="2"/>
  <c r="K5541" i="2" l="1"/>
  <c r="I5541" i="2"/>
  <c r="J5540" i="2"/>
  <c r="C5542" i="2"/>
  <c r="G5542" i="2" s="1"/>
  <c r="F5541" i="2"/>
  <c r="K5542" i="2" l="1"/>
  <c r="I5542" i="2"/>
  <c r="J5541" i="2"/>
  <c r="C5543" i="2"/>
  <c r="G5543" i="2" s="1"/>
  <c r="F5542" i="2"/>
  <c r="K5543" i="2" l="1"/>
  <c r="I5543" i="2"/>
  <c r="J5542" i="2"/>
  <c r="C5544" i="2"/>
  <c r="G5544" i="2" s="1"/>
  <c r="F5543" i="2"/>
  <c r="K5544" i="2" l="1"/>
  <c r="I5544" i="2"/>
  <c r="J5543" i="2"/>
  <c r="C5545" i="2"/>
  <c r="G5545" i="2" s="1"/>
  <c r="F5544" i="2"/>
  <c r="K5545" i="2" l="1"/>
  <c r="I5545" i="2"/>
  <c r="J5544" i="2"/>
  <c r="C5546" i="2"/>
  <c r="G5546" i="2" s="1"/>
  <c r="F5545" i="2"/>
  <c r="K5546" i="2" l="1"/>
  <c r="I5546" i="2"/>
  <c r="J5545" i="2"/>
  <c r="C5547" i="2"/>
  <c r="G5547" i="2" s="1"/>
  <c r="F5546" i="2"/>
  <c r="K5547" i="2" l="1"/>
  <c r="I5547" i="2"/>
  <c r="J5546" i="2"/>
  <c r="C5548" i="2"/>
  <c r="G5548" i="2" s="1"/>
  <c r="F5547" i="2"/>
  <c r="K5548" i="2" l="1"/>
  <c r="I5548" i="2"/>
  <c r="J5547" i="2"/>
  <c r="C5549" i="2"/>
  <c r="G5549" i="2" s="1"/>
  <c r="F5548" i="2"/>
  <c r="K5549" i="2" l="1"/>
  <c r="I5549" i="2"/>
  <c r="J5548" i="2"/>
  <c r="C5550" i="2"/>
  <c r="G5550" i="2" s="1"/>
  <c r="F5549" i="2"/>
  <c r="K5550" i="2" l="1"/>
  <c r="I5550" i="2"/>
  <c r="J5549" i="2"/>
  <c r="C5551" i="2"/>
  <c r="G5551" i="2" s="1"/>
  <c r="F5550" i="2"/>
  <c r="K5551" i="2" l="1"/>
  <c r="I5551" i="2"/>
  <c r="J5550" i="2"/>
  <c r="C5552" i="2"/>
  <c r="G5552" i="2" s="1"/>
  <c r="F5551" i="2"/>
  <c r="K5552" i="2" l="1"/>
  <c r="I5552" i="2"/>
  <c r="J5551" i="2"/>
  <c r="C5553" i="2"/>
  <c r="G5553" i="2" s="1"/>
  <c r="F5552" i="2"/>
  <c r="K5553" i="2" l="1"/>
  <c r="I5553" i="2"/>
  <c r="J5552" i="2"/>
  <c r="C5554" i="2"/>
  <c r="G5554" i="2" s="1"/>
  <c r="F5553" i="2"/>
  <c r="K5554" i="2" l="1"/>
  <c r="I5554" i="2"/>
  <c r="J5553" i="2"/>
  <c r="C5555" i="2"/>
  <c r="G5555" i="2" s="1"/>
  <c r="F5554" i="2"/>
  <c r="K5555" i="2" l="1"/>
  <c r="I5555" i="2"/>
  <c r="J5554" i="2"/>
  <c r="C5556" i="2"/>
  <c r="G5556" i="2" s="1"/>
  <c r="F5555" i="2"/>
  <c r="K5556" i="2" l="1"/>
  <c r="I5556" i="2"/>
  <c r="J5555" i="2"/>
  <c r="C5557" i="2"/>
  <c r="G5557" i="2" s="1"/>
  <c r="F5556" i="2"/>
  <c r="K5557" i="2" l="1"/>
  <c r="I5557" i="2"/>
  <c r="J5556" i="2"/>
  <c r="C5558" i="2"/>
  <c r="G5558" i="2" s="1"/>
  <c r="F5557" i="2"/>
  <c r="K5558" i="2" l="1"/>
  <c r="I5558" i="2"/>
  <c r="J5557" i="2"/>
  <c r="C5559" i="2"/>
  <c r="G5559" i="2" s="1"/>
  <c r="F5558" i="2"/>
  <c r="K5559" i="2" l="1"/>
  <c r="I5559" i="2"/>
  <c r="J5558" i="2"/>
  <c r="C5560" i="2"/>
  <c r="G5560" i="2" s="1"/>
  <c r="F5559" i="2"/>
  <c r="K5560" i="2" l="1"/>
  <c r="I5560" i="2"/>
  <c r="J5559" i="2"/>
  <c r="C5561" i="2"/>
  <c r="G5561" i="2" s="1"/>
  <c r="F5560" i="2"/>
  <c r="K5561" i="2" l="1"/>
  <c r="I5561" i="2"/>
  <c r="J5560" i="2"/>
  <c r="C5562" i="2"/>
  <c r="G5562" i="2" s="1"/>
  <c r="F5561" i="2"/>
  <c r="K5562" i="2" l="1"/>
  <c r="I5562" i="2"/>
  <c r="J5561" i="2"/>
  <c r="C5563" i="2"/>
  <c r="G5563" i="2" s="1"/>
  <c r="F5562" i="2"/>
  <c r="K5563" i="2" l="1"/>
  <c r="I5563" i="2"/>
  <c r="J5562" i="2"/>
  <c r="C5564" i="2"/>
  <c r="G5564" i="2" s="1"/>
  <c r="F5563" i="2"/>
  <c r="K5564" i="2" l="1"/>
  <c r="I5564" i="2"/>
  <c r="J5563" i="2"/>
  <c r="C5565" i="2"/>
  <c r="G5565" i="2" s="1"/>
  <c r="F5564" i="2"/>
  <c r="K5565" i="2" l="1"/>
  <c r="I5565" i="2"/>
  <c r="J5564" i="2"/>
  <c r="C5566" i="2"/>
  <c r="G5566" i="2" s="1"/>
  <c r="F5565" i="2"/>
  <c r="K5566" i="2" l="1"/>
  <c r="I5566" i="2"/>
  <c r="J5565" i="2"/>
  <c r="C5567" i="2"/>
  <c r="G5567" i="2" s="1"/>
  <c r="F5566" i="2"/>
  <c r="K5567" i="2" l="1"/>
  <c r="I5567" i="2"/>
  <c r="J5566" i="2"/>
  <c r="C5568" i="2"/>
  <c r="G5568" i="2" s="1"/>
  <c r="F5567" i="2"/>
  <c r="K5568" i="2" l="1"/>
  <c r="I5568" i="2"/>
  <c r="J5567" i="2"/>
  <c r="C5569" i="2"/>
  <c r="G5569" i="2" s="1"/>
  <c r="F5568" i="2"/>
  <c r="K5569" i="2" l="1"/>
  <c r="I5569" i="2"/>
  <c r="J5568" i="2"/>
  <c r="C5570" i="2"/>
  <c r="G5570" i="2" s="1"/>
  <c r="F5569" i="2"/>
  <c r="K5570" i="2" l="1"/>
  <c r="I5570" i="2"/>
  <c r="J5569" i="2"/>
  <c r="C5571" i="2"/>
  <c r="G5571" i="2" s="1"/>
  <c r="F5570" i="2"/>
  <c r="K5571" i="2" l="1"/>
  <c r="I5571" i="2"/>
  <c r="J5570" i="2"/>
  <c r="C5572" i="2"/>
  <c r="G5572" i="2" s="1"/>
  <c r="F5571" i="2"/>
  <c r="K5572" i="2" l="1"/>
  <c r="I5572" i="2"/>
  <c r="J5571" i="2"/>
  <c r="C5573" i="2"/>
  <c r="G5573" i="2" s="1"/>
  <c r="F5572" i="2"/>
  <c r="K5573" i="2" l="1"/>
  <c r="I5573" i="2"/>
  <c r="J5572" i="2"/>
  <c r="C5574" i="2"/>
  <c r="G5574" i="2" s="1"/>
  <c r="F5573" i="2"/>
  <c r="K5574" i="2" l="1"/>
  <c r="I5574" i="2"/>
  <c r="J5573" i="2"/>
  <c r="C5575" i="2"/>
  <c r="G5575" i="2" s="1"/>
  <c r="F5574" i="2"/>
  <c r="K5575" i="2" l="1"/>
  <c r="I5575" i="2"/>
  <c r="J5574" i="2"/>
  <c r="C5576" i="2"/>
  <c r="G5576" i="2" s="1"/>
  <c r="F5575" i="2"/>
  <c r="K5576" i="2" l="1"/>
  <c r="I5576" i="2"/>
  <c r="J5575" i="2"/>
  <c r="C5577" i="2"/>
  <c r="G5577" i="2" s="1"/>
  <c r="F5576" i="2"/>
  <c r="K5577" i="2" l="1"/>
  <c r="I5577" i="2"/>
  <c r="J5576" i="2"/>
  <c r="C5578" i="2"/>
  <c r="G5578" i="2" s="1"/>
  <c r="F5577" i="2"/>
  <c r="K5578" i="2" l="1"/>
  <c r="I5578" i="2"/>
  <c r="J5577" i="2"/>
  <c r="C5579" i="2"/>
  <c r="G5579" i="2" s="1"/>
  <c r="F5578" i="2"/>
  <c r="K5579" i="2" l="1"/>
  <c r="I5579" i="2"/>
  <c r="J5578" i="2"/>
  <c r="C5580" i="2"/>
  <c r="G5580" i="2" s="1"/>
  <c r="F5579" i="2"/>
  <c r="K5580" i="2" l="1"/>
  <c r="I5580" i="2"/>
  <c r="J5579" i="2"/>
  <c r="C5581" i="2"/>
  <c r="G5581" i="2" s="1"/>
  <c r="F5580" i="2"/>
  <c r="K5581" i="2" l="1"/>
  <c r="I5581" i="2"/>
  <c r="J5580" i="2"/>
  <c r="C5582" i="2"/>
  <c r="G5582" i="2" s="1"/>
  <c r="F5581" i="2"/>
  <c r="K5582" i="2" l="1"/>
  <c r="I5582" i="2"/>
  <c r="J5581" i="2"/>
  <c r="C5583" i="2"/>
  <c r="G5583" i="2" s="1"/>
  <c r="F5582" i="2"/>
  <c r="K5583" i="2" l="1"/>
  <c r="I5583" i="2"/>
  <c r="J5582" i="2"/>
  <c r="C5584" i="2"/>
  <c r="G5584" i="2" s="1"/>
  <c r="F5583" i="2"/>
  <c r="K5584" i="2" l="1"/>
  <c r="I5584" i="2"/>
  <c r="J5583" i="2"/>
  <c r="C5585" i="2"/>
  <c r="G5585" i="2" s="1"/>
  <c r="F5584" i="2"/>
  <c r="K5585" i="2" l="1"/>
  <c r="I5585" i="2"/>
  <c r="J5584" i="2"/>
  <c r="C5586" i="2"/>
  <c r="G5586" i="2" s="1"/>
  <c r="F5585" i="2"/>
  <c r="K5586" i="2" l="1"/>
  <c r="I5586" i="2"/>
  <c r="J5585" i="2"/>
  <c r="C5587" i="2"/>
  <c r="G5587" i="2" s="1"/>
  <c r="F5586" i="2"/>
  <c r="K5587" i="2" l="1"/>
  <c r="I5587" i="2"/>
  <c r="J5586" i="2"/>
  <c r="C5588" i="2"/>
  <c r="G5588" i="2" s="1"/>
  <c r="F5587" i="2"/>
  <c r="K5588" i="2" l="1"/>
  <c r="I5588" i="2"/>
  <c r="J5587" i="2"/>
  <c r="C5589" i="2"/>
  <c r="G5589" i="2" s="1"/>
  <c r="F5588" i="2"/>
  <c r="K5589" i="2" l="1"/>
  <c r="I5589" i="2"/>
  <c r="J5588" i="2"/>
  <c r="C5590" i="2"/>
  <c r="G5590" i="2" s="1"/>
  <c r="F5589" i="2"/>
  <c r="K5590" i="2" l="1"/>
  <c r="I5590" i="2"/>
  <c r="J5589" i="2"/>
  <c r="C5591" i="2"/>
  <c r="G5591" i="2" s="1"/>
  <c r="F5590" i="2"/>
  <c r="K5591" i="2" l="1"/>
  <c r="I5591" i="2"/>
  <c r="J5590" i="2"/>
  <c r="C5592" i="2"/>
  <c r="G5592" i="2" s="1"/>
  <c r="F5591" i="2"/>
  <c r="K5592" i="2" l="1"/>
  <c r="I5592" i="2"/>
  <c r="J5591" i="2"/>
  <c r="C5593" i="2"/>
  <c r="G5593" i="2" s="1"/>
  <c r="F5592" i="2"/>
  <c r="K5593" i="2" l="1"/>
  <c r="I5593" i="2"/>
  <c r="J5592" i="2"/>
  <c r="C5594" i="2"/>
  <c r="G5594" i="2" s="1"/>
  <c r="F5593" i="2"/>
  <c r="K5594" i="2" l="1"/>
  <c r="I5594" i="2"/>
  <c r="J5593" i="2"/>
  <c r="C5595" i="2"/>
  <c r="G5595" i="2" s="1"/>
  <c r="F5594" i="2"/>
  <c r="K5595" i="2" l="1"/>
  <c r="I5595" i="2"/>
  <c r="J5594" i="2"/>
  <c r="C5596" i="2"/>
  <c r="G5596" i="2" s="1"/>
  <c r="F5595" i="2"/>
  <c r="K5596" i="2" l="1"/>
  <c r="I5596" i="2"/>
  <c r="J5595" i="2"/>
  <c r="C5597" i="2"/>
  <c r="G5597" i="2" s="1"/>
  <c r="F5596" i="2"/>
  <c r="K5597" i="2" l="1"/>
  <c r="I5597" i="2"/>
  <c r="J5596" i="2"/>
  <c r="C5598" i="2"/>
  <c r="G5598" i="2" s="1"/>
  <c r="F5597" i="2"/>
  <c r="K5598" i="2" l="1"/>
  <c r="I5598" i="2"/>
  <c r="J5597" i="2"/>
  <c r="C5599" i="2"/>
  <c r="G5599" i="2" s="1"/>
  <c r="F5598" i="2"/>
  <c r="K5599" i="2" l="1"/>
  <c r="I5599" i="2"/>
  <c r="J5598" i="2"/>
  <c r="C5600" i="2"/>
  <c r="G5600" i="2" s="1"/>
  <c r="F5599" i="2"/>
  <c r="K5600" i="2" l="1"/>
  <c r="I5600" i="2"/>
  <c r="J5599" i="2"/>
  <c r="C5601" i="2"/>
  <c r="G5601" i="2" s="1"/>
  <c r="F5600" i="2"/>
  <c r="K5601" i="2" l="1"/>
  <c r="I5601" i="2"/>
  <c r="J5600" i="2"/>
  <c r="C5602" i="2"/>
  <c r="G5602" i="2" s="1"/>
  <c r="F5601" i="2"/>
  <c r="K5602" i="2" l="1"/>
  <c r="I5602" i="2"/>
  <c r="J5601" i="2"/>
  <c r="C5603" i="2"/>
  <c r="G5603" i="2" s="1"/>
  <c r="F5602" i="2"/>
  <c r="K5603" i="2" l="1"/>
  <c r="I5603" i="2"/>
  <c r="J5602" i="2"/>
  <c r="C5604" i="2"/>
  <c r="G5604" i="2" s="1"/>
  <c r="F5603" i="2"/>
  <c r="K5604" i="2" l="1"/>
  <c r="I5604" i="2"/>
  <c r="J5603" i="2"/>
  <c r="C5605" i="2"/>
  <c r="G5605" i="2" s="1"/>
  <c r="F5604" i="2"/>
  <c r="K5605" i="2" l="1"/>
  <c r="I5605" i="2"/>
  <c r="J5604" i="2"/>
  <c r="C5606" i="2"/>
  <c r="G5606" i="2" s="1"/>
  <c r="F5605" i="2"/>
  <c r="K5606" i="2" l="1"/>
  <c r="I5606" i="2"/>
  <c r="J5605" i="2"/>
  <c r="C5607" i="2"/>
  <c r="G5607" i="2" s="1"/>
  <c r="F5606" i="2"/>
  <c r="K5607" i="2" l="1"/>
  <c r="I5607" i="2"/>
  <c r="J5606" i="2"/>
  <c r="C5608" i="2"/>
  <c r="G5608" i="2" s="1"/>
  <c r="F5607" i="2"/>
  <c r="K5608" i="2" l="1"/>
  <c r="I5608" i="2"/>
  <c r="J5607" i="2"/>
  <c r="C5609" i="2"/>
  <c r="G5609" i="2" s="1"/>
  <c r="F5608" i="2"/>
  <c r="K5609" i="2" l="1"/>
  <c r="I5609" i="2"/>
  <c r="J5608" i="2"/>
  <c r="C5610" i="2"/>
  <c r="G5610" i="2" s="1"/>
  <c r="F5609" i="2"/>
  <c r="K5610" i="2" l="1"/>
  <c r="I5610" i="2"/>
  <c r="J5609" i="2"/>
  <c r="C5611" i="2"/>
  <c r="G5611" i="2" s="1"/>
  <c r="F5610" i="2"/>
  <c r="K5611" i="2" l="1"/>
  <c r="I5611" i="2"/>
  <c r="J5610" i="2"/>
  <c r="C5612" i="2"/>
  <c r="G5612" i="2" s="1"/>
  <c r="F5611" i="2"/>
  <c r="K5612" i="2" l="1"/>
  <c r="I5612" i="2"/>
  <c r="J5611" i="2"/>
  <c r="C5613" i="2"/>
  <c r="G5613" i="2" s="1"/>
  <c r="F5612" i="2"/>
  <c r="K5613" i="2" l="1"/>
  <c r="I5613" i="2"/>
  <c r="J5612" i="2"/>
  <c r="C5614" i="2"/>
  <c r="G5614" i="2" s="1"/>
  <c r="F5613" i="2"/>
  <c r="K5614" i="2" l="1"/>
  <c r="I5614" i="2"/>
  <c r="J5613" i="2"/>
  <c r="C5615" i="2"/>
  <c r="G5615" i="2" s="1"/>
  <c r="F5614" i="2"/>
  <c r="K5615" i="2" l="1"/>
  <c r="I5615" i="2"/>
  <c r="J5614" i="2"/>
  <c r="C5616" i="2"/>
  <c r="G5616" i="2" s="1"/>
  <c r="F5615" i="2"/>
  <c r="K5616" i="2" l="1"/>
  <c r="I5616" i="2"/>
  <c r="J5615" i="2"/>
  <c r="C5617" i="2"/>
  <c r="G5617" i="2" s="1"/>
  <c r="F5616" i="2"/>
  <c r="K5617" i="2" l="1"/>
  <c r="I5617" i="2"/>
  <c r="J5616" i="2"/>
  <c r="C5618" i="2"/>
  <c r="G5618" i="2" s="1"/>
  <c r="F5617" i="2"/>
  <c r="K5618" i="2" l="1"/>
  <c r="I5618" i="2"/>
  <c r="J5617" i="2"/>
  <c r="C5619" i="2"/>
  <c r="G5619" i="2" s="1"/>
  <c r="F5618" i="2"/>
  <c r="K5619" i="2" l="1"/>
  <c r="I5619" i="2"/>
  <c r="J5618" i="2"/>
  <c r="C5620" i="2"/>
  <c r="G5620" i="2" s="1"/>
  <c r="F5619" i="2"/>
  <c r="K5620" i="2" l="1"/>
  <c r="I5620" i="2"/>
  <c r="J5619" i="2"/>
  <c r="C5621" i="2"/>
  <c r="G5621" i="2" s="1"/>
  <c r="F5620" i="2"/>
  <c r="K5621" i="2" l="1"/>
  <c r="I5621" i="2"/>
  <c r="J5620" i="2"/>
  <c r="C5622" i="2"/>
  <c r="G5622" i="2" s="1"/>
  <c r="F5621" i="2"/>
  <c r="K5622" i="2" l="1"/>
  <c r="I5622" i="2"/>
  <c r="J5621" i="2"/>
  <c r="C5623" i="2"/>
  <c r="G5623" i="2" s="1"/>
  <c r="F5622" i="2"/>
  <c r="K5623" i="2" l="1"/>
  <c r="I5623" i="2"/>
  <c r="J5622" i="2"/>
  <c r="C5624" i="2"/>
  <c r="G5624" i="2" s="1"/>
  <c r="F5623" i="2"/>
  <c r="K5624" i="2" l="1"/>
  <c r="I5624" i="2"/>
  <c r="J5623" i="2"/>
  <c r="C5625" i="2"/>
  <c r="G5625" i="2" s="1"/>
  <c r="F5624" i="2"/>
  <c r="K5625" i="2" l="1"/>
  <c r="I5625" i="2"/>
  <c r="J5624" i="2"/>
  <c r="C5626" i="2"/>
  <c r="G5626" i="2" s="1"/>
  <c r="F5625" i="2"/>
  <c r="K5626" i="2" l="1"/>
  <c r="I5626" i="2"/>
  <c r="J5625" i="2"/>
  <c r="C5627" i="2"/>
  <c r="G5627" i="2" s="1"/>
  <c r="F5626" i="2"/>
  <c r="K5627" i="2" l="1"/>
  <c r="I5627" i="2"/>
  <c r="J5626" i="2"/>
  <c r="C5628" i="2"/>
  <c r="G5628" i="2" s="1"/>
  <c r="F5627" i="2"/>
  <c r="K5628" i="2" l="1"/>
  <c r="I5628" i="2"/>
  <c r="J5627" i="2"/>
  <c r="C5629" i="2"/>
  <c r="G5629" i="2" s="1"/>
  <c r="F5628" i="2"/>
  <c r="K5629" i="2" l="1"/>
  <c r="I5629" i="2"/>
  <c r="J5628" i="2"/>
  <c r="C5630" i="2"/>
  <c r="G5630" i="2" s="1"/>
  <c r="F5629" i="2"/>
  <c r="K5630" i="2" l="1"/>
  <c r="I5630" i="2"/>
  <c r="J5629" i="2"/>
  <c r="C5631" i="2"/>
  <c r="G5631" i="2" s="1"/>
  <c r="F5630" i="2"/>
  <c r="K5631" i="2" l="1"/>
  <c r="I5631" i="2"/>
  <c r="J5630" i="2"/>
  <c r="C5632" i="2"/>
  <c r="G5632" i="2" s="1"/>
  <c r="F5631" i="2"/>
  <c r="K5632" i="2" l="1"/>
  <c r="I5632" i="2"/>
  <c r="J5631" i="2"/>
  <c r="C5633" i="2"/>
  <c r="G5633" i="2" s="1"/>
  <c r="F5632" i="2"/>
  <c r="K5633" i="2" l="1"/>
  <c r="I5633" i="2"/>
  <c r="J5632" i="2"/>
  <c r="C5634" i="2"/>
  <c r="G5634" i="2" s="1"/>
  <c r="F5633" i="2"/>
  <c r="K5634" i="2" l="1"/>
  <c r="I5634" i="2"/>
  <c r="J5633" i="2"/>
  <c r="C5635" i="2"/>
  <c r="G5635" i="2" s="1"/>
  <c r="F5634" i="2"/>
  <c r="K5635" i="2" l="1"/>
  <c r="I5635" i="2"/>
  <c r="J5634" i="2"/>
  <c r="C5636" i="2"/>
  <c r="G5636" i="2" s="1"/>
  <c r="F5635" i="2"/>
  <c r="K5636" i="2" l="1"/>
  <c r="I5636" i="2"/>
  <c r="J5635" i="2"/>
  <c r="C5637" i="2"/>
  <c r="G5637" i="2" s="1"/>
  <c r="F5636" i="2"/>
  <c r="K5637" i="2" l="1"/>
  <c r="I5637" i="2"/>
  <c r="J5636" i="2"/>
  <c r="C5638" i="2"/>
  <c r="G5638" i="2" s="1"/>
  <c r="F5637" i="2"/>
  <c r="K5638" i="2" l="1"/>
  <c r="I5638" i="2"/>
  <c r="J5637" i="2"/>
  <c r="C5639" i="2"/>
  <c r="G5639" i="2" s="1"/>
  <c r="F5638" i="2"/>
  <c r="K5639" i="2" l="1"/>
  <c r="I5639" i="2"/>
  <c r="J5638" i="2"/>
  <c r="C5640" i="2"/>
  <c r="G5640" i="2" s="1"/>
  <c r="F5639" i="2"/>
  <c r="K5640" i="2" l="1"/>
  <c r="I5640" i="2"/>
  <c r="J5639" i="2"/>
  <c r="C5641" i="2"/>
  <c r="G5641" i="2" s="1"/>
  <c r="F5640" i="2"/>
  <c r="K5641" i="2" l="1"/>
  <c r="I5641" i="2"/>
  <c r="J5640" i="2"/>
  <c r="C5642" i="2"/>
  <c r="G5642" i="2" s="1"/>
  <c r="F5641" i="2"/>
  <c r="K5642" i="2" l="1"/>
  <c r="I5642" i="2"/>
  <c r="J5641" i="2"/>
  <c r="C5643" i="2"/>
  <c r="G5643" i="2" s="1"/>
  <c r="F5642" i="2"/>
  <c r="K5643" i="2" l="1"/>
  <c r="I5643" i="2"/>
  <c r="J5642" i="2"/>
  <c r="C5644" i="2"/>
  <c r="G5644" i="2" s="1"/>
  <c r="F5643" i="2"/>
  <c r="K5644" i="2" l="1"/>
  <c r="I5644" i="2"/>
  <c r="J5643" i="2"/>
  <c r="C5645" i="2"/>
  <c r="G5645" i="2" s="1"/>
  <c r="F5644" i="2"/>
  <c r="K5645" i="2" l="1"/>
  <c r="I5645" i="2"/>
  <c r="J5644" i="2"/>
  <c r="C5646" i="2"/>
  <c r="G5646" i="2" s="1"/>
  <c r="F5645" i="2"/>
  <c r="K5646" i="2" l="1"/>
  <c r="I5646" i="2"/>
  <c r="J5645" i="2"/>
  <c r="C5647" i="2"/>
  <c r="G5647" i="2" s="1"/>
  <c r="F5646" i="2"/>
  <c r="K5647" i="2" l="1"/>
  <c r="I5647" i="2"/>
  <c r="J5646" i="2"/>
  <c r="C5648" i="2"/>
  <c r="G5648" i="2" s="1"/>
  <c r="F5647" i="2"/>
  <c r="K5648" i="2" l="1"/>
  <c r="I5648" i="2"/>
  <c r="J5647" i="2"/>
  <c r="C5649" i="2"/>
  <c r="G5649" i="2" s="1"/>
  <c r="F5648" i="2"/>
  <c r="K5649" i="2" l="1"/>
  <c r="I5649" i="2"/>
  <c r="J5648" i="2"/>
  <c r="C5650" i="2"/>
  <c r="G5650" i="2" s="1"/>
  <c r="F5649" i="2"/>
  <c r="K5650" i="2" l="1"/>
  <c r="I5650" i="2"/>
  <c r="J5649" i="2"/>
  <c r="C5651" i="2"/>
  <c r="G5651" i="2" s="1"/>
  <c r="F5650" i="2"/>
  <c r="K5651" i="2" l="1"/>
  <c r="I5651" i="2"/>
  <c r="J5650" i="2"/>
  <c r="C5652" i="2"/>
  <c r="G5652" i="2" s="1"/>
  <c r="F5651" i="2"/>
  <c r="K5652" i="2" l="1"/>
  <c r="I5652" i="2"/>
  <c r="J5651" i="2"/>
  <c r="C5653" i="2"/>
  <c r="G5653" i="2" s="1"/>
  <c r="F5652" i="2"/>
  <c r="K5653" i="2" l="1"/>
  <c r="I5653" i="2"/>
  <c r="J5652" i="2"/>
  <c r="C5654" i="2"/>
  <c r="G5654" i="2" s="1"/>
  <c r="F5653" i="2"/>
  <c r="K5654" i="2" l="1"/>
  <c r="I5654" i="2"/>
  <c r="J5653" i="2"/>
  <c r="C5655" i="2"/>
  <c r="G5655" i="2" s="1"/>
  <c r="F5654" i="2"/>
  <c r="K5655" i="2" l="1"/>
  <c r="I5655" i="2"/>
  <c r="J5654" i="2"/>
  <c r="C5656" i="2"/>
  <c r="G5656" i="2" s="1"/>
  <c r="F5655" i="2"/>
  <c r="K5656" i="2" l="1"/>
  <c r="I5656" i="2"/>
  <c r="J5655" i="2"/>
  <c r="C5657" i="2"/>
  <c r="G5657" i="2" s="1"/>
  <c r="F5656" i="2"/>
  <c r="K5657" i="2" l="1"/>
  <c r="I5657" i="2"/>
  <c r="J5656" i="2"/>
  <c r="C5658" i="2"/>
  <c r="G5658" i="2" s="1"/>
  <c r="F5657" i="2"/>
  <c r="K5658" i="2" l="1"/>
  <c r="I5658" i="2"/>
  <c r="J5657" i="2"/>
  <c r="C5659" i="2"/>
  <c r="G5659" i="2" s="1"/>
  <c r="F5658" i="2"/>
  <c r="K5659" i="2" l="1"/>
  <c r="I5659" i="2"/>
  <c r="J5658" i="2"/>
  <c r="C5660" i="2"/>
  <c r="G5660" i="2" s="1"/>
  <c r="F5659" i="2"/>
  <c r="K5660" i="2" l="1"/>
  <c r="I5660" i="2"/>
  <c r="J5659" i="2"/>
  <c r="C5661" i="2"/>
  <c r="G5661" i="2" s="1"/>
  <c r="F5660" i="2"/>
  <c r="K5661" i="2" l="1"/>
  <c r="I5661" i="2"/>
  <c r="J5660" i="2"/>
  <c r="C5662" i="2"/>
  <c r="G5662" i="2" s="1"/>
  <c r="F5661" i="2"/>
  <c r="K5662" i="2" l="1"/>
  <c r="I5662" i="2"/>
  <c r="J5661" i="2"/>
  <c r="C5663" i="2"/>
  <c r="G5663" i="2" s="1"/>
  <c r="F5662" i="2"/>
  <c r="K5663" i="2" l="1"/>
  <c r="I5663" i="2"/>
  <c r="J5662" i="2"/>
  <c r="C5664" i="2"/>
  <c r="G5664" i="2" s="1"/>
  <c r="F5663" i="2"/>
  <c r="K5664" i="2" l="1"/>
  <c r="I5664" i="2"/>
  <c r="J5663" i="2"/>
  <c r="C5665" i="2"/>
  <c r="G5665" i="2" s="1"/>
  <c r="F5664" i="2"/>
  <c r="K5665" i="2" l="1"/>
  <c r="I5665" i="2"/>
  <c r="J5664" i="2"/>
  <c r="C5666" i="2"/>
  <c r="G5666" i="2" s="1"/>
  <c r="F5665" i="2"/>
  <c r="K5666" i="2" l="1"/>
  <c r="I5666" i="2"/>
  <c r="J5665" i="2"/>
  <c r="C5667" i="2"/>
  <c r="G5667" i="2" s="1"/>
  <c r="F5666" i="2"/>
  <c r="K5667" i="2" l="1"/>
  <c r="I5667" i="2"/>
  <c r="J5666" i="2"/>
  <c r="C5668" i="2"/>
  <c r="G5668" i="2" s="1"/>
  <c r="F5667" i="2"/>
  <c r="K5668" i="2" l="1"/>
  <c r="I5668" i="2"/>
  <c r="J5667" i="2"/>
  <c r="C5669" i="2"/>
  <c r="G5669" i="2" s="1"/>
  <c r="F5668" i="2"/>
  <c r="K5669" i="2" l="1"/>
  <c r="I5669" i="2"/>
  <c r="J5668" i="2"/>
  <c r="C5670" i="2"/>
  <c r="G5670" i="2" s="1"/>
  <c r="F5669" i="2"/>
  <c r="K5670" i="2" l="1"/>
  <c r="I5670" i="2"/>
  <c r="J5669" i="2"/>
  <c r="C5671" i="2"/>
  <c r="G5671" i="2" s="1"/>
  <c r="F5670" i="2"/>
  <c r="K5671" i="2" l="1"/>
  <c r="I5671" i="2"/>
  <c r="J5670" i="2"/>
  <c r="C5672" i="2"/>
  <c r="G5672" i="2" s="1"/>
  <c r="F5671" i="2"/>
  <c r="K5672" i="2" l="1"/>
  <c r="I5672" i="2"/>
  <c r="J5671" i="2"/>
  <c r="C5673" i="2"/>
  <c r="G5673" i="2" s="1"/>
  <c r="F5672" i="2"/>
  <c r="K5673" i="2" l="1"/>
  <c r="I5673" i="2"/>
  <c r="J5672" i="2"/>
  <c r="C5674" i="2"/>
  <c r="G5674" i="2" s="1"/>
  <c r="F5673" i="2"/>
  <c r="K5674" i="2" l="1"/>
  <c r="I5674" i="2"/>
  <c r="J5673" i="2"/>
  <c r="C5675" i="2"/>
  <c r="G5675" i="2" s="1"/>
  <c r="F5674" i="2"/>
  <c r="K5675" i="2" l="1"/>
  <c r="I5675" i="2"/>
  <c r="J5674" i="2"/>
  <c r="C5676" i="2"/>
  <c r="G5676" i="2" s="1"/>
  <c r="F5675" i="2"/>
  <c r="K5676" i="2" l="1"/>
  <c r="I5676" i="2"/>
  <c r="J5675" i="2"/>
  <c r="C5677" i="2"/>
  <c r="G5677" i="2" s="1"/>
  <c r="F5676" i="2"/>
  <c r="K5677" i="2" l="1"/>
  <c r="I5677" i="2"/>
  <c r="J5676" i="2"/>
  <c r="C5678" i="2"/>
  <c r="G5678" i="2" s="1"/>
  <c r="F5677" i="2"/>
  <c r="K5678" i="2" l="1"/>
  <c r="I5678" i="2"/>
  <c r="J5677" i="2"/>
  <c r="C5679" i="2"/>
  <c r="G5679" i="2" s="1"/>
  <c r="F5678" i="2"/>
  <c r="K5679" i="2" l="1"/>
  <c r="I5679" i="2"/>
  <c r="J5678" i="2"/>
  <c r="C5680" i="2"/>
  <c r="G5680" i="2" s="1"/>
  <c r="F5679" i="2"/>
  <c r="K5680" i="2" l="1"/>
  <c r="I5680" i="2"/>
  <c r="J5679" i="2"/>
  <c r="C5681" i="2"/>
  <c r="G5681" i="2" s="1"/>
  <c r="F5680" i="2"/>
  <c r="K5681" i="2" l="1"/>
  <c r="I5681" i="2"/>
  <c r="J5680" i="2"/>
  <c r="C5682" i="2"/>
  <c r="G5682" i="2" s="1"/>
  <c r="F5681" i="2"/>
  <c r="K5682" i="2" l="1"/>
  <c r="I5682" i="2"/>
  <c r="J5681" i="2"/>
  <c r="C5683" i="2"/>
  <c r="G5683" i="2" s="1"/>
  <c r="F5682" i="2"/>
  <c r="K5683" i="2" l="1"/>
  <c r="I5683" i="2"/>
  <c r="J5682" i="2"/>
  <c r="C5684" i="2"/>
  <c r="G5684" i="2" s="1"/>
  <c r="F5683" i="2"/>
  <c r="K5684" i="2" l="1"/>
  <c r="I5684" i="2"/>
  <c r="J5683" i="2"/>
  <c r="C5685" i="2"/>
  <c r="G5685" i="2" s="1"/>
  <c r="F5684" i="2"/>
  <c r="K5685" i="2" l="1"/>
  <c r="I5685" i="2"/>
  <c r="J5684" i="2"/>
  <c r="C5686" i="2"/>
  <c r="G5686" i="2" s="1"/>
  <c r="F5685" i="2"/>
  <c r="K5686" i="2" l="1"/>
  <c r="I5686" i="2"/>
  <c r="J5685" i="2"/>
  <c r="C5687" i="2"/>
  <c r="G5687" i="2" s="1"/>
  <c r="F5686" i="2"/>
  <c r="K5687" i="2" l="1"/>
  <c r="I5687" i="2"/>
  <c r="J5686" i="2"/>
  <c r="C5688" i="2"/>
  <c r="G5688" i="2" s="1"/>
  <c r="F5687" i="2"/>
  <c r="K5688" i="2" l="1"/>
  <c r="I5688" i="2"/>
  <c r="J5687" i="2"/>
  <c r="C5689" i="2"/>
  <c r="G5689" i="2" s="1"/>
  <c r="F5688" i="2"/>
  <c r="K5689" i="2" l="1"/>
  <c r="I5689" i="2"/>
  <c r="J5688" i="2"/>
  <c r="C5690" i="2"/>
  <c r="G5690" i="2" s="1"/>
  <c r="F5689" i="2"/>
  <c r="K5690" i="2" l="1"/>
  <c r="I5690" i="2"/>
  <c r="J5689" i="2"/>
  <c r="C5691" i="2"/>
  <c r="G5691" i="2" s="1"/>
  <c r="F5690" i="2"/>
  <c r="K5691" i="2" l="1"/>
  <c r="I5691" i="2"/>
  <c r="J5690" i="2"/>
  <c r="C5692" i="2"/>
  <c r="G5692" i="2" s="1"/>
  <c r="F5691" i="2"/>
  <c r="K5692" i="2" l="1"/>
  <c r="I5692" i="2"/>
  <c r="J5691" i="2"/>
  <c r="C5693" i="2"/>
  <c r="G5693" i="2" s="1"/>
  <c r="F5692" i="2"/>
  <c r="K5693" i="2" l="1"/>
  <c r="I5693" i="2"/>
  <c r="J5692" i="2"/>
  <c r="C5694" i="2"/>
  <c r="G5694" i="2" s="1"/>
  <c r="F5693" i="2"/>
  <c r="K5694" i="2" l="1"/>
  <c r="I5694" i="2"/>
  <c r="J5693" i="2"/>
  <c r="C5695" i="2"/>
  <c r="G5695" i="2" s="1"/>
  <c r="F5694" i="2"/>
  <c r="K5695" i="2" l="1"/>
  <c r="I5695" i="2"/>
  <c r="J5694" i="2"/>
  <c r="C5696" i="2"/>
  <c r="G5696" i="2" s="1"/>
  <c r="F5695" i="2"/>
  <c r="K5696" i="2" l="1"/>
  <c r="I5696" i="2"/>
  <c r="J5695" i="2"/>
  <c r="C5697" i="2"/>
  <c r="G5697" i="2" s="1"/>
  <c r="F5696" i="2"/>
  <c r="K5697" i="2" l="1"/>
  <c r="I5697" i="2"/>
  <c r="J5696" i="2"/>
  <c r="C5698" i="2"/>
  <c r="G5698" i="2" s="1"/>
  <c r="F5697" i="2"/>
  <c r="K5698" i="2" l="1"/>
  <c r="I5698" i="2"/>
  <c r="J5697" i="2"/>
  <c r="C5699" i="2"/>
  <c r="G5699" i="2" s="1"/>
  <c r="F5698" i="2"/>
  <c r="K5699" i="2" l="1"/>
  <c r="I5699" i="2"/>
  <c r="J5698" i="2"/>
  <c r="C5700" i="2"/>
  <c r="G5700" i="2" s="1"/>
  <c r="F5699" i="2"/>
  <c r="K5700" i="2" l="1"/>
  <c r="I5700" i="2"/>
  <c r="J5699" i="2"/>
  <c r="C5701" i="2"/>
  <c r="G5701" i="2" s="1"/>
  <c r="F5700" i="2"/>
  <c r="K5701" i="2" l="1"/>
  <c r="I5701" i="2"/>
  <c r="J5700" i="2"/>
  <c r="C5702" i="2"/>
  <c r="G5702" i="2" s="1"/>
  <c r="F5701" i="2"/>
  <c r="K5702" i="2" l="1"/>
  <c r="I5702" i="2"/>
  <c r="J5701" i="2"/>
  <c r="C5703" i="2"/>
  <c r="G5703" i="2" s="1"/>
  <c r="F5702" i="2"/>
  <c r="K5703" i="2" l="1"/>
  <c r="I5703" i="2"/>
  <c r="J5702" i="2"/>
  <c r="C5704" i="2"/>
  <c r="G5704" i="2" s="1"/>
  <c r="F5703" i="2"/>
  <c r="K5704" i="2" l="1"/>
  <c r="I5704" i="2"/>
  <c r="J5703" i="2"/>
  <c r="C5705" i="2"/>
  <c r="G5705" i="2" s="1"/>
  <c r="F5704" i="2"/>
  <c r="K5705" i="2" l="1"/>
  <c r="I5705" i="2"/>
  <c r="J5704" i="2"/>
  <c r="C5706" i="2"/>
  <c r="G5706" i="2" s="1"/>
  <c r="F5705" i="2"/>
  <c r="K5706" i="2" l="1"/>
  <c r="I5706" i="2"/>
  <c r="J5705" i="2"/>
  <c r="C5707" i="2"/>
  <c r="G5707" i="2" s="1"/>
  <c r="F5706" i="2"/>
  <c r="K5707" i="2" l="1"/>
  <c r="I5707" i="2"/>
  <c r="J5706" i="2"/>
  <c r="C5708" i="2"/>
  <c r="G5708" i="2" s="1"/>
  <c r="F5707" i="2"/>
  <c r="K5708" i="2" l="1"/>
  <c r="I5708" i="2"/>
  <c r="J5707" i="2"/>
  <c r="C5709" i="2"/>
  <c r="G5709" i="2" s="1"/>
  <c r="F5708" i="2"/>
  <c r="K5709" i="2" l="1"/>
  <c r="I5709" i="2"/>
  <c r="J5708" i="2"/>
  <c r="C5710" i="2"/>
  <c r="G5710" i="2" s="1"/>
  <c r="F5709" i="2"/>
  <c r="K5710" i="2" l="1"/>
  <c r="I5710" i="2"/>
  <c r="J5709" i="2"/>
  <c r="C5711" i="2"/>
  <c r="G5711" i="2" s="1"/>
  <c r="F5710" i="2"/>
  <c r="K5711" i="2" l="1"/>
  <c r="I5711" i="2"/>
  <c r="J5710" i="2"/>
  <c r="C5712" i="2"/>
  <c r="G5712" i="2" s="1"/>
  <c r="F5711" i="2"/>
  <c r="K5712" i="2" l="1"/>
  <c r="I5712" i="2"/>
  <c r="J5711" i="2"/>
  <c r="C5713" i="2"/>
  <c r="G5713" i="2" s="1"/>
  <c r="F5712" i="2"/>
  <c r="K5713" i="2" l="1"/>
  <c r="I5713" i="2"/>
  <c r="J5712" i="2"/>
  <c r="C5714" i="2"/>
  <c r="G5714" i="2" s="1"/>
  <c r="F5713" i="2"/>
  <c r="K5714" i="2" l="1"/>
  <c r="I5714" i="2"/>
  <c r="J5713" i="2"/>
  <c r="C5715" i="2"/>
  <c r="G5715" i="2" s="1"/>
  <c r="F5714" i="2"/>
  <c r="K5715" i="2" l="1"/>
  <c r="I5715" i="2"/>
  <c r="J5714" i="2"/>
  <c r="C5716" i="2"/>
  <c r="G5716" i="2" s="1"/>
  <c r="F5715" i="2"/>
  <c r="K5716" i="2" l="1"/>
  <c r="I5716" i="2"/>
  <c r="J5715" i="2"/>
  <c r="C5717" i="2"/>
  <c r="G5717" i="2" s="1"/>
  <c r="F5716" i="2"/>
  <c r="K5717" i="2" l="1"/>
  <c r="I5717" i="2"/>
  <c r="J5716" i="2"/>
  <c r="C5718" i="2"/>
  <c r="G5718" i="2" s="1"/>
  <c r="F5717" i="2"/>
  <c r="K5718" i="2" l="1"/>
  <c r="I5718" i="2"/>
  <c r="J5717" i="2"/>
  <c r="C5719" i="2"/>
  <c r="G5719" i="2" s="1"/>
  <c r="F5718" i="2"/>
  <c r="K5719" i="2" l="1"/>
  <c r="I5719" i="2"/>
  <c r="J5718" i="2"/>
  <c r="C5720" i="2"/>
  <c r="G5720" i="2" s="1"/>
  <c r="F5719" i="2"/>
  <c r="K5720" i="2" l="1"/>
  <c r="I5720" i="2"/>
  <c r="J5719" i="2"/>
  <c r="C5721" i="2"/>
  <c r="G5721" i="2" s="1"/>
  <c r="F5720" i="2"/>
  <c r="K5721" i="2" l="1"/>
  <c r="I5721" i="2"/>
  <c r="J5720" i="2"/>
  <c r="C5722" i="2"/>
  <c r="G5722" i="2" s="1"/>
  <c r="F5721" i="2"/>
  <c r="K5722" i="2" l="1"/>
  <c r="I5722" i="2"/>
  <c r="J5721" i="2"/>
  <c r="C5723" i="2"/>
  <c r="G5723" i="2" s="1"/>
  <c r="F5722" i="2"/>
  <c r="K5723" i="2" l="1"/>
  <c r="I5723" i="2"/>
  <c r="J5722" i="2"/>
  <c r="C5724" i="2"/>
  <c r="G5724" i="2" s="1"/>
  <c r="F5723" i="2"/>
  <c r="K5724" i="2" l="1"/>
  <c r="I5724" i="2"/>
  <c r="J5723" i="2"/>
  <c r="C5725" i="2"/>
  <c r="G5725" i="2" s="1"/>
  <c r="F5724" i="2"/>
  <c r="K5725" i="2" l="1"/>
  <c r="I5725" i="2"/>
  <c r="J5724" i="2"/>
  <c r="C5726" i="2"/>
  <c r="G5726" i="2" s="1"/>
  <c r="F5725" i="2"/>
  <c r="K5726" i="2" l="1"/>
  <c r="I5726" i="2"/>
  <c r="J5725" i="2"/>
  <c r="C5727" i="2"/>
  <c r="G5727" i="2" s="1"/>
  <c r="F5726" i="2"/>
  <c r="K5727" i="2" l="1"/>
  <c r="I5727" i="2"/>
  <c r="J5726" i="2"/>
  <c r="C5728" i="2"/>
  <c r="G5728" i="2" s="1"/>
  <c r="F5727" i="2"/>
  <c r="K5728" i="2" l="1"/>
  <c r="I5728" i="2"/>
  <c r="J5727" i="2"/>
  <c r="C5729" i="2"/>
  <c r="G5729" i="2" s="1"/>
  <c r="F5728" i="2"/>
  <c r="K5729" i="2" l="1"/>
  <c r="I5729" i="2"/>
  <c r="J5728" i="2"/>
  <c r="C5730" i="2"/>
  <c r="G5730" i="2" s="1"/>
  <c r="F5729" i="2"/>
  <c r="K5730" i="2" l="1"/>
  <c r="I5730" i="2"/>
  <c r="J5729" i="2"/>
  <c r="C5731" i="2"/>
  <c r="G5731" i="2" s="1"/>
  <c r="F5730" i="2"/>
  <c r="K5731" i="2" l="1"/>
  <c r="I5731" i="2"/>
  <c r="J5730" i="2"/>
  <c r="C5732" i="2"/>
  <c r="G5732" i="2" s="1"/>
  <c r="F5731" i="2"/>
  <c r="K5732" i="2" l="1"/>
  <c r="I5732" i="2"/>
  <c r="J5731" i="2"/>
  <c r="C5733" i="2"/>
  <c r="G5733" i="2" s="1"/>
  <c r="F5732" i="2"/>
  <c r="K5733" i="2" l="1"/>
  <c r="I5733" i="2"/>
  <c r="J5732" i="2"/>
  <c r="C5734" i="2"/>
  <c r="G5734" i="2" s="1"/>
  <c r="F5733" i="2"/>
  <c r="K5734" i="2" l="1"/>
  <c r="I5734" i="2"/>
  <c r="J5733" i="2"/>
  <c r="C5735" i="2"/>
  <c r="G5735" i="2" s="1"/>
  <c r="F5734" i="2"/>
  <c r="K5735" i="2" l="1"/>
  <c r="I5735" i="2"/>
  <c r="J5734" i="2"/>
  <c r="C5736" i="2"/>
  <c r="G5736" i="2" s="1"/>
  <c r="F5735" i="2"/>
  <c r="K5736" i="2" l="1"/>
  <c r="I5736" i="2"/>
  <c r="J5735" i="2"/>
  <c r="C5737" i="2"/>
  <c r="G5737" i="2" s="1"/>
  <c r="F5736" i="2"/>
  <c r="K5737" i="2" l="1"/>
  <c r="I5737" i="2"/>
  <c r="J5736" i="2"/>
  <c r="C5738" i="2"/>
  <c r="G5738" i="2" s="1"/>
  <c r="F5737" i="2"/>
  <c r="K5738" i="2" l="1"/>
  <c r="I5738" i="2"/>
  <c r="J5737" i="2"/>
  <c r="C5739" i="2"/>
  <c r="G5739" i="2" s="1"/>
  <c r="F5738" i="2"/>
  <c r="K5739" i="2" l="1"/>
  <c r="I5739" i="2"/>
  <c r="J5738" i="2"/>
  <c r="C5740" i="2"/>
  <c r="G5740" i="2" s="1"/>
  <c r="F5739" i="2"/>
  <c r="K5740" i="2" l="1"/>
  <c r="I5740" i="2"/>
  <c r="J5739" i="2"/>
  <c r="C5741" i="2"/>
  <c r="G5741" i="2" s="1"/>
  <c r="F5740" i="2"/>
  <c r="K5741" i="2" l="1"/>
  <c r="I5741" i="2"/>
  <c r="J5740" i="2"/>
  <c r="C5742" i="2"/>
  <c r="G5742" i="2" s="1"/>
  <c r="F5741" i="2"/>
  <c r="K5742" i="2" l="1"/>
  <c r="I5742" i="2"/>
  <c r="J5741" i="2"/>
  <c r="C5743" i="2"/>
  <c r="G5743" i="2" s="1"/>
  <c r="F5742" i="2"/>
  <c r="K5743" i="2" l="1"/>
  <c r="I5743" i="2"/>
  <c r="J5742" i="2"/>
  <c r="C5744" i="2"/>
  <c r="G5744" i="2" s="1"/>
  <c r="F5743" i="2"/>
  <c r="K5744" i="2" l="1"/>
  <c r="I5744" i="2"/>
  <c r="J5743" i="2"/>
  <c r="C5745" i="2"/>
  <c r="G5745" i="2" s="1"/>
  <c r="F5744" i="2"/>
  <c r="K5745" i="2" l="1"/>
  <c r="I5745" i="2"/>
  <c r="J5744" i="2"/>
  <c r="C5746" i="2"/>
  <c r="G5746" i="2" s="1"/>
  <c r="F5745" i="2"/>
  <c r="K5746" i="2" l="1"/>
  <c r="I5746" i="2"/>
  <c r="J5745" i="2"/>
  <c r="C5747" i="2"/>
  <c r="G5747" i="2" s="1"/>
  <c r="F5746" i="2"/>
  <c r="K5747" i="2" l="1"/>
  <c r="I5747" i="2"/>
  <c r="J5746" i="2"/>
  <c r="C5748" i="2"/>
  <c r="G5748" i="2" s="1"/>
  <c r="F5747" i="2"/>
  <c r="K5748" i="2" l="1"/>
  <c r="I5748" i="2"/>
  <c r="J5747" i="2"/>
  <c r="C5749" i="2"/>
  <c r="G5749" i="2" s="1"/>
  <c r="F5748" i="2"/>
  <c r="K5749" i="2" l="1"/>
  <c r="I5749" i="2"/>
  <c r="J5748" i="2"/>
  <c r="C5750" i="2"/>
  <c r="G5750" i="2" s="1"/>
  <c r="F5749" i="2"/>
  <c r="K5750" i="2" l="1"/>
  <c r="I5750" i="2"/>
  <c r="J5749" i="2"/>
  <c r="C5751" i="2"/>
  <c r="G5751" i="2" s="1"/>
  <c r="F5750" i="2"/>
  <c r="K5751" i="2" l="1"/>
  <c r="I5751" i="2"/>
  <c r="J5750" i="2"/>
  <c r="C5752" i="2"/>
  <c r="G5752" i="2" s="1"/>
  <c r="F5751" i="2"/>
  <c r="K5752" i="2" l="1"/>
  <c r="I5752" i="2"/>
  <c r="J5751" i="2"/>
  <c r="C5753" i="2"/>
  <c r="G5753" i="2" s="1"/>
  <c r="F5752" i="2"/>
  <c r="K5753" i="2" l="1"/>
  <c r="I5753" i="2"/>
  <c r="J5752" i="2"/>
  <c r="C5754" i="2"/>
  <c r="G5754" i="2" s="1"/>
  <c r="F5753" i="2"/>
  <c r="K5754" i="2" l="1"/>
  <c r="I5754" i="2"/>
  <c r="J5753" i="2"/>
  <c r="C5755" i="2"/>
  <c r="G5755" i="2" s="1"/>
  <c r="F5754" i="2"/>
  <c r="K5755" i="2" l="1"/>
  <c r="I5755" i="2"/>
  <c r="J5754" i="2"/>
  <c r="C5756" i="2"/>
  <c r="G5756" i="2" s="1"/>
  <c r="F5755" i="2"/>
  <c r="K5756" i="2" l="1"/>
  <c r="I5756" i="2"/>
  <c r="J5755" i="2"/>
  <c r="C5757" i="2"/>
  <c r="G5757" i="2" s="1"/>
  <c r="F5756" i="2"/>
  <c r="K5757" i="2" l="1"/>
  <c r="I5757" i="2"/>
  <c r="J5756" i="2"/>
  <c r="C5758" i="2"/>
  <c r="G5758" i="2" s="1"/>
  <c r="F5757" i="2"/>
  <c r="K5758" i="2" l="1"/>
  <c r="I5758" i="2"/>
  <c r="J5757" i="2"/>
  <c r="C5759" i="2"/>
  <c r="G5759" i="2" s="1"/>
  <c r="F5758" i="2"/>
  <c r="K5759" i="2" l="1"/>
  <c r="I5759" i="2"/>
  <c r="J5758" i="2"/>
  <c r="C5760" i="2"/>
  <c r="G5760" i="2" s="1"/>
  <c r="F5759" i="2"/>
  <c r="K5760" i="2" l="1"/>
  <c r="I5760" i="2"/>
  <c r="J5759" i="2"/>
  <c r="C5761" i="2"/>
  <c r="G5761" i="2" s="1"/>
  <c r="F5760" i="2"/>
  <c r="K5761" i="2" l="1"/>
  <c r="I5761" i="2"/>
  <c r="J5760" i="2"/>
  <c r="C5762" i="2"/>
  <c r="G5762" i="2" s="1"/>
  <c r="F5761" i="2"/>
  <c r="K5762" i="2" l="1"/>
  <c r="I5762" i="2"/>
  <c r="J5761" i="2"/>
  <c r="C5763" i="2"/>
  <c r="G5763" i="2" s="1"/>
  <c r="F5762" i="2"/>
  <c r="K5763" i="2" l="1"/>
  <c r="I5763" i="2"/>
  <c r="J5762" i="2"/>
  <c r="C5764" i="2"/>
  <c r="G5764" i="2" s="1"/>
  <c r="F5763" i="2"/>
  <c r="K5764" i="2" l="1"/>
  <c r="I5764" i="2"/>
  <c r="J5763" i="2"/>
  <c r="C5765" i="2"/>
  <c r="G5765" i="2" s="1"/>
  <c r="F5764" i="2"/>
  <c r="K5765" i="2" l="1"/>
  <c r="I5765" i="2"/>
  <c r="J5764" i="2"/>
  <c r="C5766" i="2"/>
  <c r="G5766" i="2" s="1"/>
  <c r="F5765" i="2"/>
  <c r="K5766" i="2" l="1"/>
  <c r="I5766" i="2"/>
  <c r="J5765" i="2"/>
  <c r="C5767" i="2"/>
  <c r="G5767" i="2" s="1"/>
  <c r="F5766" i="2"/>
  <c r="K5767" i="2" l="1"/>
  <c r="I5767" i="2"/>
  <c r="J5766" i="2"/>
  <c r="C5768" i="2"/>
  <c r="G5768" i="2" s="1"/>
  <c r="F5767" i="2"/>
  <c r="K5768" i="2" l="1"/>
  <c r="I5768" i="2"/>
  <c r="J5767" i="2"/>
  <c r="C5769" i="2"/>
  <c r="G5769" i="2" s="1"/>
  <c r="F5768" i="2"/>
  <c r="K5769" i="2" l="1"/>
  <c r="I5769" i="2"/>
  <c r="J5768" i="2"/>
  <c r="C5770" i="2"/>
  <c r="G5770" i="2" s="1"/>
  <c r="F5769" i="2"/>
  <c r="K5770" i="2" l="1"/>
  <c r="I5770" i="2"/>
  <c r="J5769" i="2"/>
  <c r="C5771" i="2"/>
  <c r="G5771" i="2" s="1"/>
  <c r="F5770" i="2"/>
  <c r="K5771" i="2" l="1"/>
  <c r="I5771" i="2"/>
  <c r="J5770" i="2"/>
  <c r="C5772" i="2"/>
  <c r="G5772" i="2" s="1"/>
  <c r="F5771" i="2"/>
  <c r="K5772" i="2" l="1"/>
  <c r="I5772" i="2"/>
  <c r="J5771" i="2"/>
  <c r="C5773" i="2"/>
  <c r="G5773" i="2" s="1"/>
  <c r="F5772" i="2"/>
  <c r="K5773" i="2" l="1"/>
  <c r="I5773" i="2"/>
  <c r="J5772" i="2"/>
  <c r="C5774" i="2"/>
  <c r="G5774" i="2" s="1"/>
  <c r="F5773" i="2"/>
  <c r="K5774" i="2" l="1"/>
  <c r="I5774" i="2"/>
  <c r="J5773" i="2"/>
  <c r="C5775" i="2"/>
  <c r="G5775" i="2" s="1"/>
  <c r="F5774" i="2"/>
  <c r="K5775" i="2" l="1"/>
  <c r="I5775" i="2"/>
  <c r="J5774" i="2"/>
  <c r="C5776" i="2"/>
  <c r="G5776" i="2" s="1"/>
  <c r="F5775" i="2"/>
  <c r="K5776" i="2" l="1"/>
  <c r="I5776" i="2"/>
  <c r="J5775" i="2"/>
  <c r="C5777" i="2"/>
  <c r="G5777" i="2" s="1"/>
  <c r="F5776" i="2"/>
  <c r="K5777" i="2" l="1"/>
  <c r="I5777" i="2"/>
  <c r="J5776" i="2"/>
  <c r="C5778" i="2"/>
  <c r="G5778" i="2" s="1"/>
  <c r="F5777" i="2"/>
  <c r="K5778" i="2" l="1"/>
  <c r="I5778" i="2"/>
  <c r="J5777" i="2"/>
  <c r="C5779" i="2"/>
  <c r="G5779" i="2" s="1"/>
  <c r="F5778" i="2"/>
  <c r="K5779" i="2" l="1"/>
  <c r="I5779" i="2"/>
  <c r="J5778" i="2"/>
  <c r="C5780" i="2"/>
  <c r="G5780" i="2" s="1"/>
  <c r="F5779" i="2"/>
  <c r="K5780" i="2" l="1"/>
  <c r="I5780" i="2"/>
  <c r="J5779" i="2"/>
  <c r="C5781" i="2"/>
  <c r="G5781" i="2" s="1"/>
  <c r="F5780" i="2"/>
  <c r="K5781" i="2" l="1"/>
  <c r="I5781" i="2"/>
  <c r="J5780" i="2"/>
  <c r="C5782" i="2"/>
  <c r="G5782" i="2" s="1"/>
  <c r="F5781" i="2"/>
  <c r="K5782" i="2" l="1"/>
  <c r="I5782" i="2"/>
  <c r="J5781" i="2"/>
  <c r="C5783" i="2"/>
  <c r="G5783" i="2" s="1"/>
  <c r="F5782" i="2"/>
  <c r="K5783" i="2" l="1"/>
  <c r="I5783" i="2"/>
  <c r="J5782" i="2"/>
  <c r="C5784" i="2"/>
  <c r="G5784" i="2" s="1"/>
  <c r="F5783" i="2"/>
  <c r="K5784" i="2" l="1"/>
  <c r="I5784" i="2"/>
  <c r="J5783" i="2"/>
  <c r="C5785" i="2"/>
  <c r="G5785" i="2" s="1"/>
  <c r="F5784" i="2"/>
  <c r="K5785" i="2" l="1"/>
  <c r="I5785" i="2"/>
  <c r="J5784" i="2"/>
  <c r="C5786" i="2"/>
  <c r="G5786" i="2" s="1"/>
  <c r="F5785" i="2"/>
  <c r="K5786" i="2" l="1"/>
  <c r="I5786" i="2"/>
  <c r="J5785" i="2"/>
  <c r="C5787" i="2"/>
  <c r="G5787" i="2" s="1"/>
  <c r="F5786" i="2"/>
  <c r="K5787" i="2" l="1"/>
  <c r="I5787" i="2"/>
  <c r="J5786" i="2"/>
  <c r="C5788" i="2"/>
  <c r="G5788" i="2" s="1"/>
  <c r="F5787" i="2"/>
  <c r="K5788" i="2" l="1"/>
  <c r="I5788" i="2"/>
  <c r="J5787" i="2"/>
  <c r="C5789" i="2"/>
  <c r="G5789" i="2" s="1"/>
  <c r="F5788" i="2"/>
  <c r="K5789" i="2" l="1"/>
  <c r="I5789" i="2"/>
  <c r="J5788" i="2"/>
  <c r="C5790" i="2"/>
  <c r="G5790" i="2" s="1"/>
  <c r="F5789" i="2"/>
  <c r="K5790" i="2" l="1"/>
  <c r="I5790" i="2"/>
  <c r="J5789" i="2"/>
  <c r="C5791" i="2"/>
  <c r="G5791" i="2" s="1"/>
  <c r="F5790" i="2"/>
  <c r="K5791" i="2" l="1"/>
  <c r="I5791" i="2"/>
  <c r="J5790" i="2"/>
  <c r="C5792" i="2"/>
  <c r="G5792" i="2" s="1"/>
  <c r="F5791" i="2"/>
  <c r="K5792" i="2" l="1"/>
  <c r="I5792" i="2"/>
  <c r="J5791" i="2"/>
  <c r="C5793" i="2"/>
  <c r="G5793" i="2" s="1"/>
  <c r="F5792" i="2"/>
  <c r="K5793" i="2" l="1"/>
  <c r="I5793" i="2"/>
  <c r="J5792" i="2"/>
  <c r="C5794" i="2"/>
  <c r="G5794" i="2" s="1"/>
  <c r="F5793" i="2"/>
  <c r="K5794" i="2" l="1"/>
  <c r="I5794" i="2"/>
  <c r="J5793" i="2"/>
  <c r="C5795" i="2"/>
  <c r="G5795" i="2" s="1"/>
  <c r="F5794" i="2"/>
  <c r="K5795" i="2" l="1"/>
  <c r="I5795" i="2"/>
  <c r="J5794" i="2"/>
  <c r="C5796" i="2"/>
  <c r="G5796" i="2" s="1"/>
  <c r="F5795" i="2"/>
  <c r="K5796" i="2" l="1"/>
  <c r="I5796" i="2"/>
  <c r="J5795" i="2"/>
  <c r="C5797" i="2"/>
  <c r="G5797" i="2" s="1"/>
  <c r="F5796" i="2"/>
  <c r="K5797" i="2" l="1"/>
  <c r="I5797" i="2"/>
  <c r="J5796" i="2"/>
  <c r="C5798" i="2"/>
  <c r="G5798" i="2" s="1"/>
  <c r="F5797" i="2"/>
  <c r="K5798" i="2" l="1"/>
  <c r="I5798" i="2"/>
  <c r="J5797" i="2"/>
  <c r="C5799" i="2"/>
  <c r="G5799" i="2" s="1"/>
  <c r="F5798" i="2"/>
  <c r="K5799" i="2" l="1"/>
  <c r="I5799" i="2"/>
  <c r="J5798" i="2"/>
  <c r="C5800" i="2"/>
  <c r="G5800" i="2" s="1"/>
  <c r="F5799" i="2"/>
  <c r="K5800" i="2" l="1"/>
  <c r="I5800" i="2"/>
  <c r="J5799" i="2"/>
  <c r="C5801" i="2"/>
  <c r="G5801" i="2" s="1"/>
  <c r="F5800" i="2"/>
  <c r="K5801" i="2" l="1"/>
  <c r="I5801" i="2"/>
  <c r="J5800" i="2"/>
  <c r="C5802" i="2"/>
  <c r="G5802" i="2" s="1"/>
  <c r="F5801" i="2"/>
  <c r="K5802" i="2" l="1"/>
  <c r="I5802" i="2"/>
  <c r="J5801" i="2"/>
  <c r="C5803" i="2"/>
  <c r="G5803" i="2" s="1"/>
  <c r="F5802" i="2"/>
  <c r="K5803" i="2" l="1"/>
  <c r="I5803" i="2"/>
  <c r="J5802" i="2"/>
  <c r="C5804" i="2"/>
  <c r="G5804" i="2" s="1"/>
  <c r="F5803" i="2"/>
  <c r="K5804" i="2" l="1"/>
  <c r="I5804" i="2"/>
  <c r="J5803" i="2"/>
  <c r="C5805" i="2"/>
  <c r="G5805" i="2" s="1"/>
  <c r="F5804" i="2"/>
  <c r="K5805" i="2" l="1"/>
  <c r="I5805" i="2"/>
  <c r="J5804" i="2"/>
  <c r="C5806" i="2"/>
  <c r="G5806" i="2" s="1"/>
  <c r="F5805" i="2"/>
  <c r="K5806" i="2" l="1"/>
  <c r="I5806" i="2"/>
  <c r="J5805" i="2"/>
  <c r="C5807" i="2"/>
  <c r="G5807" i="2" s="1"/>
  <c r="F5806" i="2"/>
  <c r="K5807" i="2" l="1"/>
  <c r="I5807" i="2"/>
  <c r="J5806" i="2"/>
  <c r="C5808" i="2"/>
  <c r="G5808" i="2" s="1"/>
  <c r="F5807" i="2"/>
  <c r="K5808" i="2" l="1"/>
  <c r="I5808" i="2"/>
  <c r="J5807" i="2"/>
  <c r="C5809" i="2"/>
  <c r="G5809" i="2" s="1"/>
  <c r="F5808" i="2"/>
  <c r="K5809" i="2" l="1"/>
  <c r="I5809" i="2"/>
  <c r="J5808" i="2"/>
  <c r="C5810" i="2"/>
  <c r="G5810" i="2" s="1"/>
  <c r="F5809" i="2"/>
  <c r="K5810" i="2" l="1"/>
  <c r="I5810" i="2"/>
  <c r="J5809" i="2"/>
  <c r="C5811" i="2"/>
  <c r="G5811" i="2" s="1"/>
  <c r="F5810" i="2"/>
  <c r="K5811" i="2" l="1"/>
  <c r="I5811" i="2"/>
  <c r="J5810" i="2"/>
  <c r="C5812" i="2"/>
  <c r="G5812" i="2" s="1"/>
  <c r="F5811" i="2"/>
  <c r="K5812" i="2" l="1"/>
  <c r="I5812" i="2"/>
  <c r="J5811" i="2"/>
  <c r="C5813" i="2"/>
  <c r="G5813" i="2" s="1"/>
  <c r="F5812" i="2"/>
  <c r="K5813" i="2" l="1"/>
  <c r="I5813" i="2"/>
  <c r="J5812" i="2"/>
  <c r="C5814" i="2"/>
  <c r="G5814" i="2" s="1"/>
  <c r="F5813" i="2"/>
  <c r="K5814" i="2" l="1"/>
  <c r="I5814" i="2"/>
  <c r="J5813" i="2"/>
  <c r="C5815" i="2"/>
  <c r="G5815" i="2" s="1"/>
  <c r="F5814" i="2"/>
  <c r="K5815" i="2" l="1"/>
  <c r="I5815" i="2"/>
  <c r="J5814" i="2"/>
  <c r="C5816" i="2"/>
  <c r="G5816" i="2" s="1"/>
  <c r="F5815" i="2"/>
  <c r="K5816" i="2" l="1"/>
  <c r="I5816" i="2"/>
  <c r="J5815" i="2"/>
  <c r="C5817" i="2"/>
  <c r="G5817" i="2" s="1"/>
  <c r="F5816" i="2"/>
  <c r="K5817" i="2" l="1"/>
  <c r="I5817" i="2"/>
  <c r="J5816" i="2"/>
  <c r="C5818" i="2"/>
  <c r="G5818" i="2" s="1"/>
  <c r="F5817" i="2"/>
  <c r="K5818" i="2" l="1"/>
  <c r="I5818" i="2"/>
  <c r="J5817" i="2"/>
  <c r="C5819" i="2"/>
  <c r="G5819" i="2" s="1"/>
  <c r="F5818" i="2"/>
  <c r="K5819" i="2" l="1"/>
  <c r="I5819" i="2"/>
  <c r="J5818" i="2"/>
  <c r="C5820" i="2"/>
  <c r="G5820" i="2" s="1"/>
  <c r="F5819" i="2"/>
  <c r="K5820" i="2" l="1"/>
  <c r="I5820" i="2"/>
  <c r="J5819" i="2"/>
  <c r="C5821" i="2"/>
  <c r="G5821" i="2" s="1"/>
  <c r="F5820" i="2"/>
  <c r="K5821" i="2" l="1"/>
  <c r="I5821" i="2"/>
  <c r="J5820" i="2"/>
  <c r="C5822" i="2"/>
  <c r="G5822" i="2" s="1"/>
  <c r="F5821" i="2"/>
  <c r="K5822" i="2" l="1"/>
  <c r="I5822" i="2"/>
  <c r="J5821" i="2"/>
  <c r="C5823" i="2"/>
  <c r="G5823" i="2" s="1"/>
  <c r="F5822" i="2"/>
  <c r="K5823" i="2" l="1"/>
  <c r="I5823" i="2"/>
  <c r="J5822" i="2"/>
  <c r="C5824" i="2"/>
  <c r="G5824" i="2" s="1"/>
  <c r="F5823" i="2"/>
  <c r="K5824" i="2" l="1"/>
  <c r="I5824" i="2"/>
  <c r="J5823" i="2"/>
  <c r="C5825" i="2"/>
  <c r="G5825" i="2" s="1"/>
  <c r="F5824" i="2"/>
  <c r="K5825" i="2" l="1"/>
  <c r="I5825" i="2"/>
  <c r="J5824" i="2"/>
  <c r="C5826" i="2"/>
  <c r="G5826" i="2" s="1"/>
  <c r="F5825" i="2"/>
  <c r="K5826" i="2" l="1"/>
  <c r="I5826" i="2"/>
  <c r="J5825" i="2"/>
  <c r="C5827" i="2"/>
  <c r="G5827" i="2" s="1"/>
  <c r="F5826" i="2"/>
  <c r="K5827" i="2" l="1"/>
  <c r="I5827" i="2"/>
  <c r="J5826" i="2"/>
  <c r="C5828" i="2"/>
  <c r="G5828" i="2" s="1"/>
  <c r="F5827" i="2"/>
  <c r="K5828" i="2" l="1"/>
  <c r="I5828" i="2"/>
  <c r="J5827" i="2"/>
  <c r="C5829" i="2"/>
  <c r="G5829" i="2" s="1"/>
  <c r="F5828" i="2"/>
  <c r="K5829" i="2" l="1"/>
  <c r="I5829" i="2"/>
  <c r="J5828" i="2"/>
  <c r="C5830" i="2"/>
  <c r="G5830" i="2" s="1"/>
  <c r="F5829" i="2"/>
  <c r="K5830" i="2" l="1"/>
  <c r="I5830" i="2"/>
  <c r="J5829" i="2"/>
  <c r="C5831" i="2"/>
  <c r="G5831" i="2" s="1"/>
  <c r="F5830" i="2"/>
  <c r="K5831" i="2" l="1"/>
  <c r="I5831" i="2"/>
  <c r="J5830" i="2"/>
  <c r="C5832" i="2"/>
  <c r="G5832" i="2" s="1"/>
  <c r="F5831" i="2"/>
  <c r="K5832" i="2" l="1"/>
  <c r="I5832" i="2"/>
  <c r="J5831" i="2"/>
  <c r="C5833" i="2"/>
  <c r="G5833" i="2" s="1"/>
  <c r="F5832" i="2"/>
  <c r="K5833" i="2" l="1"/>
  <c r="I5833" i="2"/>
  <c r="J5832" i="2"/>
  <c r="C5834" i="2"/>
  <c r="G5834" i="2" s="1"/>
  <c r="F5833" i="2"/>
  <c r="K5834" i="2" l="1"/>
  <c r="I5834" i="2"/>
  <c r="J5833" i="2"/>
  <c r="C5835" i="2"/>
  <c r="G5835" i="2" s="1"/>
  <c r="F5834" i="2"/>
  <c r="K5835" i="2" l="1"/>
  <c r="I5835" i="2"/>
  <c r="J5834" i="2"/>
  <c r="C5836" i="2"/>
  <c r="G5836" i="2" s="1"/>
  <c r="F5835" i="2"/>
  <c r="K5836" i="2" l="1"/>
  <c r="I5836" i="2"/>
  <c r="J5835" i="2"/>
  <c r="C5837" i="2"/>
  <c r="G5837" i="2" s="1"/>
  <c r="F5836" i="2"/>
  <c r="K5837" i="2" l="1"/>
  <c r="I5837" i="2"/>
  <c r="J5836" i="2"/>
  <c r="C5838" i="2"/>
  <c r="G5838" i="2" s="1"/>
  <c r="F5837" i="2"/>
  <c r="K5838" i="2" l="1"/>
  <c r="I5838" i="2"/>
  <c r="J5837" i="2"/>
  <c r="C5839" i="2"/>
  <c r="G5839" i="2" s="1"/>
  <c r="F5838" i="2"/>
  <c r="K5839" i="2" l="1"/>
  <c r="I5839" i="2"/>
  <c r="J5838" i="2"/>
  <c r="C5840" i="2"/>
  <c r="G5840" i="2" s="1"/>
  <c r="F5839" i="2"/>
  <c r="K5840" i="2" l="1"/>
  <c r="I5840" i="2"/>
  <c r="J5839" i="2"/>
  <c r="C5841" i="2"/>
  <c r="G5841" i="2" s="1"/>
  <c r="F5840" i="2"/>
  <c r="K5841" i="2" l="1"/>
  <c r="I5841" i="2"/>
  <c r="J5840" i="2"/>
  <c r="C5842" i="2"/>
  <c r="G5842" i="2" s="1"/>
  <c r="F5841" i="2"/>
  <c r="K5842" i="2" l="1"/>
  <c r="I5842" i="2"/>
  <c r="J5841" i="2"/>
  <c r="C5843" i="2"/>
  <c r="G5843" i="2" s="1"/>
  <c r="F5842" i="2"/>
  <c r="K5843" i="2" l="1"/>
  <c r="I5843" i="2"/>
  <c r="J5842" i="2"/>
  <c r="C5844" i="2"/>
  <c r="G5844" i="2" s="1"/>
  <c r="F5843" i="2"/>
  <c r="K5844" i="2" l="1"/>
  <c r="I5844" i="2"/>
  <c r="J5843" i="2"/>
  <c r="C5845" i="2"/>
  <c r="G5845" i="2" s="1"/>
  <c r="F5844" i="2"/>
  <c r="K5845" i="2" l="1"/>
  <c r="I5845" i="2"/>
  <c r="J5844" i="2"/>
  <c r="C5846" i="2"/>
  <c r="G5846" i="2" s="1"/>
  <c r="F5845" i="2"/>
  <c r="K5846" i="2" l="1"/>
  <c r="I5846" i="2"/>
  <c r="J5845" i="2"/>
  <c r="C5847" i="2"/>
  <c r="G5847" i="2" s="1"/>
  <c r="F5846" i="2"/>
  <c r="K5847" i="2" l="1"/>
  <c r="I5847" i="2"/>
  <c r="J5846" i="2"/>
  <c r="C5848" i="2"/>
  <c r="G5848" i="2" s="1"/>
  <c r="F5847" i="2"/>
  <c r="K5848" i="2" l="1"/>
  <c r="I5848" i="2"/>
  <c r="J5847" i="2"/>
  <c r="C5849" i="2"/>
  <c r="G5849" i="2" s="1"/>
  <c r="F5848" i="2"/>
  <c r="K5849" i="2" l="1"/>
  <c r="I5849" i="2"/>
  <c r="J5848" i="2"/>
  <c r="C5850" i="2"/>
  <c r="G5850" i="2" s="1"/>
  <c r="F5849" i="2"/>
  <c r="K5850" i="2" l="1"/>
  <c r="I5850" i="2"/>
  <c r="J5849" i="2"/>
  <c r="C5851" i="2"/>
  <c r="G5851" i="2" s="1"/>
  <c r="F5850" i="2"/>
  <c r="K5851" i="2" l="1"/>
  <c r="I5851" i="2"/>
  <c r="J5850" i="2"/>
  <c r="C5852" i="2"/>
  <c r="G5852" i="2" s="1"/>
  <c r="F5851" i="2"/>
  <c r="K5852" i="2" l="1"/>
  <c r="I5852" i="2"/>
  <c r="J5851" i="2"/>
  <c r="C5853" i="2"/>
  <c r="G5853" i="2" s="1"/>
  <c r="F5852" i="2"/>
  <c r="K5853" i="2" l="1"/>
  <c r="I5853" i="2"/>
  <c r="J5852" i="2"/>
  <c r="C5854" i="2"/>
  <c r="G5854" i="2" s="1"/>
  <c r="F5853" i="2"/>
  <c r="K5854" i="2" l="1"/>
  <c r="I5854" i="2"/>
  <c r="J5853" i="2"/>
  <c r="C5855" i="2"/>
  <c r="G5855" i="2" s="1"/>
  <c r="F5854" i="2"/>
  <c r="K5855" i="2" l="1"/>
  <c r="I5855" i="2"/>
  <c r="J5854" i="2"/>
  <c r="C5856" i="2"/>
  <c r="G5856" i="2" s="1"/>
  <c r="F5855" i="2"/>
  <c r="K5856" i="2" l="1"/>
  <c r="I5856" i="2"/>
  <c r="J5855" i="2"/>
  <c r="C5857" i="2"/>
  <c r="G5857" i="2" s="1"/>
  <c r="F5856" i="2"/>
  <c r="K5857" i="2" l="1"/>
  <c r="I5857" i="2"/>
  <c r="J5856" i="2"/>
  <c r="C5858" i="2"/>
  <c r="G5858" i="2" s="1"/>
  <c r="F5857" i="2"/>
  <c r="K5858" i="2" l="1"/>
  <c r="I5858" i="2"/>
  <c r="J5857" i="2"/>
  <c r="C5859" i="2"/>
  <c r="G5859" i="2" s="1"/>
  <c r="F5858" i="2"/>
  <c r="K5859" i="2" l="1"/>
  <c r="I5859" i="2"/>
  <c r="J5858" i="2"/>
  <c r="C5860" i="2"/>
  <c r="G5860" i="2" s="1"/>
  <c r="F5859" i="2"/>
  <c r="K5860" i="2" l="1"/>
  <c r="I5860" i="2"/>
  <c r="J5859" i="2"/>
  <c r="C5861" i="2"/>
  <c r="G5861" i="2" s="1"/>
  <c r="F5860" i="2"/>
  <c r="K5861" i="2" l="1"/>
  <c r="I5861" i="2"/>
  <c r="J5860" i="2"/>
  <c r="C5862" i="2"/>
  <c r="G5862" i="2" s="1"/>
  <c r="F5861" i="2"/>
  <c r="K5862" i="2" l="1"/>
  <c r="I5862" i="2"/>
  <c r="J5861" i="2"/>
  <c r="C5863" i="2"/>
  <c r="G5863" i="2" s="1"/>
  <c r="F5862" i="2"/>
  <c r="K5863" i="2" l="1"/>
  <c r="I5863" i="2"/>
  <c r="J5862" i="2"/>
  <c r="C5864" i="2"/>
  <c r="G5864" i="2" s="1"/>
  <c r="F5863" i="2"/>
  <c r="K5864" i="2" l="1"/>
  <c r="I5864" i="2"/>
  <c r="J5863" i="2"/>
  <c r="C5865" i="2"/>
  <c r="G5865" i="2" s="1"/>
  <c r="F5864" i="2"/>
  <c r="K5865" i="2" l="1"/>
  <c r="I5865" i="2"/>
  <c r="J5864" i="2"/>
  <c r="C5866" i="2"/>
  <c r="G5866" i="2" s="1"/>
  <c r="F5865" i="2"/>
  <c r="K5866" i="2" l="1"/>
  <c r="I5866" i="2"/>
  <c r="J5865" i="2"/>
  <c r="C5867" i="2"/>
  <c r="G5867" i="2" s="1"/>
  <c r="F5866" i="2"/>
  <c r="K5867" i="2" l="1"/>
  <c r="I5867" i="2"/>
  <c r="J5866" i="2"/>
  <c r="C5868" i="2"/>
  <c r="G5868" i="2" s="1"/>
  <c r="F5867" i="2"/>
  <c r="K5868" i="2" l="1"/>
  <c r="I5868" i="2"/>
  <c r="J5867" i="2"/>
  <c r="C5869" i="2"/>
  <c r="G5869" i="2" s="1"/>
  <c r="F5868" i="2"/>
  <c r="K5869" i="2" l="1"/>
  <c r="I5869" i="2"/>
  <c r="J5868" i="2"/>
  <c r="C5870" i="2"/>
  <c r="G5870" i="2" s="1"/>
  <c r="F5869" i="2"/>
  <c r="K5870" i="2" l="1"/>
  <c r="I5870" i="2"/>
  <c r="J5869" i="2"/>
  <c r="C5871" i="2"/>
  <c r="G5871" i="2" s="1"/>
  <c r="F5870" i="2"/>
  <c r="K5871" i="2" l="1"/>
  <c r="I5871" i="2"/>
  <c r="J5870" i="2"/>
  <c r="C5872" i="2"/>
  <c r="G5872" i="2" s="1"/>
  <c r="F5871" i="2"/>
  <c r="K5872" i="2" l="1"/>
  <c r="I5872" i="2"/>
  <c r="J5871" i="2"/>
  <c r="C5873" i="2"/>
  <c r="G5873" i="2" s="1"/>
  <c r="F5872" i="2"/>
  <c r="K5873" i="2" l="1"/>
  <c r="I5873" i="2"/>
  <c r="J5872" i="2"/>
  <c r="C5874" i="2"/>
  <c r="G5874" i="2" s="1"/>
  <c r="F5873" i="2"/>
  <c r="K5874" i="2" l="1"/>
  <c r="I5874" i="2"/>
  <c r="J5873" i="2"/>
  <c r="C5875" i="2"/>
  <c r="G5875" i="2" s="1"/>
  <c r="F5874" i="2"/>
  <c r="K5875" i="2" l="1"/>
  <c r="I5875" i="2"/>
  <c r="J5874" i="2"/>
  <c r="C5876" i="2"/>
  <c r="G5876" i="2" s="1"/>
  <c r="F5875" i="2"/>
  <c r="K5876" i="2" l="1"/>
  <c r="I5876" i="2"/>
  <c r="J5875" i="2"/>
  <c r="C5877" i="2"/>
  <c r="G5877" i="2" s="1"/>
  <c r="F5876" i="2"/>
  <c r="K5877" i="2" l="1"/>
  <c r="I5877" i="2"/>
  <c r="J5876" i="2"/>
  <c r="C5878" i="2"/>
  <c r="G5878" i="2" s="1"/>
  <c r="F5877" i="2"/>
  <c r="K5878" i="2" l="1"/>
  <c r="I5878" i="2"/>
  <c r="J5877" i="2"/>
  <c r="C5879" i="2"/>
  <c r="G5879" i="2" s="1"/>
  <c r="F5878" i="2"/>
  <c r="K5879" i="2" l="1"/>
  <c r="I5879" i="2"/>
  <c r="J5878" i="2"/>
  <c r="C5880" i="2"/>
  <c r="G5880" i="2" s="1"/>
  <c r="F5879" i="2"/>
  <c r="K5880" i="2" l="1"/>
  <c r="I5880" i="2"/>
  <c r="J5879" i="2"/>
  <c r="C5881" i="2"/>
  <c r="G5881" i="2" s="1"/>
  <c r="F5880" i="2"/>
  <c r="K5881" i="2" l="1"/>
  <c r="I5881" i="2"/>
  <c r="J5880" i="2"/>
  <c r="C5882" i="2"/>
  <c r="G5882" i="2" s="1"/>
  <c r="F5881" i="2"/>
  <c r="K5882" i="2" l="1"/>
  <c r="I5882" i="2"/>
  <c r="J5881" i="2"/>
  <c r="C5883" i="2"/>
  <c r="G5883" i="2" s="1"/>
  <c r="F5882" i="2"/>
  <c r="K5883" i="2" l="1"/>
  <c r="I5883" i="2"/>
  <c r="J5882" i="2"/>
  <c r="C5884" i="2"/>
  <c r="G5884" i="2" s="1"/>
  <c r="F5883" i="2"/>
  <c r="K5884" i="2" l="1"/>
  <c r="I5884" i="2"/>
  <c r="J5883" i="2"/>
  <c r="C5885" i="2"/>
  <c r="G5885" i="2" s="1"/>
  <c r="F5884" i="2"/>
  <c r="K5885" i="2" l="1"/>
  <c r="I5885" i="2"/>
  <c r="J5884" i="2"/>
  <c r="C5886" i="2"/>
  <c r="G5886" i="2" s="1"/>
  <c r="F5885" i="2"/>
  <c r="K5886" i="2" l="1"/>
  <c r="I5886" i="2"/>
  <c r="J5885" i="2"/>
  <c r="C5887" i="2"/>
  <c r="G5887" i="2" s="1"/>
  <c r="F5886" i="2"/>
  <c r="K5887" i="2" l="1"/>
  <c r="I5887" i="2"/>
  <c r="J5886" i="2"/>
  <c r="C5888" i="2"/>
  <c r="G5888" i="2" s="1"/>
  <c r="F5887" i="2"/>
  <c r="K5888" i="2" l="1"/>
  <c r="I5888" i="2"/>
  <c r="J5887" i="2"/>
  <c r="C5889" i="2"/>
  <c r="G5889" i="2" s="1"/>
  <c r="F5888" i="2"/>
  <c r="K5889" i="2" l="1"/>
  <c r="I5889" i="2"/>
  <c r="J5888" i="2"/>
  <c r="C5890" i="2"/>
  <c r="G5890" i="2" s="1"/>
  <c r="F5889" i="2"/>
  <c r="K5890" i="2" l="1"/>
  <c r="I5890" i="2"/>
  <c r="J5889" i="2"/>
  <c r="C5891" i="2"/>
  <c r="G5891" i="2" s="1"/>
  <c r="F5890" i="2"/>
  <c r="K5891" i="2" l="1"/>
  <c r="I5891" i="2"/>
  <c r="J5890" i="2"/>
  <c r="C5892" i="2"/>
  <c r="G5892" i="2" s="1"/>
  <c r="F5891" i="2"/>
  <c r="K5892" i="2" l="1"/>
  <c r="I5892" i="2"/>
  <c r="J5891" i="2"/>
  <c r="C5893" i="2"/>
  <c r="G5893" i="2" s="1"/>
  <c r="F5892" i="2"/>
  <c r="K5893" i="2" l="1"/>
  <c r="I5893" i="2"/>
  <c r="J5892" i="2"/>
  <c r="C5894" i="2"/>
  <c r="G5894" i="2" s="1"/>
  <c r="F5893" i="2"/>
  <c r="K5894" i="2" l="1"/>
  <c r="I5894" i="2"/>
  <c r="J5893" i="2"/>
  <c r="C5895" i="2"/>
  <c r="G5895" i="2" s="1"/>
  <c r="F5894" i="2"/>
  <c r="K5895" i="2" l="1"/>
  <c r="I5895" i="2"/>
  <c r="J5894" i="2"/>
  <c r="C5896" i="2"/>
  <c r="G5896" i="2" s="1"/>
  <c r="F5895" i="2"/>
  <c r="K5896" i="2" l="1"/>
  <c r="I5896" i="2"/>
  <c r="J5895" i="2"/>
  <c r="C5897" i="2"/>
  <c r="G5897" i="2" s="1"/>
  <c r="F5896" i="2"/>
  <c r="K5897" i="2" l="1"/>
  <c r="I5897" i="2"/>
  <c r="J5896" i="2"/>
  <c r="C5898" i="2"/>
  <c r="G5898" i="2" s="1"/>
  <c r="F5897" i="2"/>
  <c r="K5898" i="2" l="1"/>
  <c r="I5898" i="2"/>
  <c r="J5897" i="2"/>
  <c r="C5899" i="2"/>
  <c r="G5899" i="2" s="1"/>
  <c r="F5898" i="2"/>
  <c r="K5899" i="2" l="1"/>
  <c r="I5899" i="2"/>
  <c r="J5898" i="2"/>
  <c r="C5900" i="2"/>
  <c r="G5900" i="2" s="1"/>
  <c r="F5899" i="2"/>
  <c r="K5900" i="2" l="1"/>
  <c r="I5900" i="2"/>
  <c r="J5899" i="2"/>
  <c r="C5901" i="2"/>
  <c r="G5901" i="2" s="1"/>
  <c r="F5900" i="2"/>
  <c r="K5901" i="2" l="1"/>
  <c r="I5901" i="2"/>
  <c r="J5900" i="2"/>
  <c r="C5902" i="2"/>
  <c r="G5902" i="2" s="1"/>
  <c r="F5901" i="2"/>
  <c r="K5902" i="2" l="1"/>
  <c r="I5902" i="2"/>
  <c r="J5901" i="2"/>
  <c r="C5903" i="2"/>
  <c r="G5903" i="2" s="1"/>
  <c r="F5902" i="2"/>
  <c r="K5903" i="2" l="1"/>
  <c r="I5903" i="2"/>
  <c r="J5902" i="2"/>
  <c r="C5904" i="2"/>
  <c r="G5904" i="2" s="1"/>
  <c r="F5903" i="2"/>
  <c r="K5904" i="2" l="1"/>
  <c r="I5904" i="2"/>
  <c r="J5903" i="2"/>
  <c r="C5905" i="2"/>
  <c r="G5905" i="2" s="1"/>
  <c r="F5904" i="2"/>
  <c r="K5905" i="2" l="1"/>
  <c r="I5905" i="2"/>
  <c r="J5904" i="2"/>
  <c r="C5906" i="2"/>
  <c r="G5906" i="2" s="1"/>
  <c r="F5905" i="2"/>
  <c r="K5906" i="2" l="1"/>
  <c r="I5906" i="2"/>
  <c r="J5905" i="2"/>
  <c r="C5907" i="2"/>
  <c r="G5907" i="2" s="1"/>
  <c r="F5906" i="2"/>
  <c r="K5907" i="2" l="1"/>
  <c r="I5907" i="2"/>
  <c r="J5906" i="2"/>
  <c r="C5908" i="2"/>
  <c r="G5908" i="2" s="1"/>
  <c r="F5907" i="2"/>
  <c r="K5908" i="2" l="1"/>
  <c r="I5908" i="2"/>
  <c r="J5907" i="2"/>
  <c r="C5909" i="2"/>
  <c r="G5909" i="2" s="1"/>
  <c r="F5908" i="2"/>
  <c r="K5909" i="2" l="1"/>
  <c r="I5909" i="2"/>
  <c r="J5908" i="2"/>
  <c r="C5910" i="2"/>
  <c r="G5910" i="2" s="1"/>
  <c r="F5909" i="2"/>
  <c r="K5910" i="2" l="1"/>
  <c r="I5910" i="2"/>
  <c r="J5909" i="2"/>
  <c r="C5911" i="2"/>
  <c r="G5911" i="2" s="1"/>
  <c r="F5910" i="2"/>
  <c r="K5911" i="2" l="1"/>
  <c r="I5911" i="2"/>
  <c r="J5910" i="2"/>
  <c r="C5912" i="2"/>
  <c r="G5912" i="2" s="1"/>
  <c r="F5911" i="2"/>
  <c r="K5912" i="2" l="1"/>
  <c r="I5912" i="2"/>
  <c r="J5911" i="2"/>
  <c r="C5913" i="2"/>
  <c r="G5913" i="2" s="1"/>
  <c r="F5912" i="2"/>
  <c r="K5913" i="2" l="1"/>
  <c r="I5913" i="2"/>
  <c r="J5912" i="2"/>
  <c r="C5914" i="2"/>
  <c r="G5914" i="2" s="1"/>
  <c r="F5913" i="2"/>
  <c r="K5914" i="2" l="1"/>
  <c r="I5914" i="2"/>
  <c r="J5913" i="2"/>
  <c r="C5915" i="2"/>
  <c r="G5915" i="2" s="1"/>
  <c r="F5914" i="2"/>
  <c r="K5915" i="2" l="1"/>
  <c r="I5915" i="2"/>
  <c r="J5914" i="2"/>
  <c r="C5916" i="2"/>
  <c r="G5916" i="2" s="1"/>
  <c r="F5915" i="2"/>
  <c r="K5916" i="2" l="1"/>
  <c r="I5916" i="2"/>
  <c r="J5915" i="2"/>
  <c r="C5917" i="2"/>
  <c r="G5917" i="2" s="1"/>
  <c r="F5916" i="2"/>
  <c r="K5917" i="2" l="1"/>
  <c r="I5917" i="2"/>
  <c r="J5916" i="2"/>
  <c r="C5918" i="2"/>
  <c r="G5918" i="2" s="1"/>
  <c r="F5917" i="2"/>
  <c r="K5918" i="2" l="1"/>
  <c r="I5918" i="2"/>
  <c r="J5917" i="2"/>
  <c r="C5919" i="2"/>
  <c r="G5919" i="2" s="1"/>
  <c r="F5918" i="2"/>
  <c r="K5919" i="2" l="1"/>
  <c r="I5919" i="2"/>
  <c r="J5918" i="2"/>
  <c r="C5920" i="2"/>
  <c r="G5920" i="2" s="1"/>
  <c r="F5919" i="2"/>
  <c r="K5920" i="2" l="1"/>
  <c r="I5920" i="2"/>
  <c r="J5919" i="2"/>
  <c r="C5921" i="2"/>
  <c r="G5921" i="2" s="1"/>
  <c r="F5920" i="2"/>
  <c r="K5921" i="2" l="1"/>
  <c r="I5921" i="2"/>
  <c r="J5920" i="2"/>
  <c r="C5922" i="2"/>
  <c r="G5922" i="2" s="1"/>
  <c r="F5921" i="2"/>
  <c r="K5922" i="2" l="1"/>
  <c r="I5922" i="2"/>
  <c r="J5921" i="2"/>
  <c r="C5923" i="2"/>
  <c r="G5923" i="2" s="1"/>
  <c r="F5922" i="2"/>
  <c r="K5923" i="2" l="1"/>
  <c r="I5923" i="2"/>
  <c r="J5922" i="2"/>
  <c r="C5924" i="2"/>
  <c r="G5924" i="2" s="1"/>
  <c r="F5923" i="2"/>
  <c r="K5924" i="2" l="1"/>
  <c r="I5924" i="2"/>
  <c r="J5923" i="2"/>
  <c r="C5925" i="2"/>
  <c r="G5925" i="2" s="1"/>
  <c r="F5924" i="2"/>
  <c r="K5925" i="2" l="1"/>
  <c r="I5925" i="2"/>
  <c r="J5924" i="2"/>
  <c r="C5926" i="2"/>
  <c r="G5926" i="2" s="1"/>
  <c r="F5925" i="2"/>
  <c r="K5926" i="2" l="1"/>
  <c r="I5926" i="2"/>
  <c r="J5925" i="2"/>
  <c r="C5927" i="2"/>
  <c r="G5927" i="2" s="1"/>
  <c r="F5926" i="2"/>
  <c r="K5927" i="2" l="1"/>
  <c r="I5927" i="2"/>
  <c r="J5926" i="2"/>
  <c r="C5928" i="2"/>
  <c r="G5928" i="2" s="1"/>
  <c r="F5927" i="2"/>
  <c r="K5928" i="2" l="1"/>
  <c r="I5928" i="2"/>
  <c r="J5927" i="2"/>
  <c r="C5929" i="2"/>
  <c r="G5929" i="2" s="1"/>
  <c r="F5928" i="2"/>
  <c r="K5929" i="2" l="1"/>
  <c r="I5929" i="2"/>
  <c r="J5928" i="2"/>
  <c r="C5930" i="2"/>
  <c r="G5930" i="2" s="1"/>
  <c r="F5929" i="2"/>
  <c r="K5930" i="2" l="1"/>
  <c r="I5930" i="2"/>
  <c r="J5929" i="2"/>
  <c r="C5931" i="2"/>
  <c r="G5931" i="2" s="1"/>
  <c r="F5930" i="2"/>
  <c r="K5931" i="2" l="1"/>
  <c r="I5931" i="2"/>
  <c r="J5930" i="2"/>
  <c r="C5932" i="2"/>
  <c r="G5932" i="2" s="1"/>
  <c r="F5931" i="2"/>
  <c r="K5932" i="2" l="1"/>
  <c r="I5932" i="2"/>
  <c r="J5931" i="2"/>
  <c r="C5933" i="2"/>
  <c r="G5933" i="2" s="1"/>
  <c r="F5932" i="2"/>
  <c r="K5933" i="2" l="1"/>
  <c r="I5933" i="2"/>
  <c r="J5932" i="2"/>
  <c r="C5934" i="2"/>
  <c r="G5934" i="2" s="1"/>
  <c r="F5933" i="2"/>
  <c r="K5934" i="2" l="1"/>
  <c r="I5934" i="2"/>
  <c r="J5933" i="2"/>
  <c r="C5935" i="2"/>
  <c r="G5935" i="2" s="1"/>
  <c r="F5934" i="2"/>
  <c r="K5935" i="2" l="1"/>
  <c r="I5935" i="2"/>
  <c r="J5934" i="2"/>
  <c r="C5936" i="2"/>
  <c r="G5936" i="2" s="1"/>
  <c r="F5935" i="2"/>
  <c r="K5936" i="2" l="1"/>
  <c r="I5936" i="2"/>
  <c r="J5935" i="2"/>
  <c r="C5937" i="2"/>
  <c r="G5937" i="2" s="1"/>
  <c r="F5936" i="2"/>
  <c r="K5937" i="2" l="1"/>
  <c r="I5937" i="2"/>
  <c r="J5936" i="2"/>
  <c r="C5938" i="2"/>
  <c r="G5938" i="2" s="1"/>
  <c r="F5937" i="2"/>
  <c r="K5938" i="2" l="1"/>
  <c r="I5938" i="2"/>
  <c r="J5937" i="2"/>
  <c r="C5939" i="2"/>
  <c r="G5939" i="2" s="1"/>
  <c r="F5938" i="2"/>
  <c r="K5939" i="2" l="1"/>
  <c r="I5939" i="2"/>
  <c r="J5938" i="2"/>
  <c r="C5940" i="2"/>
  <c r="G5940" i="2" s="1"/>
  <c r="F5939" i="2"/>
  <c r="K5940" i="2" l="1"/>
  <c r="I5940" i="2"/>
  <c r="J5939" i="2"/>
  <c r="C5941" i="2"/>
  <c r="G5941" i="2" s="1"/>
  <c r="F5940" i="2"/>
  <c r="K5941" i="2" l="1"/>
  <c r="I5941" i="2"/>
  <c r="J5940" i="2"/>
  <c r="C5942" i="2"/>
  <c r="G5942" i="2" s="1"/>
  <c r="F5941" i="2"/>
  <c r="K5942" i="2" l="1"/>
  <c r="I5942" i="2"/>
  <c r="J5941" i="2"/>
  <c r="C5943" i="2"/>
  <c r="G5943" i="2" s="1"/>
  <c r="F5942" i="2"/>
  <c r="K5943" i="2" l="1"/>
  <c r="I5943" i="2"/>
  <c r="J5942" i="2"/>
  <c r="C5944" i="2"/>
  <c r="G5944" i="2" s="1"/>
  <c r="F5943" i="2"/>
  <c r="K5944" i="2" l="1"/>
  <c r="I5944" i="2"/>
  <c r="J5943" i="2"/>
  <c r="C5945" i="2"/>
  <c r="G5945" i="2" s="1"/>
  <c r="F5944" i="2"/>
  <c r="K5945" i="2" l="1"/>
  <c r="I5945" i="2"/>
  <c r="J5944" i="2"/>
  <c r="C5946" i="2"/>
  <c r="G5946" i="2" s="1"/>
  <c r="F5945" i="2"/>
  <c r="K5946" i="2" l="1"/>
  <c r="I5946" i="2"/>
  <c r="J5945" i="2"/>
  <c r="C5947" i="2"/>
  <c r="G5947" i="2" s="1"/>
  <c r="F5946" i="2"/>
  <c r="K5947" i="2" l="1"/>
  <c r="I5947" i="2"/>
  <c r="J5946" i="2"/>
  <c r="C5948" i="2"/>
  <c r="G5948" i="2" s="1"/>
  <c r="F5947" i="2"/>
  <c r="K5948" i="2" l="1"/>
  <c r="I5948" i="2"/>
  <c r="J5947" i="2"/>
  <c r="C5949" i="2"/>
  <c r="G5949" i="2" s="1"/>
  <c r="F5948" i="2"/>
  <c r="K5949" i="2" l="1"/>
  <c r="I5949" i="2"/>
  <c r="J5948" i="2"/>
  <c r="C5950" i="2"/>
  <c r="G5950" i="2" s="1"/>
  <c r="F5949" i="2"/>
  <c r="K5950" i="2" l="1"/>
  <c r="I5950" i="2"/>
  <c r="J5949" i="2"/>
  <c r="C5951" i="2"/>
  <c r="G5951" i="2" s="1"/>
  <c r="F5950" i="2"/>
  <c r="K5951" i="2" l="1"/>
  <c r="I5951" i="2"/>
  <c r="J5950" i="2"/>
  <c r="C5952" i="2"/>
  <c r="G5952" i="2" s="1"/>
  <c r="F5951" i="2"/>
  <c r="K5952" i="2" l="1"/>
  <c r="I5952" i="2"/>
  <c r="J5951" i="2"/>
  <c r="C5953" i="2"/>
  <c r="G5953" i="2" s="1"/>
  <c r="F5952" i="2"/>
  <c r="K5953" i="2" l="1"/>
  <c r="I5953" i="2"/>
  <c r="J5952" i="2"/>
  <c r="C5954" i="2"/>
  <c r="G5954" i="2" s="1"/>
  <c r="F5953" i="2"/>
  <c r="K5954" i="2" l="1"/>
  <c r="I5954" i="2"/>
  <c r="J5953" i="2"/>
  <c r="C5955" i="2"/>
  <c r="G5955" i="2" s="1"/>
  <c r="F5954" i="2"/>
  <c r="K5955" i="2" l="1"/>
  <c r="I5955" i="2"/>
  <c r="J5954" i="2"/>
  <c r="C5956" i="2"/>
  <c r="G5956" i="2" s="1"/>
  <c r="F5955" i="2"/>
  <c r="K5956" i="2" l="1"/>
  <c r="I5956" i="2"/>
  <c r="J5955" i="2"/>
  <c r="C5957" i="2"/>
  <c r="G5957" i="2" s="1"/>
  <c r="F5956" i="2"/>
  <c r="K5957" i="2" l="1"/>
  <c r="I5957" i="2"/>
  <c r="J5956" i="2"/>
  <c r="C5958" i="2"/>
  <c r="G5958" i="2" s="1"/>
  <c r="F5957" i="2"/>
  <c r="K5958" i="2" l="1"/>
  <c r="I5958" i="2"/>
  <c r="J5957" i="2"/>
  <c r="C5959" i="2"/>
  <c r="G5959" i="2" s="1"/>
  <c r="F5958" i="2"/>
  <c r="K5959" i="2" l="1"/>
  <c r="I5959" i="2"/>
  <c r="J5958" i="2"/>
  <c r="C5960" i="2"/>
  <c r="G5960" i="2" s="1"/>
  <c r="F5959" i="2"/>
  <c r="K5960" i="2" l="1"/>
  <c r="I5960" i="2"/>
  <c r="J5959" i="2"/>
  <c r="C5961" i="2"/>
  <c r="G5961" i="2" s="1"/>
  <c r="F5960" i="2"/>
  <c r="K5961" i="2" l="1"/>
  <c r="I5961" i="2"/>
  <c r="J5960" i="2"/>
  <c r="C5962" i="2"/>
  <c r="G5962" i="2" s="1"/>
  <c r="F5961" i="2"/>
  <c r="K5962" i="2" l="1"/>
  <c r="I5962" i="2"/>
  <c r="J5961" i="2"/>
  <c r="C5963" i="2"/>
  <c r="G5963" i="2" s="1"/>
  <c r="F5962" i="2"/>
  <c r="K5963" i="2" l="1"/>
  <c r="I5963" i="2"/>
  <c r="J5962" i="2"/>
  <c r="J6001" i="2" s="1"/>
  <c r="J6002" i="2" s="1"/>
  <c r="F22" i="1" s="1"/>
  <c r="C5964" i="2"/>
  <c r="G5964" i="2" s="1"/>
  <c r="F5963" i="2"/>
  <c r="K5964" i="2" l="1"/>
  <c r="B39" i="1"/>
  <c r="I5964" i="2"/>
  <c r="J5963" i="2"/>
  <c r="C5965" i="2"/>
  <c r="G5965" i="2" s="1"/>
  <c r="F5964" i="2"/>
  <c r="K5965" i="2" l="1"/>
  <c r="I5965" i="2"/>
  <c r="J5964" i="2"/>
  <c r="C5966" i="2"/>
  <c r="G5966" i="2" s="1"/>
  <c r="F5965" i="2"/>
  <c r="K5966" i="2" l="1"/>
  <c r="I5966" i="2"/>
  <c r="J5965" i="2"/>
  <c r="C5967" i="2"/>
  <c r="G5967" i="2" s="1"/>
  <c r="F5966" i="2"/>
  <c r="K5967" i="2" l="1"/>
  <c r="I5967" i="2"/>
  <c r="J5966" i="2"/>
  <c r="C5968" i="2"/>
  <c r="G5968" i="2" s="1"/>
  <c r="F5967" i="2"/>
  <c r="K5968" i="2" l="1"/>
  <c r="I5968" i="2"/>
  <c r="J5967" i="2"/>
  <c r="C5969" i="2"/>
  <c r="G5969" i="2" s="1"/>
  <c r="F5968" i="2"/>
  <c r="K5969" i="2" l="1"/>
  <c r="I5969" i="2"/>
  <c r="J5968" i="2"/>
  <c r="C5970" i="2"/>
  <c r="G5970" i="2" s="1"/>
  <c r="F5969" i="2"/>
  <c r="K5970" i="2" l="1"/>
  <c r="I5970" i="2"/>
  <c r="J5969" i="2"/>
  <c r="C5971" i="2"/>
  <c r="G5971" i="2" s="1"/>
  <c r="F5970" i="2"/>
  <c r="K5971" i="2" l="1"/>
  <c r="I5971" i="2"/>
  <c r="J5970" i="2"/>
  <c r="C5972" i="2"/>
  <c r="G5972" i="2" s="1"/>
  <c r="F5971" i="2"/>
  <c r="K5972" i="2" l="1"/>
  <c r="I5972" i="2"/>
  <c r="J5971" i="2"/>
  <c r="C5973" i="2"/>
  <c r="G5973" i="2" s="1"/>
  <c r="F5972" i="2"/>
  <c r="K5973" i="2" l="1"/>
  <c r="I5973" i="2"/>
  <c r="J5972" i="2"/>
  <c r="C5974" i="2"/>
  <c r="G5974" i="2" s="1"/>
  <c r="F5973" i="2"/>
  <c r="K5974" i="2" l="1"/>
  <c r="I5974" i="2"/>
  <c r="J5973" i="2"/>
  <c r="C5975" i="2"/>
  <c r="G5975" i="2" s="1"/>
  <c r="F5974" i="2"/>
  <c r="K5975" i="2" l="1"/>
  <c r="I5975" i="2"/>
  <c r="J5974" i="2"/>
  <c r="C5976" i="2"/>
  <c r="G5976" i="2" s="1"/>
  <c r="F5975" i="2"/>
  <c r="K5976" i="2" l="1"/>
  <c r="I5976" i="2"/>
  <c r="J5975" i="2"/>
  <c r="C5977" i="2"/>
  <c r="G5977" i="2" s="1"/>
  <c r="F5976" i="2"/>
  <c r="K5977" i="2" l="1"/>
  <c r="I5977" i="2"/>
  <c r="J5976" i="2"/>
  <c r="C5978" i="2"/>
  <c r="G5978" i="2" s="1"/>
  <c r="F5977" i="2"/>
  <c r="K5978" i="2" l="1"/>
  <c r="I5978" i="2"/>
  <c r="J5977" i="2"/>
  <c r="C5979" i="2"/>
  <c r="G5979" i="2" s="1"/>
  <c r="F5978" i="2"/>
  <c r="K5979" i="2" l="1"/>
  <c r="I5979" i="2"/>
  <c r="J5978" i="2"/>
  <c r="C5980" i="2"/>
  <c r="G5980" i="2" s="1"/>
  <c r="F5979" i="2"/>
  <c r="K5980" i="2" l="1"/>
  <c r="I5980" i="2"/>
  <c r="J5979" i="2"/>
  <c r="C5981" i="2"/>
  <c r="G5981" i="2" s="1"/>
  <c r="F5980" i="2"/>
  <c r="K5981" i="2" l="1"/>
  <c r="I5981" i="2"/>
  <c r="J5980" i="2"/>
  <c r="C5982" i="2"/>
  <c r="G5982" i="2" s="1"/>
  <c r="F5981" i="2"/>
  <c r="K5982" i="2" l="1"/>
  <c r="I5982" i="2"/>
  <c r="J5981" i="2"/>
  <c r="C5983" i="2"/>
  <c r="G5983" i="2" s="1"/>
  <c r="F5982" i="2"/>
  <c r="K5983" i="2" l="1"/>
  <c r="I5983" i="2"/>
  <c r="J5982" i="2"/>
  <c r="C5984" i="2"/>
  <c r="G5984" i="2" s="1"/>
  <c r="F5983" i="2"/>
  <c r="K5984" i="2" l="1"/>
  <c r="I5984" i="2"/>
  <c r="J5983" i="2"/>
  <c r="C5985" i="2"/>
  <c r="G5985" i="2" s="1"/>
  <c r="F5984" i="2"/>
  <c r="K5985" i="2" l="1"/>
  <c r="I5985" i="2"/>
  <c r="J5984" i="2"/>
  <c r="C5986" i="2"/>
  <c r="G5986" i="2" s="1"/>
  <c r="F5985" i="2"/>
  <c r="K5986" i="2" l="1"/>
  <c r="I5986" i="2"/>
  <c r="J5985" i="2"/>
  <c r="C5987" i="2"/>
  <c r="G5987" i="2" s="1"/>
  <c r="F5986" i="2"/>
  <c r="K5987" i="2" l="1"/>
  <c r="I5987" i="2"/>
  <c r="J5986" i="2"/>
  <c r="C5988" i="2"/>
  <c r="G5988" i="2" s="1"/>
  <c r="F5987" i="2"/>
  <c r="K5988" i="2" l="1"/>
  <c r="I5988" i="2"/>
  <c r="J5987" i="2"/>
  <c r="C5989" i="2"/>
  <c r="G5989" i="2" s="1"/>
  <c r="F5988" i="2"/>
  <c r="K5989" i="2" l="1"/>
  <c r="I5989" i="2"/>
  <c r="J5988" i="2"/>
  <c r="C5990" i="2"/>
  <c r="G5990" i="2" s="1"/>
  <c r="F5989" i="2"/>
  <c r="K5990" i="2" l="1"/>
  <c r="I5990" i="2"/>
  <c r="J5989" i="2"/>
  <c r="C5991" i="2"/>
  <c r="G5991" i="2" s="1"/>
  <c r="F5990" i="2"/>
  <c r="K5991" i="2" l="1"/>
  <c r="I5991" i="2"/>
  <c r="J5990" i="2"/>
  <c r="C5992" i="2"/>
  <c r="G5992" i="2" s="1"/>
  <c r="F5991" i="2"/>
  <c r="K5992" i="2" l="1"/>
  <c r="I5992" i="2"/>
  <c r="J5991" i="2"/>
  <c r="C5993" i="2"/>
  <c r="G5993" i="2" s="1"/>
  <c r="F5992" i="2"/>
  <c r="K5993" i="2" l="1"/>
  <c r="I5993" i="2"/>
  <c r="J5992" i="2"/>
  <c r="C5994" i="2"/>
  <c r="G5994" i="2" s="1"/>
  <c r="F5993" i="2"/>
  <c r="K5994" i="2" l="1"/>
  <c r="I5994" i="2"/>
  <c r="J5993" i="2"/>
  <c r="C5995" i="2"/>
  <c r="G5995" i="2" s="1"/>
  <c r="F5994" i="2"/>
  <c r="K5995" i="2" l="1"/>
  <c r="I5995" i="2"/>
  <c r="J5994" i="2"/>
  <c r="C5996" i="2"/>
  <c r="G5996" i="2" s="1"/>
  <c r="F5995" i="2"/>
  <c r="K5996" i="2" l="1"/>
  <c r="I5996" i="2"/>
  <c r="J5995" i="2"/>
  <c r="C5997" i="2"/>
  <c r="G5997" i="2" s="1"/>
  <c r="F5996" i="2"/>
  <c r="K5997" i="2" l="1"/>
  <c r="I5997" i="2"/>
  <c r="J5996" i="2"/>
  <c r="C5998" i="2"/>
  <c r="G5998" i="2" s="1"/>
  <c r="F5997" i="2"/>
  <c r="K5998" i="2" l="1"/>
  <c r="I5998" i="2"/>
  <c r="J5997" i="2"/>
  <c r="C5999" i="2"/>
  <c r="G5999" i="2" s="1"/>
  <c r="F5998" i="2"/>
  <c r="K5999" i="2" l="1"/>
  <c r="I5999" i="2"/>
  <c r="J5998" i="2"/>
  <c r="C6000" i="2"/>
  <c r="G6000" i="2" s="1"/>
  <c r="F5999" i="2"/>
  <c r="F6000" i="2" l="1"/>
  <c r="F6001" i="2" s="1"/>
  <c r="F6002" i="2" s="1"/>
  <c r="B20" i="1" s="1"/>
  <c r="F15" i="1" s="1"/>
  <c r="K6000" i="2"/>
  <c r="K6001" i="2" s="1"/>
  <c r="G6001" i="2"/>
  <c r="I6000" i="2"/>
  <c r="J6000" i="2" s="1"/>
  <c r="J5999" i="2"/>
  <c r="F6004" i="2" l="1"/>
  <c r="B21" i="1" l="1"/>
  <c r="F33" i="1" s="1"/>
  <c r="F20" i="1"/>
  <c r="F21" i="1" s="1"/>
  <c r="F30" i="1"/>
  <c r="F31" i="1" s="1"/>
  <c r="B29" i="1"/>
  <c r="F32" i="1" l="1"/>
  <c r="F34" i="1"/>
  <c r="B26" i="1"/>
</calcChain>
</file>

<file path=xl/sharedStrings.xml><?xml version="1.0" encoding="utf-8"?>
<sst xmlns="http://schemas.openxmlformats.org/spreadsheetml/2006/main" count="673" uniqueCount="439">
  <si>
    <t>Design Spec.</t>
  </si>
  <si>
    <t xml:space="preserve">LED Load Spec. </t>
  </si>
  <si>
    <t>Vac</t>
  </si>
  <si>
    <t>Vdc</t>
  </si>
  <si>
    <t>Hz</t>
  </si>
  <si>
    <t>Walt</t>
  </si>
  <si>
    <t>Khz</t>
  </si>
  <si>
    <t>Ω</t>
  </si>
  <si>
    <t>T</t>
    <phoneticPr fontId="3" type="noConversion"/>
  </si>
  <si>
    <t>mm</t>
    <phoneticPr fontId="3" type="noConversion"/>
  </si>
  <si>
    <t>KΩ</t>
  </si>
  <si>
    <t>Vdc</t>
    <phoneticPr fontId="1" type="noConversion"/>
  </si>
  <si>
    <t>V</t>
    <phoneticPr fontId="1" type="noConversion"/>
  </si>
  <si>
    <t>Ts</t>
    <phoneticPr fontId="1" type="noConversion"/>
  </si>
  <si>
    <t>mm</t>
    <phoneticPr fontId="1" type="noConversion"/>
  </si>
  <si>
    <t>A</t>
    <phoneticPr fontId="5" type="noConversion"/>
  </si>
  <si>
    <t>uS</t>
    <phoneticPr fontId="5" type="noConversion"/>
  </si>
  <si>
    <t>A</t>
    <phoneticPr fontId="5" type="noConversion"/>
  </si>
  <si>
    <t>note:</t>
    <phoneticPr fontId="5" type="noConversion"/>
  </si>
  <si>
    <t>mH</t>
    <phoneticPr fontId="5" type="noConversion"/>
  </si>
  <si>
    <t>CORE參數對照表</t>
  </si>
  <si>
    <t>TYPE</t>
  </si>
  <si>
    <t>MATE-
RIAL</t>
  </si>
  <si>
    <t>Dimensions (mm)</t>
  </si>
  <si>
    <t xml:space="preserve">Ap      </t>
  </si>
  <si>
    <t xml:space="preserve">Ae  </t>
  </si>
  <si>
    <t xml:space="preserve">Aw  </t>
  </si>
  <si>
    <r>
      <t>A</t>
    </r>
    <r>
      <rPr>
        <b/>
        <vertAlign val="subscript"/>
        <sz val="10"/>
        <color indexed="8"/>
        <rFont val="宋体"/>
        <family val="3"/>
        <charset val="134"/>
      </rPr>
      <t>L</t>
    </r>
    <r>
      <rPr>
        <b/>
        <sz val="10"/>
        <color indexed="8"/>
        <rFont val="宋体"/>
        <family val="3"/>
        <charset val="134"/>
      </rPr>
      <t xml:space="preserve"> </t>
    </r>
  </si>
  <si>
    <t xml:space="preserve">Le  </t>
  </si>
  <si>
    <t xml:space="preserve">Ve     </t>
  </si>
  <si>
    <t xml:space="preserve">Wt        </t>
  </si>
  <si>
    <r>
      <t xml:space="preserve"> P</t>
    </r>
    <r>
      <rPr>
        <b/>
        <vertAlign val="subscript"/>
        <sz val="10"/>
        <color indexed="8"/>
        <rFont val="宋体"/>
        <family val="3"/>
        <charset val="134"/>
      </rPr>
      <t>CL</t>
    </r>
    <r>
      <rPr>
        <b/>
        <sz val="10"/>
        <color indexed="8"/>
        <rFont val="宋体"/>
        <family val="3"/>
        <charset val="134"/>
      </rPr>
      <t xml:space="preserve"> 100kHz 200mT</t>
    </r>
  </si>
  <si>
    <t>Pt  100  kHz</t>
  </si>
  <si>
    <t>幅寬
mm</t>
  </si>
  <si>
    <r>
      <t>窗口面积
mm</t>
    </r>
    <r>
      <rPr>
        <b/>
        <vertAlign val="superscript"/>
        <sz val="10"/>
        <color indexed="8"/>
        <rFont val="宋体"/>
        <family val="3"/>
        <charset val="134"/>
      </rPr>
      <t>2</t>
    </r>
  </si>
  <si>
    <t>PIN</t>
  </si>
  <si>
    <t>形狀</t>
  </si>
  <si>
    <t>A * B * C</t>
  </si>
  <si>
    <r>
      <t>( cm</t>
    </r>
    <r>
      <rPr>
        <b/>
        <vertAlign val="superscript"/>
        <sz val="10"/>
        <color indexed="8"/>
        <rFont val="宋体"/>
        <family val="3"/>
        <charset val="134"/>
      </rPr>
      <t xml:space="preserve">4 </t>
    </r>
    <r>
      <rPr>
        <b/>
        <sz val="10"/>
        <color indexed="8"/>
        <rFont val="宋体"/>
        <family val="3"/>
        <charset val="134"/>
      </rPr>
      <t>)</t>
    </r>
  </si>
  <si>
    <r>
      <t xml:space="preserve"> ( mm</t>
    </r>
    <r>
      <rPr>
        <b/>
        <vertAlign val="superscript"/>
        <sz val="10"/>
        <color indexed="8"/>
        <rFont val="宋体"/>
        <family val="3"/>
        <charset val="134"/>
      </rPr>
      <t>2</t>
    </r>
    <r>
      <rPr>
        <b/>
        <sz val="10"/>
        <color indexed="8"/>
        <rFont val="宋体"/>
        <family val="3"/>
        <charset val="134"/>
      </rPr>
      <t xml:space="preserve"> )</t>
    </r>
  </si>
  <si>
    <r>
      <t>( mm</t>
    </r>
    <r>
      <rPr>
        <b/>
        <vertAlign val="superscript"/>
        <sz val="10"/>
        <color indexed="8"/>
        <rFont val="宋体"/>
        <family val="3"/>
        <charset val="134"/>
      </rPr>
      <t>2</t>
    </r>
    <r>
      <rPr>
        <b/>
        <sz val="10"/>
        <color indexed="8"/>
        <rFont val="宋体"/>
        <family val="3"/>
        <charset val="134"/>
      </rPr>
      <t xml:space="preserve"> )</t>
    </r>
  </si>
  <si>
    <r>
      <t>(nH/N</t>
    </r>
    <r>
      <rPr>
        <b/>
        <vertAlign val="superscript"/>
        <sz val="10"/>
        <color indexed="8"/>
        <rFont val="宋体"/>
        <family val="3"/>
        <charset val="134"/>
      </rPr>
      <t>2</t>
    </r>
    <r>
      <rPr>
        <b/>
        <sz val="10"/>
        <color indexed="8"/>
        <rFont val="宋体"/>
        <family val="3"/>
        <charset val="134"/>
      </rPr>
      <t>)</t>
    </r>
  </si>
  <si>
    <t xml:space="preserve"> ( mm )</t>
  </si>
  <si>
    <r>
      <t xml:space="preserve"> ( mm</t>
    </r>
    <r>
      <rPr>
        <b/>
        <vertAlign val="superscript"/>
        <sz val="10"/>
        <color indexed="8"/>
        <rFont val="宋体"/>
        <family val="3"/>
        <charset val="134"/>
      </rPr>
      <t>3</t>
    </r>
    <r>
      <rPr>
        <b/>
        <sz val="10"/>
        <color indexed="8"/>
        <rFont val="宋体"/>
        <family val="3"/>
        <charset val="134"/>
      </rPr>
      <t xml:space="preserve"> )</t>
    </r>
  </si>
  <si>
    <t xml:space="preserve"> ( g )</t>
  </si>
  <si>
    <t xml:space="preserve"> @100℃(W)</t>
  </si>
  <si>
    <t>(W)</t>
  </si>
  <si>
    <t xml:space="preserve">  可配合BOBBIN</t>
  </si>
  <si>
    <t>TYPE  EC  CORE</t>
  </si>
  <si>
    <t>EC35</t>
  </si>
  <si>
    <t>3C85</t>
  </si>
  <si>
    <t>35.3*17.3*9.5</t>
  </si>
  <si>
    <t>H</t>
  </si>
  <si>
    <t>EC41</t>
  </si>
  <si>
    <t>41.6*19.5*11.6</t>
  </si>
  <si>
    <t>EC52</t>
  </si>
  <si>
    <t>52.2*24.2*13.4</t>
  </si>
  <si>
    <t>EC70</t>
  </si>
  <si>
    <t>71.7*34.5*16.4</t>
  </si>
  <si>
    <t>12/34</t>
  </si>
  <si>
    <t>TYPE  EE  CORE</t>
  </si>
  <si>
    <t>EE05</t>
  </si>
  <si>
    <t>PC40</t>
  </si>
  <si>
    <t>5.25*2.65*1.95</t>
  </si>
  <si>
    <t>6-8</t>
  </si>
  <si>
    <t>EE6.3</t>
  </si>
  <si>
    <t>6.1*2.85*7.95</t>
  </si>
  <si>
    <t>EE8</t>
  </si>
  <si>
    <t>8.3*4.0*3.6</t>
  </si>
  <si>
    <t>EE10/11</t>
  </si>
  <si>
    <t>10.2*5.5*4.75</t>
  </si>
  <si>
    <t>V</t>
  </si>
  <si>
    <t>EE13</t>
  </si>
  <si>
    <t>13.0*6.0*6.15</t>
  </si>
  <si>
    <t>EE16</t>
  </si>
  <si>
    <t>16*7.2*4.8</t>
  </si>
  <si>
    <t>6-10</t>
  </si>
  <si>
    <t>V H</t>
  </si>
  <si>
    <t>EE19</t>
  </si>
  <si>
    <t>19.1*7.95*5.0</t>
  </si>
  <si>
    <t>EE19/16</t>
  </si>
  <si>
    <t>19.29*8.1*4.75</t>
  </si>
  <si>
    <t>EE20/20/5</t>
    <phoneticPr fontId="3" type="noConversion"/>
  </si>
  <si>
    <t>20.15*10*5.1</t>
  </si>
  <si>
    <t>EE22</t>
  </si>
  <si>
    <t>22*9.35*5.75</t>
  </si>
  <si>
    <t>EE2329S</t>
  </si>
  <si>
    <t>23*14.7*6</t>
  </si>
  <si>
    <t>EE25/19</t>
  </si>
  <si>
    <t>25.4*9.46*6.29</t>
  </si>
  <si>
    <t>EE25.4</t>
  </si>
  <si>
    <t>25.4*9.66*6.35</t>
  </si>
  <si>
    <t>EE2825</t>
  </si>
  <si>
    <t>28*12.75*10.6</t>
  </si>
  <si>
    <t>EE30</t>
  </si>
  <si>
    <t>30*13.15*10.7</t>
  </si>
  <si>
    <t>10-12</t>
  </si>
  <si>
    <t>EE30/30/7</t>
  </si>
  <si>
    <t>30.1*15*7.05</t>
  </si>
  <si>
    <t>EE3528</t>
  </si>
  <si>
    <t>34.6*14.3*9.3</t>
  </si>
  <si>
    <t>EE40</t>
  </si>
  <si>
    <t>40*17*10.7</t>
  </si>
  <si>
    <t>EE4133</t>
  </si>
  <si>
    <t>41.5*17*12.7</t>
  </si>
  <si>
    <t>EE42/21/15</t>
  </si>
  <si>
    <t>42*21.2*15</t>
  </si>
  <si>
    <t>EE42/21/20</t>
  </si>
  <si>
    <t>42*21.2*20</t>
  </si>
  <si>
    <t>EE47/39</t>
  </si>
  <si>
    <t>47.12*19.63*15.62</t>
  </si>
  <si>
    <t>EE50</t>
  </si>
  <si>
    <t>50*21.3*14.6</t>
  </si>
  <si>
    <t>EE55/55/21</t>
  </si>
  <si>
    <t>55.15*27.5*20.7</t>
  </si>
  <si>
    <t>11.0(150MT)</t>
  </si>
  <si>
    <t>EE57/47</t>
  </si>
  <si>
    <t>56.57*23.6*18.8</t>
  </si>
  <si>
    <t>EE60</t>
  </si>
  <si>
    <t>60*22.3*15.6</t>
  </si>
  <si>
    <t>EE50.3</t>
  </si>
  <si>
    <t>50.3*25.6*6.1</t>
  </si>
  <si>
    <t>EE62.3/62/6</t>
  </si>
  <si>
    <t>62.3*31*6.1</t>
  </si>
  <si>
    <t>EE65/32/27</t>
  </si>
  <si>
    <t>65.15*32.5*27</t>
  </si>
  <si>
    <t>5.9(100MT)</t>
  </si>
  <si>
    <t>TYPE  EF  CORE</t>
  </si>
  <si>
    <t>EF12.6</t>
  </si>
  <si>
    <t>12.7*6.4*3.6</t>
  </si>
  <si>
    <t>EF16</t>
  </si>
  <si>
    <t>16.1*8.05*4.5</t>
  </si>
  <si>
    <t>EF20</t>
  </si>
  <si>
    <t>20*9.9*5.65</t>
  </si>
  <si>
    <t>EF25</t>
  </si>
  <si>
    <t>25.05*12.55*7.2</t>
  </si>
  <si>
    <t>EF32</t>
  </si>
  <si>
    <t>32.1*16.1*9.15</t>
  </si>
  <si>
    <t>TYPE  EFD  CORE</t>
  </si>
  <si>
    <t>EFD10</t>
  </si>
  <si>
    <t>3F3</t>
  </si>
  <si>
    <t>10.5*5.2*2.7</t>
  </si>
  <si>
    <t>EFD12</t>
  </si>
  <si>
    <t>12.5*6.2*3.5</t>
  </si>
  <si>
    <t>EFD15</t>
  </si>
  <si>
    <t>15*7.5*4.65</t>
  </si>
  <si>
    <t>EFD20</t>
  </si>
  <si>
    <t>20*10*6.65</t>
  </si>
  <si>
    <t>EFD25</t>
  </si>
  <si>
    <t>3C90</t>
  </si>
  <si>
    <t>25*12.5*9.1</t>
  </si>
  <si>
    <t>EFD30</t>
  </si>
  <si>
    <t>30*15*9.1</t>
  </si>
  <si>
    <t>TYPE  EI  CORE</t>
  </si>
  <si>
    <t>EI12.5</t>
  </si>
  <si>
    <t>12.4*7.4*4.85</t>
  </si>
  <si>
    <t>EI16</t>
  </si>
  <si>
    <t>16.0*12.2*4.8</t>
  </si>
  <si>
    <t>H V</t>
  </si>
  <si>
    <t>EI19</t>
  </si>
  <si>
    <t>20*13.55*5.0</t>
  </si>
  <si>
    <t>EI22</t>
  </si>
  <si>
    <t>22.0*14.55*5.75</t>
  </si>
  <si>
    <t>EI25</t>
  </si>
  <si>
    <t>25.3*15.55*6.75</t>
  </si>
  <si>
    <t>EI22/19/6</t>
  </si>
  <si>
    <t>22.0*14.7*5.75</t>
  </si>
  <si>
    <t>EI28</t>
  </si>
  <si>
    <t>28.0*16.75*10.6</t>
  </si>
  <si>
    <t>EI30</t>
  </si>
  <si>
    <t>20.0*21.25*10.7</t>
  </si>
  <si>
    <t>EI33/29/13</t>
  </si>
  <si>
    <t>33.0*23.75*12.7</t>
  </si>
  <si>
    <t>12</t>
  </si>
  <si>
    <t>EI35</t>
  </si>
  <si>
    <t>35.0*24.25*10.0</t>
  </si>
  <si>
    <t>EI3530</t>
  </si>
  <si>
    <t>35.0*24.2*12</t>
  </si>
  <si>
    <t>EI40</t>
  </si>
  <si>
    <t>40.0*27.25*11.65</t>
  </si>
  <si>
    <t>EI50</t>
  </si>
  <si>
    <t>50.0*33.35*14.6</t>
  </si>
  <si>
    <t>EI60</t>
  </si>
  <si>
    <t>60.0*35.85*15.6</t>
  </si>
  <si>
    <t>EI70</t>
  </si>
  <si>
    <t>70.0*54.0*31.6</t>
  </si>
  <si>
    <t>7.61(100MT)</t>
  </si>
  <si>
    <t>TYPE  EP  CORE</t>
  </si>
  <si>
    <t>EP7</t>
  </si>
  <si>
    <t>9.4*3.75*6.5</t>
  </si>
  <si>
    <t>EP10</t>
  </si>
  <si>
    <t>11.5*5.1*7.6</t>
  </si>
  <si>
    <t>EP13</t>
  </si>
  <si>
    <t>12.8*6.5*9.0</t>
  </si>
  <si>
    <t>EP17</t>
  </si>
  <si>
    <t>18.0*8.4*11.0</t>
  </si>
  <si>
    <t>EP20</t>
  </si>
  <si>
    <t>24*10.7*15</t>
  </si>
  <si>
    <t>TYPE  EPC  CORE</t>
  </si>
  <si>
    <t>EPC10</t>
  </si>
  <si>
    <t>PC44</t>
  </si>
  <si>
    <t>10.2*4.05*3.4</t>
  </si>
  <si>
    <t>EPC13</t>
  </si>
  <si>
    <t>13.3*6.6*4.6</t>
  </si>
  <si>
    <t>EPC17</t>
  </si>
  <si>
    <t>17.6*8.55*6</t>
  </si>
  <si>
    <t>EPC19</t>
  </si>
  <si>
    <t>19.1*9.75*6</t>
  </si>
  <si>
    <t>EPC25</t>
    <phoneticPr fontId="12" type="noConversion"/>
  </si>
  <si>
    <t>25.1*12.5*8</t>
  </si>
  <si>
    <t>EPC25B</t>
  </si>
  <si>
    <t>25.1*11.43*6.5</t>
  </si>
  <si>
    <t>EPC27</t>
  </si>
  <si>
    <t>27.1*16*8</t>
  </si>
  <si>
    <t>EPC30</t>
  </si>
  <si>
    <t>30.1*17.5*8</t>
  </si>
  <si>
    <t>TYPE  ER  CORE</t>
  </si>
  <si>
    <t xml:space="preserve">ER9.35  </t>
  </si>
  <si>
    <t>TP4</t>
  </si>
  <si>
    <t>9.35*2.35*4.6</t>
  </si>
  <si>
    <t xml:space="preserve">ER9.5    </t>
  </si>
  <si>
    <t>9.5*2.45*5.9</t>
  </si>
  <si>
    <t xml:space="preserve">ER11.5  </t>
  </si>
  <si>
    <t>10.83*2.45*4</t>
  </si>
  <si>
    <t xml:space="preserve">ER14.5  </t>
  </si>
  <si>
    <t>14.5*2.95*6.7</t>
  </si>
  <si>
    <t xml:space="preserve">ER1916 </t>
  </si>
  <si>
    <t>19.2*16*5.6</t>
  </si>
  <si>
    <t xml:space="preserve">ER25.5  </t>
  </si>
  <si>
    <t>25.5*9.3*7.5</t>
  </si>
  <si>
    <t xml:space="preserve">ER25/51 </t>
  </si>
  <si>
    <t>25.4*25.4*18</t>
  </si>
  <si>
    <t xml:space="preserve">ER28/28 </t>
  </si>
  <si>
    <t>28.55*14*11.4</t>
  </si>
  <si>
    <t>10--12</t>
  </si>
  <si>
    <t>H  V</t>
  </si>
  <si>
    <t xml:space="preserve">ER28/34 </t>
  </si>
  <si>
    <t>28.55*16.9*11.4</t>
  </si>
  <si>
    <t xml:space="preserve">ER30/16 </t>
  </si>
  <si>
    <t>30*8*20</t>
  </si>
  <si>
    <t xml:space="preserve">ER30/35 </t>
  </si>
  <si>
    <t>30*17.5*11.2</t>
  </si>
  <si>
    <t xml:space="preserve">ER35/34 </t>
  </si>
  <si>
    <t>35*16.8*11.3</t>
  </si>
  <si>
    <t xml:space="preserve">ER35/41 </t>
  </si>
  <si>
    <t>35*20.7*11.3</t>
  </si>
  <si>
    <t>12--16</t>
  </si>
  <si>
    <t xml:space="preserve">ER39/36 </t>
  </si>
  <si>
    <t>B1</t>
  </si>
  <si>
    <t>39.1*17.8*12.5</t>
  </si>
  <si>
    <t xml:space="preserve">ER39/42 </t>
  </si>
  <si>
    <t>39.1*21.1*12.5</t>
  </si>
  <si>
    <t>ER40/45</t>
  </si>
  <si>
    <t>40*22.4*13.3</t>
  </si>
  <si>
    <t xml:space="preserve">ER42/15 </t>
  </si>
  <si>
    <t>42*22.4*15.5</t>
  </si>
  <si>
    <t xml:space="preserve">ER42/20 </t>
  </si>
  <si>
    <t>42.15*21.2*19.6</t>
  </si>
  <si>
    <t xml:space="preserve">ER49/54 </t>
  </si>
  <si>
    <t>N27</t>
  </si>
  <si>
    <t>49*27*17.2</t>
  </si>
  <si>
    <t>ER54/36</t>
  </si>
  <si>
    <t>53.5*18.3*17.95</t>
  </si>
  <si>
    <t>TYPE  ETD  CORE</t>
  </si>
  <si>
    <t>ETD19</t>
  </si>
  <si>
    <t>19.6*13.65*7.4</t>
  </si>
  <si>
    <t>ETD24</t>
  </si>
  <si>
    <t>24.4*14.45*8.5</t>
  </si>
  <si>
    <t>ETD29</t>
  </si>
  <si>
    <t>29.8*15.8*9.5</t>
  </si>
  <si>
    <t>ETD34</t>
  </si>
  <si>
    <t>34.2*17.3*10.88</t>
  </si>
  <si>
    <t>ETD39</t>
  </si>
  <si>
    <t>39.1*19.8*12.58</t>
  </si>
  <si>
    <t>ETD44</t>
  </si>
  <si>
    <t>44*22.3*14.9</t>
  </si>
  <si>
    <t>ETD49</t>
  </si>
  <si>
    <t>48.7*24.7*16.4</t>
  </si>
  <si>
    <t>ETD54</t>
  </si>
  <si>
    <t>54.5*27.8*19.3</t>
  </si>
  <si>
    <t>ETD59</t>
  </si>
  <si>
    <t>59.8*31.2*22.1</t>
  </si>
  <si>
    <t>TYPE  LP  CORE</t>
  </si>
  <si>
    <t>LP22/13</t>
  </si>
  <si>
    <t>25*11.2*12.9</t>
  </si>
  <si>
    <t>LP23/8</t>
  </si>
  <si>
    <t>16.5*11.7*8.7</t>
  </si>
  <si>
    <t>LP32/13</t>
  </si>
  <si>
    <t>25*15.9*12.9</t>
  </si>
  <si>
    <t>TYPE  RM  CORE</t>
  </si>
  <si>
    <t>RM4</t>
  </si>
  <si>
    <t>10.8*5.2*4.45</t>
  </si>
  <si>
    <t>4-6</t>
  </si>
  <si>
    <t>RM5</t>
  </si>
  <si>
    <t>14.3*5.2*6.6</t>
  </si>
  <si>
    <t>RM6</t>
  </si>
  <si>
    <t>17.6*6.2*8</t>
  </si>
  <si>
    <t>RM8</t>
  </si>
  <si>
    <t>22.75*8.2*10.8</t>
  </si>
  <si>
    <t>8-12</t>
  </si>
  <si>
    <t>RM10</t>
  </si>
  <si>
    <t>27.85*9.3*13.25</t>
  </si>
  <si>
    <t>RM12</t>
  </si>
  <si>
    <t>36.75*11.7*16</t>
  </si>
  <si>
    <t>11-12</t>
  </si>
  <si>
    <t>RM14</t>
  </si>
  <si>
    <t>41.6*14.4*18.7</t>
  </si>
  <si>
    <t>TYPE  PTS  CORE</t>
  </si>
  <si>
    <t>PTS14/8</t>
  </si>
  <si>
    <t>14.05*4.15*9.4</t>
  </si>
  <si>
    <t>PTS18/11</t>
  </si>
  <si>
    <t>18*5.3*11.94</t>
  </si>
  <si>
    <t>0.19(25kHZ)</t>
  </si>
  <si>
    <t>PTS23/11</t>
  </si>
  <si>
    <t>22.9*5.5*15.2</t>
  </si>
  <si>
    <t>0.28(25kHZ)</t>
  </si>
  <si>
    <t>PTS23/18</t>
  </si>
  <si>
    <t>22.9*9*15.2</t>
  </si>
  <si>
    <t>0.41(25kHZ)</t>
  </si>
  <si>
    <t>PTS30/19</t>
  </si>
  <si>
    <t>30*9.4*20.2</t>
  </si>
  <si>
    <t>0.87(25kHZ)</t>
  </si>
  <si>
    <t>TYPE  PQ  CORE</t>
  </si>
  <si>
    <t>PQ20/16</t>
  </si>
  <si>
    <t>20.5*8.1*14</t>
  </si>
  <si>
    <t>PQ20/20</t>
  </si>
  <si>
    <t>20.5*10.1*14</t>
  </si>
  <si>
    <t>PQ26/20</t>
  </si>
  <si>
    <t>26.5*10.1*19</t>
  </si>
  <si>
    <t>PQ26/25</t>
  </si>
  <si>
    <t>26.5*12.37*19</t>
  </si>
  <si>
    <t>PQ32/20</t>
  </si>
  <si>
    <t>32*10.27*22</t>
  </si>
  <si>
    <t>PQ32/30</t>
  </si>
  <si>
    <t>32*15.17*22</t>
  </si>
  <si>
    <t>PQ35/35</t>
  </si>
  <si>
    <t>35.1*17.37*26</t>
  </si>
  <si>
    <t>PQ40/40</t>
  </si>
  <si>
    <t>40.5*19.87*28</t>
  </si>
  <si>
    <t>PQ50/50</t>
  </si>
  <si>
    <t>50*24.97*32</t>
  </si>
  <si>
    <t>TYPE  UU  CORE</t>
  </si>
  <si>
    <t>UU8.5</t>
  </si>
  <si>
    <t>8.5*6.35*3.45</t>
  </si>
  <si>
    <t>UU9.8</t>
  </si>
  <si>
    <t>9.8*7.1*2.7</t>
  </si>
  <si>
    <t>UU10.1</t>
  </si>
  <si>
    <t>HS72</t>
  </si>
  <si>
    <t>10.1*7.5*2.9</t>
  </si>
  <si>
    <t>UU10.5</t>
  </si>
  <si>
    <t>10.5*7.9*5</t>
  </si>
  <si>
    <t>UU13.5</t>
  </si>
  <si>
    <t>13.5*9.9*5</t>
  </si>
  <si>
    <t>UU15.22</t>
  </si>
  <si>
    <t>15.2*11.2*6.7</t>
  </si>
  <si>
    <t>UU15.23</t>
  </si>
  <si>
    <t>15.2*11.4*6.4</t>
  </si>
  <si>
    <t>UU15.7</t>
  </si>
  <si>
    <t>15.7*9.7*6</t>
  </si>
  <si>
    <t>UU17</t>
  </si>
  <si>
    <t>17*16.6*6</t>
  </si>
  <si>
    <t>UU19.7</t>
  </si>
  <si>
    <t>19.7*17.7*6</t>
  </si>
  <si>
    <t>UU21</t>
  </si>
  <si>
    <t>20.8*15.8*7.7</t>
  </si>
  <si>
    <t>UU25</t>
  </si>
  <si>
    <t>25*14*7</t>
  </si>
  <si>
    <t>Input Voltage Frequence</t>
    <phoneticPr fontId="3" type="noConversion"/>
  </si>
  <si>
    <t>Minimal Operating Frequency fsw_min</t>
    <phoneticPr fontId="3" type="noConversion"/>
  </si>
  <si>
    <t>Output Power Pout</t>
    <phoneticPr fontId="3" type="noConversion"/>
  </si>
  <si>
    <t xml:space="preserve">Calculate the Ratio of Windings </t>
    <phoneticPr fontId="1" type="noConversion"/>
  </si>
  <si>
    <t>the Ratio actually used Nt(Np/Ns)</t>
    <phoneticPr fontId="1" type="noConversion"/>
  </si>
  <si>
    <t>Voltage Stress of MOS Vdrain</t>
    <phoneticPr fontId="5" type="noConversion"/>
  </si>
  <si>
    <t>Maxmum rms Current of MOS Iprms</t>
    <phoneticPr fontId="5" type="noConversion"/>
  </si>
  <si>
    <t>Maxmum Bus Peak Voltage Vdc_max</t>
    <phoneticPr fontId="5" type="noConversion"/>
  </si>
  <si>
    <t>Maxmum Voltage Stress of MOS Vds_max</t>
    <phoneticPr fontId="5" type="noConversion"/>
  </si>
  <si>
    <t>Maxmum Voltage Stress of Output Diode Vsd_max</t>
    <phoneticPr fontId="5" type="noConversion"/>
  </si>
  <si>
    <t>ton @peak of Maxmum Vin Tonp_min</t>
    <phoneticPr fontId="5" type="noConversion"/>
  </si>
  <si>
    <t>ton @peak of Minimal Vin Tonp_max</t>
    <phoneticPr fontId="5" type="noConversion"/>
  </si>
  <si>
    <t xml:space="preserve">Design Data </t>
    <phoneticPr fontId="5" type="noConversion"/>
  </si>
  <si>
    <t xml:space="preserve">Current Sense Resistor </t>
    <phoneticPr fontId="5" type="noConversion"/>
  </si>
  <si>
    <t>Rcs need some adjustment according to system parameter</t>
    <phoneticPr fontId="3" type="noConversion"/>
  </si>
  <si>
    <t>Transformer Design</t>
    <phoneticPr fontId="3" type="noConversion"/>
  </si>
  <si>
    <t>Calculated Primary inductance Lp</t>
    <phoneticPr fontId="3" type="noConversion"/>
  </si>
  <si>
    <t>Minimal input Vac_min</t>
    <phoneticPr fontId="3" type="noConversion"/>
  </si>
  <si>
    <t>Maxmum input Vac_max</t>
    <phoneticPr fontId="3" type="noConversion"/>
  </si>
  <si>
    <t>Inductance actually used_Lp</t>
    <phoneticPr fontId="3" type="noConversion"/>
  </si>
  <si>
    <t>Maxmum Magnetic Flux Density Bmax</t>
    <phoneticPr fontId="3" type="noConversion"/>
  </si>
  <si>
    <t>Turns of Secondary Windings</t>
    <phoneticPr fontId="1" type="noConversion"/>
  </si>
  <si>
    <t>Minimal Diameter of Secondary Windings</t>
    <phoneticPr fontId="1" type="noConversion"/>
  </si>
  <si>
    <t>Transformer Type_Ttype</t>
    <phoneticPr fontId="3" type="noConversion"/>
  </si>
  <si>
    <t>the Effective Area of the Core_Ae=</t>
    <phoneticPr fontId="3" type="noConversion"/>
  </si>
  <si>
    <t>Current Desity of the Primary Windings</t>
    <phoneticPr fontId="3" type="noConversion"/>
  </si>
  <si>
    <t>Transformer Conversion Efficiency  ηt</t>
    <phoneticPr fontId="5" type="noConversion"/>
  </si>
  <si>
    <t>FB Resistors Design</t>
    <phoneticPr fontId="3" type="noConversion"/>
  </si>
  <si>
    <t>Rcomp(Suggested)</t>
    <phoneticPr fontId="3" type="noConversion"/>
  </si>
  <si>
    <t>Set OVP Voltage</t>
    <phoneticPr fontId="3" type="noConversion"/>
  </si>
  <si>
    <t>Input electrical parameter</t>
    <phoneticPr fontId="5" type="noConversion"/>
  </si>
  <si>
    <t>Step 1:</t>
    <phoneticPr fontId="5" type="noConversion"/>
  </si>
  <si>
    <t>Step 2:</t>
    <phoneticPr fontId="5" type="noConversion"/>
  </si>
  <si>
    <t>Input Nt, make sure CS do not clamp.</t>
    <phoneticPr fontId="5" type="noConversion"/>
  </si>
  <si>
    <t>Step 3:</t>
    <phoneticPr fontId="5" type="noConversion"/>
  </si>
  <si>
    <t>Calculate CS resistor</t>
    <phoneticPr fontId="5" type="noConversion"/>
  </si>
  <si>
    <t>Step 4:</t>
    <phoneticPr fontId="5" type="noConversion"/>
  </si>
  <si>
    <t>Design inductance.</t>
    <phoneticPr fontId="5" type="noConversion"/>
  </si>
  <si>
    <t>Calculate turns of windings</t>
    <phoneticPr fontId="5" type="noConversion"/>
  </si>
  <si>
    <t>Step 5:</t>
    <phoneticPr fontId="5" type="noConversion"/>
  </si>
  <si>
    <t>Calculate Rcomp.</t>
    <phoneticPr fontId="5" type="noConversion"/>
  </si>
  <si>
    <t>Step 6:</t>
    <phoneticPr fontId="5" type="noConversion"/>
  </si>
  <si>
    <t>Design FB resistors based on OVP voltage.</t>
    <phoneticPr fontId="5" type="noConversion"/>
  </si>
  <si>
    <t>mm</t>
    <phoneticPr fontId="3" type="noConversion"/>
  </si>
  <si>
    <t>Output LED Voltage Vo</t>
    <phoneticPr fontId="3" type="noConversion"/>
  </si>
  <si>
    <t>Output LED Current Io</t>
    <phoneticPr fontId="3" type="noConversion"/>
  </si>
  <si>
    <t>Calculated Maxmum Ratio Nt(Np/Ns)</t>
    <phoneticPr fontId="1" type="noConversion"/>
  </si>
  <si>
    <t>Output Diode Forward Voltage</t>
    <phoneticPr fontId="1" type="noConversion"/>
  </si>
  <si>
    <t>if CS clamped(Flag)</t>
    <phoneticPr fontId="1" type="noConversion"/>
  </si>
  <si>
    <t>Minimal Bus Peak Voltage Vdc_min</t>
    <phoneticPr fontId="5" type="noConversion"/>
  </si>
  <si>
    <t>Maxmum Peak Current of MOS Ippk</t>
    <phoneticPr fontId="5" type="noConversion"/>
  </si>
  <si>
    <r>
      <t>Current Sense Resistor_Rcs</t>
    </r>
    <r>
      <rPr>
        <sz val="11"/>
        <color indexed="8"/>
        <rFont val="Times New Roman"/>
        <family val="1"/>
      </rPr>
      <t>=</t>
    </r>
    <phoneticPr fontId="3" type="noConversion"/>
  </si>
  <si>
    <t>Turns of Primary Windings</t>
    <phoneticPr fontId="1" type="noConversion"/>
  </si>
  <si>
    <t>Minimal Diameter of Primary Windings</t>
    <phoneticPr fontId="1" type="noConversion"/>
  </si>
  <si>
    <t>Rcomp</t>
    <phoneticPr fontId="3" type="noConversion"/>
  </si>
  <si>
    <t>Pull-up Resistor R5=</t>
    <phoneticPr fontId="3" type="noConversion"/>
  </si>
  <si>
    <t>Pull-down Resistor R6=</t>
    <phoneticPr fontId="3" type="noConversion"/>
  </si>
  <si>
    <t>A</t>
    <phoneticPr fontId="5" type="noConversion"/>
  </si>
  <si>
    <t>A</t>
    <phoneticPr fontId="5" type="noConversion"/>
  </si>
  <si>
    <t>Maxmum Peak Current of Output Diode Ispk</t>
    <phoneticPr fontId="5" type="noConversion"/>
  </si>
  <si>
    <t>Maxmum rms Current of Output Diode Ispk</t>
    <phoneticPr fontId="5" type="noConversion"/>
  </si>
  <si>
    <r>
      <t>Rcomp is recommended to be smaller than 1Kohm</t>
    </r>
    <r>
      <rPr>
        <sz val="11"/>
        <color theme="1"/>
        <rFont val="宋体"/>
        <family val="3"/>
        <charset val="134"/>
      </rPr>
      <t>。</t>
    </r>
    <phoneticPr fontId="3" type="noConversion"/>
  </si>
  <si>
    <t>PQ2620</t>
    <phoneticPr fontId="5" type="noConversion"/>
  </si>
  <si>
    <t>Walt</t>
    <phoneticPr fontId="3" type="noConversion"/>
  </si>
  <si>
    <r>
      <t>Power dissipation of Rcs_Pcs</t>
    </r>
    <r>
      <rPr>
        <sz val="11"/>
        <color indexed="8"/>
        <rFont val="Times New Roman"/>
        <family val="1"/>
      </rPr>
      <t>=</t>
    </r>
    <phoneticPr fontId="3" type="noConversion"/>
  </si>
  <si>
    <r>
      <t>A/mm</t>
    </r>
    <r>
      <rPr>
        <i/>
        <vertAlign val="superscript"/>
        <sz val="11"/>
        <color indexed="8"/>
        <rFont val="Times New Roman"/>
        <family val="1"/>
      </rPr>
      <t>2</t>
    </r>
    <phoneticPr fontId="3" type="noConversion"/>
  </si>
  <si>
    <r>
      <t>mm</t>
    </r>
    <r>
      <rPr>
        <i/>
        <vertAlign val="superscript"/>
        <sz val="11"/>
        <color indexed="8"/>
        <rFont val="Times New Roman"/>
        <family val="1"/>
      </rPr>
      <t>2</t>
    </r>
    <phoneticPr fontId="3" type="noConversion"/>
  </si>
  <si>
    <r>
      <t xml:space="preserve">Isolated  </t>
    </r>
    <r>
      <rPr>
        <b/>
        <sz val="20"/>
        <color theme="1"/>
        <rFont val="Times New Roman"/>
        <family val="1"/>
      </rPr>
      <t xml:space="preserve">AL1666A Fly-Back </t>
    </r>
    <r>
      <rPr>
        <b/>
        <sz val="20"/>
        <rFont val="Times New Roman"/>
        <family val="1"/>
      </rPr>
      <t xml:space="preserve">LED Driver Design Sheet  </t>
    </r>
    <r>
      <rPr>
        <b/>
        <sz val="10"/>
        <rFont val="Times New Roman"/>
        <family val="1"/>
      </rPr>
      <t>V1.0</t>
    </r>
    <phoneticPr fontId="3" type="noConversion"/>
  </si>
  <si>
    <r>
      <t>Note: This design tool is used for calculating the operating parameters and inductor parameters of AL1666A PFC PSR led driver IC. The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Times New Roman"/>
        <family val="1"/>
      </rPr>
      <t>Red fronts</t>
    </r>
    <r>
      <rPr>
        <sz val="11"/>
        <color indexed="8"/>
        <rFont val="Times New Roman"/>
        <family val="1"/>
      </rPr>
      <t xml:space="preserve"> are the inputs of actual electrical parameter</t>
    </r>
    <r>
      <rPr>
        <sz val="11"/>
        <color indexed="8"/>
        <rFont val="宋体"/>
        <family val="3"/>
        <charset val="134"/>
      </rPr>
      <t>，</t>
    </r>
    <r>
      <rPr>
        <sz val="11"/>
        <color indexed="8"/>
        <rFont val="Times New Roman"/>
        <family val="1"/>
      </rPr>
      <t xml:space="preserve">the tool will automatically calculate the components' parameters in </t>
    </r>
    <r>
      <rPr>
        <b/>
        <sz val="11"/>
        <color rgb="FF0000FF"/>
        <rFont val="Times New Roman"/>
        <family val="1"/>
      </rPr>
      <t>blue fronts</t>
    </r>
    <r>
      <rPr>
        <sz val="11"/>
        <color indexed="8"/>
        <rFont val="Times New Roman"/>
        <family val="1"/>
      </rPr>
      <t xml:space="preserve"> and system operating parameters in </t>
    </r>
    <r>
      <rPr>
        <b/>
        <sz val="11"/>
        <color rgb="FFF96FEF"/>
        <rFont val="Times New Roman"/>
        <family val="1"/>
      </rPr>
      <t>pink fronts</t>
    </r>
    <r>
      <rPr>
        <sz val="11"/>
        <color indexed="8"/>
        <rFont val="Times New Roman"/>
        <family val="1"/>
      </rPr>
      <t>.Do not modify those have formulas.</t>
    </r>
    <phoneticPr fontId="3" type="noConversion"/>
  </si>
  <si>
    <t>the Voltage of AL1666A Auxiliary Windings Vaux_AL1666A</t>
    <phoneticPr fontId="1" type="noConversion"/>
  </si>
  <si>
    <t>Minimal Diameter of AL1666A Auxiliary Windings</t>
    <phoneticPr fontId="1" type="noConversion"/>
  </si>
  <si>
    <t>Turns of AL1666A Auxiliary Windings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</si>
</sst>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_);[Red]\(0.0\)"/>
    <numFmt numFmtId="165" formatCode="0.00_ "/>
    <numFmt numFmtId="166" formatCode="0.000_ "/>
    <numFmt numFmtId="167" formatCode="0_ "/>
    <numFmt numFmtId="168" formatCode="0.0"/>
    <numFmt numFmtId="169" formatCode="0.0000"/>
    <numFmt numFmtId="170" formatCode="0.0_ "/>
  </numFmts>
  <fonts count="33"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sz val="11"/>
      <color theme="1"/>
      <name val="Calibri"/>
      <family val="3"/>
      <charset val="134"/>
      <scheme val="minor"/>
    </font>
    <font>
      <sz val="9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11"/>
      <name val="新細明體"/>
      <family val="1"/>
      <charset val="136"/>
    </font>
    <font>
      <b/>
      <sz val="10"/>
      <color indexed="8"/>
      <name val="宋体"/>
      <family val="3"/>
      <charset val="134"/>
    </font>
    <font>
      <sz val="12"/>
      <name val="宋体"/>
      <family val="3"/>
      <charset val="134"/>
    </font>
    <font>
      <b/>
      <vertAlign val="subscript"/>
      <sz val="10"/>
      <color indexed="8"/>
      <name val="宋体"/>
      <family val="3"/>
      <charset val="134"/>
    </font>
    <font>
      <b/>
      <vertAlign val="superscript"/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8"/>
      <name val="Arial"/>
      <family val="2"/>
    </font>
    <font>
      <b/>
      <sz val="20"/>
      <name val="Times New Roman"/>
      <family val="1"/>
    </font>
    <font>
      <b/>
      <sz val="20"/>
      <color theme="1"/>
      <name val="Times New Roman"/>
      <family val="1"/>
    </font>
    <font>
      <b/>
      <sz val="10"/>
      <name val="Times New Roman"/>
      <family val="1"/>
    </font>
    <font>
      <sz val="11"/>
      <color theme="1"/>
      <name val="Times New Roman"/>
      <family val="1"/>
    </font>
    <font>
      <sz val="11"/>
      <color indexed="8"/>
      <name val="Times New Roman"/>
      <family val="1"/>
    </font>
    <font>
      <sz val="11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1"/>
      <color rgb="FF0000FF"/>
      <name val="Times New Roman"/>
      <family val="1"/>
    </font>
    <font>
      <b/>
      <sz val="11"/>
      <color rgb="FFF96FEF"/>
      <name val="Times New Roman"/>
      <family val="1"/>
    </font>
    <font>
      <b/>
      <sz val="11"/>
      <color indexed="8"/>
      <name val="Times New Roman"/>
      <family val="1"/>
    </font>
    <font>
      <b/>
      <sz val="11"/>
      <color indexed="10"/>
      <name val="Times New Roman"/>
      <family val="1"/>
    </font>
    <font>
      <i/>
      <sz val="11"/>
      <color indexed="8"/>
      <name val="Times New Roman"/>
      <family val="1"/>
    </font>
    <font>
      <b/>
      <sz val="11"/>
      <color indexed="12"/>
      <name val="Times New Roman"/>
      <family val="1"/>
    </font>
    <font>
      <b/>
      <sz val="11"/>
      <color indexed="14"/>
      <name val="Times New Roman"/>
      <family val="1"/>
    </font>
    <font>
      <b/>
      <sz val="8"/>
      <color indexed="14"/>
      <name val="Times New Roman"/>
      <family val="1"/>
    </font>
    <font>
      <i/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i/>
      <vertAlign val="superscript"/>
      <sz val="11"/>
      <color indexed="8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>
      <alignment vertical="center"/>
    </xf>
    <xf numFmtId="0" fontId="2" fillId="0" borderId="0">
      <alignment vertical="center"/>
    </xf>
    <xf numFmtId="0" fontId="6" fillId="0" borderId="0"/>
    <xf numFmtId="0" fontId="8" fillId="0" borderId="0"/>
    <xf numFmtId="9" fontId="31" fillId="0" borderId="0" applyFont="0" applyFill="0" applyBorder="0" applyAlignment="0" applyProtection="0">
      <alignment vertical="center"/>
    </xf>
  </cellStyleXfs>
  <cellXfs count="204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Protection="1">
      <alignment vertical="center"/>
      <protection hidden="1"/>
    </xf>
    <xf numFmtId="0" fontId="0" fillId="0" borderId="0" xfId="0" applyFont="1">
      <alignment vertical="center"/>
    </xf>
    <xf numFmtId="0" fontId="7" fillId="0" borderId="0" xfId="2" applyFont="1" applyFill="1" applyAlignment="1">
      <alignment horizontal="centerContinuous"/>
    </xf>
    <xf numFmtId="168" fontId="7" fillId="0" borderId="0" xfId="2" applyNumberFormat="1" applyFont="1" applyFill="1" applyAlignment="1">
      <alignment horizontal="centerContinuous"/>
    </xf>
    <xf numFmtId="0" fontId="8" fillId="0" borderId="0" xfId="3"/>
    <xf numFmtId="0" fontId="7" fillId="0" borderId="24" xfId="2" applyFont="1" applyFill="1" applyBorder="1" applyAlignment="1">
      <alignment horizontal="center" vertical="center"/>
    </xf>
    <xf numFmtId="0" fontId="7" fillId="0" borderId="24" xfId="2" applyFont="1" applyFill="1" applyBorder="1" applyAlignment="1">
      <alignment horizontal="center" vertical="center" wrapText="1"/>
    </xf>
    <xf numFmtId="168" fontId="7" fillId="0" borderId="24" xfId="2" applyNumberFormat="1" applyFont="1" applyFill="1" applyBorder="1" applyAlignment="1">
      <alignment horizontal="center" vertical="center" wrapText="1"/>
    </xf>
    <xf numFmtId="0" fontId="7" fillId="0" borderId="21" xfId="2" applyFont="1" applyFill="1" applyBorder="1" applyAlignment="1"/>
    <xf numFmtId="0" fontId="7" fillId="0" borderId="21" xfId="2" applyFont="1" applyFill="1" applyBorder="1" applyAlignment="1">
      <alignment horizontal="center"/>
    </xf>
    <xf numFmtId="0" fontId="7" fillId="0" borderId="21" xfId="2" applyFont="1" applyFill="1" applyBorder="1" applyAlignment="1">
      <alignment horizontal="center" vertical="center"/>
    </xf>
    <xf numFmtId="168" fontId="7" fillId="0" borderId="21" xfId="2" applyNumberFormat="1" applyFont="1" applyFill="1" applyBorder="1" applyAlignment="1">
      <alignment horizontal="center" vertical="center"/>
    </xf>
    <xf numFmtId="0" fontId="7" fillId="0" borderId="46" xfId="2" applyFont="1" applyFill="1" applyBorder="1" applyAlignment="1">
      <alignment horizontal="center" vertical="center"/>
    </xf>
    <xf numFmtId="0" fontId="7" fillId="0" borderId="20" xfId="2" applyFont="1" applyFill="1" applyBorder="1" applyAlignment="1">
      <alignment horizontal="center" vertical="center"/>
    </xf>
    <xf numFmtId="0" fontId="7" fillId="0" borderId="47" xfId="2" applyFont="1" applyFill="1" applyBorder="1" applyAlignment="1">
      <alignment horizontal="left" vertical="center"/>
    </xf>
    <xf numFmtId="0" fontId="7" fillId="0" borderId="47" xfId="2" applyFont="1" applyFill="1" applyBorder="1" applyAlignment="1">
      <alignment horizontal="center" vertical="center"/>
    </xf>
    <xf numFmtId="0" fontId="7" fillId="0" borderId="22" xfId="2" applyFont="1" applyFill="1" applyBorder="1" applyAlignment="1">
      <alignment horizontal="center" vertical="center"/>
    </xf>
    <xf numFmtId="0" fontId="7" fillId="0" borderId="20" xfId="2" applyFont="1" applyFill="1" applyBorder="1" applyAlignment="1"/>
    <xf numFmtId="0" fontId="7" fillId="0" borderId="47" xfId="2" applyFont="1" applyFill="1" applyBorder="1" applyAlignment="1"/>
    <xf numFmtId="0" fontId="7" fillId="0" borderId="47" xfId="2" applyFont="1" applyFill="1" applyBorder="1" applyAlignment="1">
      <alignment horizontal="center"/>
    </xf>
    <xf numFmtId="168" fontId="7" fillId="0" borderId="47" xfId="2" applyNumberFormat="1" applyFont="1" applyFill="1" applyBorder="1" applyAlignment="1">
      <alignment horizontal="center" vertical="center"/>
    </xf>
    <xf numFmtId="0" fontId="7" fillId="0" borderId="42" xfId="2" applyFont="1" applyFill="1" applyBorder="1" applyAlignment="1">
      <alignment horizontal="center" vertical="center"/>
    </xf>
    <xf numFmtId="0" fontId="7" fillId="0" borderId="35" xfId="2" applyFont="1" applyFill="1" applyBorder="1" applyAlignment="1">
      <alignment horizontal="center" vertical="center"/>
    </xf>
    <xf numFmtId="0" fontId="11" fillId="0" borderId="27" xfId="2" applyFont="1" applyFill="1" applyBorder="1" applyAlignment="1"/>
    <xf numFmtId="169" fontId="11" fillId="0" borderId="27" xfId="2" applyNumberFormat="1" applyFont="1" applyFill="1" applyBorder="1" applyAlignment="1">
      <alignment horizontal="left"/>
    </xf>
    <xf numFmtId="2" fontId="11" fillId="0" borderId="27" xfId="2" applyNumberFormat="1" applyFont="1" applyFill="1" applyBorder="1" applyAlignment="1">
      <alignment horizontal="left"/>
    </xf>
    <xf numFmtId="168" fontId="11" fillId="0" borderId="27" xfId="2" applyNumberFormat="1" applyFont="1" applyFill="1" applyBorder="1" applyAlignment="1">
      <alignment horizontal="left"/>
    </xf>
    <xf numFmtId="0" fontId="11" fillId="0" borderId="27" xfId="2" applyFont="1" applyFill="1" applyBorder="1" applyAlignment="1">
      <alignment horizontal="center"/>
    </xf>
    <xf numFmtId="0" fontId="11" fillId="0" borderId="19" xfId="2" applyFont="1" applyFill="1" applyBorder="1" applyAlignment="1"/>
    <xf numFmtId="169" fontId="11" fillId="0" borderId="19" xfId="2" applyNumberFormat="1" applyFont="1" applyFill="1" applyBorder="1" applyAlignment="1">
      <alignment horizontal="left"/>
    </xf>
    <xf numFmtId="2" fontId="11" fillId="0" borderId="19" xfId="2" applyNumberFormat="1" applyFont="1" applyFill="1" applyBorder="1" applyAlignment="1">
      <alignment horizontal="left"/>
    </xf>
    <xf numFmtId="168" fontId="11" fillId="0" borderId="19" xfId="2" applyNumberFormat="1" applyFont="1" applyFill="1" applyBorder="1" applyAlignment="1">
      <alignment horizontal="left"/>
    </xf>
    <xf numFmtId="0" fontId="11" fillId="0" borderId="19" xfId="2" applyFont="1" applyFill="1" applyBorder="1" applyAlignment="1">
      <alignment horizontal="center"/>
    </xf>
    <xf numFmtId="0" fontId="11" fillId="0" borderId="24" xfId="2" applyFont="1" applyFill="1" applyBorder="1" applyAlignment="1"/>
    <xf numFmtId="169" fontId="11" fillId="0" borderId="24" xfId="2" applyNumberFormat="1" applyFont="1" applyFill="1" applyBorder="1" applyAlignment="1">
      <alignment horizontal="left"/>
    </xf>
    <xf numFmtId="2" fontId="11" fillId="0" borderId="24" xfId="2" applyNumberFormat="1" applyFont="1" applyFill="1" applyBorder="1" applyAlignment="1">
      <alignment horizontal="left"/>
    </xf>
    <xf numFmtId="168" fontId="11" fillId="0" borderId="24" xfId="2" applyNumberFormat="1" applyFont="1" applyFill="1" applyBorder="1" applyAlignment="1">
      <alignment horizontal="left"/>
    </xf>
    <xf numFmtId="0" fontId="11" fillId="0" borderId="24" xfId="2" applyFont="1" applyFill="1" applyBorder="1" applyAlignment="1">
      <alignment horizontal="center"/>
    </xf>
    <xf numFmtId="0" fontId="11" fillId="0" borderId="47" xfId="2" applyFont="1" applyFill="1" applyBorder="1" applyAlignment="1"/>
    <xf numFmtId="169" fontId="11" fillId="0" borderId="47" xfId="2" applyNumberFormat="1" applyFont="1" applyFill="1" applyBorder="1" applyAlignment="1">
      <alignment horizontal="left"/>
    </xf>
    <xf numFmtId="2" fontId="11" fillId="0" borderId="47" xfId="2" applyNumberFormat="1" applyFont="1" applyFill="1" applyBorder="1" applyAlignment="1">
      <alignment horizontal="left"/>
    </xf>
    <xf numFmtId="168" fontId="11" fillId="0" borderId="47" xfId="2" applyNumberFormat="1" applyFont="1" applyFill="1" applyBorder="1" applyAlignment="1">
      <alignment horizontal="left"/>
    </xf>
    <xf numFmtId="0" fontId="11" fillId="0" borderId="47" xfId="2" applyFont="1" applyFill="1" applyBorder="1" applyAlignment="1">
      <alignment horizontal="center"/>
    </xf>
    <xf numFmtId="0" fontId="11" fillId="0" borderId="22" xfId="2" applyFont="1" applyFill="1" applyBorder="1" applyAlignment="1"/>
    <xf numFmtId="0" fontId="11" fillId="0" borderId="27" xfId="2" quotePrefix="1" applyFont="1" applyFill="1" applyBorder="1" applyAlignment="1">
      <alignment horizontal="center"/>
    </xf>
    <xf numFmtId="0" fontId="11" fillId="0" borderId="19" xfId="2" quotePrefix="1" applyFont="1" applyFill="1" applyBorder="1" applyAlignment="1">
      <alignment horizontal="center"/>
    </xf>
    <xf numFmtId="14" fontId="11" fillId="0" borderId="19" xfId="2" quotePrefix="1" applyNumberFormat="1" applyFont="1" applyFill="1" applyBorder="1" applyAlignment="1">
      <alignment horizontal="center"/>
    </xf>
    <xf numFmtId="0" fontId="11" fillId="0" borderId="21" xfId="2" applyFont="1" applyFill="1" applyBorder="1" applyAlignment="1"/>
    <xf numFmtId="169" fontId="11" fillId="0" borderId="21" xfId="2" applyNumberFormat="1" applyFont="1" applyFill="1" applyBorder="1" applyAlignment="1">
      <alignment horizontal="left"/>
    </xf>
    <xf numFmtId="2" fontId="11" fillId="0" borderId="21" xfId="2" applyNumberFormat="1" applyFont="1" applyFill="1" applyBorder="1" applyAlignment="1">
      <alignment horizontal="left"/>
    </xf>
    <xf numFmtId="168" fontId="11" fillId="0" borderId="21" xfId="2" applyNumberFormat="1" applyFont="1" applyFill="1" applyBorder="1" applyAlignment="1">
      <alignment horizontal="left"/>
    </xf>
    <xf numFmtId="0" fontId="11" fillId="0" borderId="21" xfId="2" applyFont="1" applyFill="1" applyBorder="1" applyAlignment="1">
      <alignment horizontal="center"/>
    </xf>
    <xf numFmtId="168" fontId="11" fillId="0" borderId="27" xfId="2" applyNumberFormat="1" applyFont="1" applyFill="1" applyBorder="1" applyAlignment="1">
      <alignment horizontal="center"/>
    </xf>
    <xf numFmtId="168" fontId="8" fillId="0" borderId="0" xfId="3" applyNumberFormat="1"/>
    <xf numFmtId="0" fontId="16" fillId="0" borderId="0" xfId="0" applyFont="1" applyFill="1">
      <alignment vertical="center"/>
    </xf>
    <xf numFmtId="0" fontId="16" fillId="0" borderId="0" xfId="0" applyFont="1">
      <alignment vertical="center"/>
    </xf>
    <xf numFmtId="0" fontId="16" fillId="2" borderId="15" xfId="1" applyFont="1" applyFill="1" applyBorder="1" applyProtection="1">
      <alignment vertical="center"/>
    </xf>
    <xf numFmtId="0" fontId="16" fillId="2" borderId="22" xfId="1" applyFont="1" applyFill="1" applyBorder="1" applyProtection="1">
      <alignment vertical="center"/>
    </xf>
    <xf numFmtId="165" fontId="23" fillId="2" borderId="19" xfId="1" applyNumberFormat="1" applyFont="1" applyFill="1" applyBorder="1" applyAlignment="1" applyProtection="1">
      <alignment horizontal="center" vertical="center"/>
      <protection locked="0"/>
    </xf>
    <xf numFmtId="0" fontId="24" fillId="2" borderId="20" xfId="1" applyFont="1" applyFill="1" applyBorder="1" applyAlignment="1" applyProtection="1">
      <alignment horizontal="left"/>
      <protection locked="0"/>
    </xf>
    <xf numFmtId="0" fontId="16" fillId="2" borderId="21" xfId="1" applyFont="1" applyFill="1" applyBorder="1" applyProtection="1">
      <alignment vertical="center"/>
      <protection locked="0"/>
    </xf>
    <xf numFmtId="0" fontId="24" fillId="2" borderId="23" xfId="1" applyFont="1" applyFill="1" applyBorder="1" applyAlignment="1" applyProtection="1">
      <alignment horizontal="left" vertical="center"/>
    </xf>
    <xf numFmtId="0" fontId="16" fillId="2" borderId="18" xfId="1" applyFont="1" applyFill="1" applyBorder="1" applyProtection="1">
      <alignment vertical="center"/>
    </xf>
    <xf numFmtId="164" fontId="23" fillId="2" borderId="19" xfId="1" applyNumberFormat="1" applyFont="1" applyFill="1" applyBorder="1" applyAlignment="1" applyProtection="1">
      <alignment horizontal="center" vertical="center"/>
      <protection locked="0"/>
    </xf>
    <xf numFmtId="165" fontId="25" fillId="2" borderId="19" xfId="1" applyNumberFormat="1" applyFont="1" applyFill="1" applyBorder="1" applyAlignment="1" applyProtection="1">
      <alignment horizontal="center" vertical="center"/>
      <protection hidden="1"/>
    </xf>
    <xf numFmtId="0" fontId="24" fillId="2" borderId="23" xfId="1" applyFont="1" applyFill="1" applyBorder="1" applyProtection="1">
      <alignment vertical="center"/>
    </xf>
    <xf numFmtId="0" fontId="17" fillId="2" borderId="18" xfId="1" applyFont="1" applyFill="1" applyBorder="1" applyProtection="1">
      <alignment vertical="center"/>
    </xf>
    <xf numFmtId="165" fontId="19" fillId="2" borderId="19" xfId="1" applyNumberFormat="1" applyFont="1" applyFill="1" applyBorder="1" applyAlignment="1" applyProtection="1">
      <alignment horizontal="center" vertical="center"/>
      <protection locked="0"/>
    </xf>
    <xf numFmtId="0" fontId="24" fillId="2" borderId="20" xfId="1" applyFont="1" applyFill="1" applyBorder="1" applyAlignment="1" applyProtection="1">
      <alignment horizontal="left"/>
    </xf>
    <xf numFmtId="0" fontId="17" fillId="2" borderId="22" xfId="1" applyFont="1" applyFill="1" applyBorder="1" applyProtection="1">
      <alignment vertical="center"/>
    </xf>
    <xf numFmtId="0" fontId="17" fillId="2" borderId="25" xfId="1" applyFont="1" applyFill="1" applyBorder="1" applyProtection="1">
      <alignment vertical="center"/>
    </xf>
    <xf numFmtId="166" fontId="26" fillId="2" borderId="19" xfId="1" applyNumberFormat="1" applyFont="1" applyFill="1" applyBorder="1" applyAlignment="1" applyProtection="1">
      <alignment horizontal="center" vertical="center"/>
    </xf>
    <xf numFmtId="0" fontId="24" fillId="2" borderId="26" xfId="1" applyFont="1" applyFill="1" applyBorder="1" applyAlignment="1" applyProtection="1">
      <alignment horizontal="left"/>
    </xf>
    <xf numFmtId="166" fontId="27" fillId="2" borderId="19" xfId="1" applyNumberFormat="1" applyFont="1" applyFill="1" applyBorder="1" applyAlignment="1" applyProtection="1">
      <alignment horizontal="center" vertical="center"/>
      <protection hidden="1"/>
    </xf>
    <xf numFmtId="0" fontId="24" fillId="2" borderId="23" xfId="1" applyFont="1" applyFill="1" applyBorder="1" applyAlignment="1" applyProtection="1">
      <alignment horizontal="left"/>
    </xf>
    <xf numFmtId="165" fontId="23" fillId="2" borderId="1" xfId="1" applyNumberFormat="1" applyFont="1" applyFill="1" applyBorder="1" applyAlignment="1" applyProtection="1">
      <alignment horizontal="center" vertical="center"/>
    </xf>
    <xf numFmtId="165" fontId="23" fillId="2" borderId="2" xfId="1" applyNumberFormat="1" applyFont="1" applyFill="1" applyBorder="1" applyAlignment="1" applyProtection="1">
      <alignment horizontal="center" vertical="center"/>
      <protection locked="0"/>
    </xf>
    <xf numFmtId="165" fontId="23" fillId="2" borderId="3" xfId="1" applyNumberFormat="1" applyFont="1" applyFill="1" applyBorder="1" applyAlignment="1" applyProtection="1">
      <alignment horizontal="center" vertical="center"/>
      <protection locked="0"/>
    </xf>
    <xf numFmtId="0" fontId="17" fillId="2" borderId="18" xfId="1" applyFont="1" applyFill="1" applyBorder="1" applyAlignment="1" applyProtection="1">
      <alignment vertical="center"/>
      <protection hidden="1"/>
    </xf>
    <xf numFmtId="165" fontId="21" fillId="2" borderId="19" xfId="1" applyNumberFormat="1" applyFont="1" applyFill="1" applyBorder="1" applyAlignment="1" applyProtection="1">
      <alignment horizontal="center" vertical="center"/>
      <protection hidden="1"/>
    </xf>
    <xf numFmtId="0" fontId="28" fillId="2" borderId="20" xfId="1" applyFont="1" applyFill="1" applyBorder="1" applyAlignment="1" applyProtection="1">
      <protection hidden="1"/>
    </xf>
    <xf numFmtId="0" fontId="22" fillId="2" borderId="24" xfId="1" applyFont="1" applyFill="1" applyBorder="1" applyAlignment="1" applyProtection="1">
      <alignment vertical="center"/>
      <protection hidden="1"/>
    </xf>
    <xf numFmtId="0" fontId="16" fillId="2" borderId="22" xfId="1" applyFont="1" applyFill="1" applyBorder="1" applyAlignment="1" applyProtection="1">
      <alignment vertical="center"/>
      <protection hidden="1"/>
    </xf>
    <xf numFmtId="0" fontId="24" fillId="2" borderId="23" xfId="1" applyFont="1" applyFill="1" applyBorder="1" applyAlignment="1" applyProtection="1">
      <alignment vertical="center"/>
      <protection hidden="1"/>
    </xf>
    <xf numFmtId="0" fontId="24" fillId="2" borderId="20" xfId="1" applyFont="1" applyFill="1" applyBorder="1" applyAlignment="1" applyProtection="1">
      <protection hidden="1"/>
    </xf>
    <xf numFmtId="0" fontId="22" fillId="2" borderId="21" xfId="1" applyFont="1" applyFill="1" applyBorder="1" applyAlignment="1" applyProtection="1">
      <alignment vertical="center"/>
      <protection hidden="1"/>
    </xf>
    <xf numFmtId="0" fontId="17" fillId="2" borderId="22" xfId="1" applyFont="1" applyFill="1" applyBorder="1" applyAlignment="1" applyProtection="1">
      <alignment vertical="center"/>
      <protection hidden="1"/>
    </xf>
    <xf numFmtId="0" fontId="17" fillId="2" borderId="21" xfId="1" applyFont="1" applyFill="1" applyBorder="1" applyAlignment="1" applyProtection="1">
      <alignment vertical="center"/>
      <protection hidden="1"/>
    </xf>
    <xf numFmtId="0" fontId="17" fillId="2" borderId="43" xfId="1" applyFont="1" applyFill="1" applyBorder="1" applyAlignment="1" applyProtection="1">
      <alignment vertical="center"/>
      <protection hidden="1"/>
    </xf>
    <xf numFmtId="0" fontId="17" fillId="2" borderId="27" xfId="1" applyFont="1" applyFill="1" applyBorder="1" applyAlignment="1" applyProtection="1">
      <alignment vertical="center"/>
      <protection hidden="1"/>
    </xf>
    <xf numFmtId="165" fontId="23" fillId="2" borderId="2" xfId="1" applyNumberFormat="1" applyFont="1" applyFill="1" applyBorder="1" applyAlignment="1" applyProtection="1">
      <alignment horizontal="center" vertical="center"/>
    </xf>
    <xf numFmtId="165" fontId="23" fillId="2" borderId="10" xfId="1" applyNumberFormat="1" applyFont="1" applyFill="1" applyBorder="1" applyAlignment="1" applyProtection="1">
      <alignment horizontal="center" vertical="center"/>
    </xf>
    <xf numFmtId="165" fontId="23" fillId="2" borderId="3" xfId="1" applyNumberFormat="1" applyFont="1" applyFill="1" applyBorder="1" applyAlignment="1" applyProtection="1">
      <alignment horizontal="center" vertical="center"/>
    </xf>
    <xf numFmtId="0" fontId="22" fillId="2" borderId="28" xfId="1" applyFont="1" applyFill="1" applyBorder="1" applyAlignment="1" applyProtection="1">
      <alignment horizontal="left" vertical="center"/>
      <protection hidden="1"/>
    </xf>
    <xf numFmtId="0" fontId="22" fillId="2" borderId="29" xfId="1" applyFont="1" applyFill="1" applyBorder="1" applyAlignment="1" applyProtection="1">
      <alignment horizontal="left" vertical="center"/>
      <protection hidden="1"/>
    </xf>
    <xf numFmtId="0" fontId="22" fillId="2" borderId="30" xfId="1" applyFont="1" applyFill="1" applyBorder="1" applyAlignment="1" applyProtection="1">
      <alignment horizontal="left" vertical="center"/>
      <protection hidden="1"/>
    </xf>
    <xf numFmtId="0" fontId="16" fillId="2" borderId="25" xfId="1" applyFont="1" applyFill="1" applyBorder="1" applyProtection="1">
      <alignment vertical="center"/>
      <protection hidden="1"/>
    </xf>
    <xf numFmtId="165" fontId="25" fillId="2" borderId="24" xfId="1" applyNumberFormat="1" applyFont="1" applyFill="1" applyBorder="1" applyAlignment="1" applyProtection="1">
      <alignment horizontal="center" vertical="center"/>
      <protection hidden="1"/>
    </xf>
    <xf numFmtId="0" fontId="24" fillId="2" borderId="24" xfId="1" applyFont="1" applyFill="1" applyBorder="1" applyAlignment="1" applyProtection="1">
      <alignment horizontal="left"/>
      <protection hidden="1"/>
    </xf>
    <xf numFmtId="0" fontId="17" fillId="2" borderId="26" xfId="1" applyFont="1" applyFill="1" applyBorder="1" applyAlignment="1" applyProtection="1">
      <alignment horizontal="left" vertical="center"/>
      <protection hidden="1"/>
    </xf>
    <xf numFmtId="0" fontId="16" fillId="2" borderId="31" xfId="1" applyFont="1" applyFill="1" applyBorder="1" applyAlignment="1" applyProtection="1">
      <alignment horizontal="left" vertical="center"/>
      <protection hidden="1"/>
    </xf>
    <xf numFmtId="0" fontId="16" fillId="2" borderId="32" xfId="1" applyFont="1" applyFill="1" applyBorder="1" applyAlignment="1" applyProtection="1">
      <alignment horizontal="left" vertical="center"/>
      <protection hidden="1"/>
    </xf>
    <xf numFmtId="0" fontId="16" fillId="2" borderId="24" xfId="1" applyFont="1" applyFill="1" applyBorder="1" applyAlignment="1" applyProtection="1">
      <alignment horizontal="center" vertical="center"/>
      <protection hidden="1"/>
    </xf>
    <xf numFmtId="0" fontId="16" fillId="2" borderId="33" xfId="1" applyFont="1" applyFill="1" applyBorder="1" applyAlignment="1" applyProtection="1">
      <alignment horizontal="center" vertical="center"/>
      <protection hidden="1"/>
    </xf>
    <xf numFmtId="0" fontId="22" fillId="2" borderId="28" xfId="1" applyFont="1" applyFill="1" applyBorder="1" applyAlignment="1" applyProtection="1">
      <alignment horizontal="left" vertical="center"/>
    </xf>
    <xf numFmtId="0" fontId="22" fillId="2" borderId="29" xfId="1" applyFont="1" applyFill="1" applyBorder="1" applyAlignment="1" applyProtection="1">
      <alignment horizontal="left" vertical="center"/>
    </xf>
    <xf numFmtId="0" fontId="22" fillId="2" borderId="7" xfId="1" applyFont="1" applyFill="1" applyBorder="1" applyAlignment="1" applyProtection="1">
      <alignment horizontal="left" vertical="center"/>
    </xf>
    <xf numFmtId="0" fontId="22" fillId="2" borderId="29" xfId="1" applyFont="1" applyFill="1" applyBorder="1" applyAlignment="1" applyProtection="1">
      <alignment horizontal="left" vertical="center"/>
      <protection locked="0"/>
    </xf>
    <xf numFmtId="0" fontId="22" fillId="2" borderId="30" xfId="1" applyFont="1" applyFill="1" applyBorder="1" applyAlignment="1" applyProtection="1">
      <alignment horizontal="left" vertical="center"/>
    </xf>
    <xf numFmtId="0" fontId="16" fillId="2" borderId="18" xfId="1" applyFont="1" applyFill="1" applyBorder="1" applyProtection="1">
      <alignment vertical="center"/>
      <protection hidden="1"/>
    </xf>
    <xf numFmtId="0" fontId="24" fillId="2" borderId="20" xfId="1" applyFont="1" applyFill="1" applyBorder="1" applyAlignment="1" applyProtection="1">
      <alignment horizontal="left"/>
      <protection hidden="1"/>
    </xf>
    <xf numFmtId="0" fontId="22" fillId="2" borderId="24" xfId="1" applyFont="1" applyFill="1" applyBorder="1" applyAlignment="1" applyProtection="1">
      <alignment horizontal="left" vertical="center"/>
      <protection hidden="1"/>
    </xf>
    <xf numFmtId="0" fontId="16" fillId="2" borderId="35" xfId="1" applyFont="1" applyFill="1" applyBorder="1" applyProtection="1">
      <alignment vertical="center"/>
      <protection hidden="1"/>
    </xf>
    <xf numFmtId="0" fontId="19" fillId="0" borderId="0" xfId="0" applyFont="1" applyAlignment="1" applyProtection="1">
      <alignment horizontal="center" vertical="center"/>
      <protection locked="0"/>
    </xf>
    <xf numFmtId="0" fontId="24" fillId="2" borderId="36" xfId="1" applyFont="1" applyFill="1" applyBorder="1" applyAlignment="1" applyProtection="1">
      <alignment horizontal="left" vertical="center"/>
      <protection hidden="1"/>
    </xf>
    <xf numFmtId="0" fontId="17" fillId="2" borderId="34" xfId="1" applyFont="1" applyFill="1" applyBorder="1" applyAlignment="1" applyProtection="1">
      <alignment horizontal="left" vertical="center"/>
      <protection hidden="1"/>
    </xf>
    <xf numFmtId="165" fontId="23" fillId="2" borderId="27" xfId="1" applyNumberFormat="1" applyFont="1" applyFill="1" applyBorder="1" applyAlignment="1" applyProtection="1">
      <alignment horizontal="center" vertical="center"/>
      <protection locked="0"/>
    </xf>
    <xf numFmtId="0" fontId="17" fillId="2" borderId="20" xfId="1" applyFont="1" applyFill="1" applyBorder="1" applyAlignment="1" applyProtection="1">
      <alignment horizontal="left" vertical="center"/>
      <protection hidden="1"/>
    </xf>
    <xf numFmtId="0" fontId="24" fillId="2" borderId="23" xfId="1" applyFont="1" applyFill="1" applyBorder="1" applyAlignment="1" applyProtection="1">
      <alignment horizontal="left" vertical="center"/>
      <protection hidden="1"/>
    </xf>
    <xf numFmtId="0" fontId="24" fillId="2" borderId="20" xfId="1" applyFont="1" applyFill="1" applyBorder="1" applyAlignment="1" applyProtection="1">
      <alignment horizontal="left" vertical="center"/>
      <protection hidden="1"/>
    </xf>
    <xf numFmtId="0" fontId="16" fillId="2" borderId="21" xfId="1" applyFont="1" applyFill="1" applyBorder="1" applyAlignment="1" applyProtection="1">
      <alignment horizontal="center" vertical="center"/>
      <protection locked="0" hidden="1"/>
    </xf>
    <xf numFmtId="0" fontId="17" fillId="2" borderId="22" xfId="1" applyFont="1" applyFill="1" applyBorder="1" applyProtection="1">
      <alignment vertical="center"/>
      <protection hidden="1"/>
    </xf>
    <xf numFmtId="0" fontId="16" fillId="2" borderId="18" xfId="0" applyFont="1" applyFill="1" applyBorder="1" applyProtection="1">
      <alignment vertical="center"/>
      <protection hidden="1"/>
    </xf>
    <xf numFmtId="0" fontId="24" fillId="2" borderId="23" xfId="1" applyFont="1" applyFill="1" applyBorder="1" applyAlignment="1" applyProtection="1">
      <alignment horizontal="left"/>
      <protection hidden="1"/>
    </xf>
    <xf numFmtId="0" fontId="16" fillId="2" borderId="27" xfId="1" applyFont="1" applyFill="1" applyBorder="1" applyAlignment="1" applyProtection="1">
      <alignment horizontal="center" vertical="center"/>
      <protection locked="0" hidden="1"/>
    </xf>
    <xf numFmtId="0" fontId="24" fillId="2" borderId="17" xfId="1" applyFont="1" applyFill="1" applyBorder="1" applyAlignment="1" applyProtection="1">
      <alignment horizontal="left" vertical="center"/>
      <protection hidden="1"/>
    </xf>
    <xf numFmtId="0" fontId="17" fillId="2" borderId="37" xfId="1" applyFont="1" applyFill="1" applyBorder="1" applyProtection="1">
      <alignment vertical="center"/>
      <protection hidden="1"/>
    </xf>
    <xf numFmtId="165" fontId="25" fillId="2" borderId="38" xfId="1" applyNumberFormat="1" applyFont="1" applyFill="1" applyBorder="1" applyAlignment="1" applyProtection="1">
      <alignment horizontal="center" vertical="center"/>
      <protection hidden="1"/>
    </xf>
    <xf numFmtId="0" fontId="24" fillId="2" borderId="39" xfId="1" applyFont="1" applyFill="1" applyBorder="1" applyAlignment="1" applyProtection="1">
      <alignment horizontal="left" vertical="center"/>
      <protection hidden="1"/>
    </xf>
    <xf numFmtId="0" fontId="17" fillId="2" borderId="1" xfId="1" applyFont="1" applyFill="1" applyBorder="1" applyProtection="1">
      <alignment vertical="center"/>
      <protection hidden="1"/>
    </xf>
    <xf numFmtId="167" fontId="25" fillId="2" borderId="2" xfId="1" applyNumberFormat="1" applyFont="1" applyFill="1" applyBorder="1" applyAlignment="1" applyProtection="1">
      <alignment horizontal="center" vertical="center"/>
      <protection hidden="1"/>
    </xf>
    <xf numFmtId="0" fontId="24" fillId="2" borderId="2" xfId="1" applyFont="1" applyFill="1" applyBorder="1" applyAlignment="1" applyProtection="1">
      <alignment horizontal="left" vertical="center"/>
      <protection hidden="1"/>
    </xf>
    <xf numFmtId="0" fontId="22" fillId="2" borderId="44" xfId="1" applyFont="1" applyFill="1" applyBorder="1" applyProtection="1">
      <alignment vertical="center"/>
      <protection hidden="1"/>
    </xf>
    <xf numFmtId="167" fontId="25" fillId="2" borderId="42" xfId="1" applyNumberFormat="1" applyFont="1" applyFill="1" applyBorder="1" applyAlignment="1" applyProtection="1">
      <alignment horizontal="center" vertical="center"/>
      <protection locked="0" hidden="1"/>
    </xf>
    <xf numFmtId="0" fontId="24" fillId="2" borderId="42" xfId="1" applyFont="1" applyFill="1" applyBorder="1" applyAlignment="1" applyProtection="1">
      <alignment horizontal="left" vertical="center"/>
      <protection hidden="1"/>
    </xf>
    <xf numFmtId="0" fontId="16" fillId="2" borderId="42" xfId="1" applyFont="1" applyFill="1" applyBorder="1" applyAlignment="1" applyProtection="1">
      <alignment horizontal="center" vertical="center"/>
      <protection hidden="1"/>
    </xf>
    <xf numFmtId="165" fontId="23" fillId="2" borderId="42" xfId="1" applyNumberFormat="1" applyFont="1" applyFill="1" applyBorder="1" applyAlignment="1" applyProtection="1">
      <alignment horizontal="center" vertical="center"/>
      <protection hidden="1"/>
    </xf>
    <xf numFmtId="0" fontId="24" fillId="2" borderId="45" xfId="1" applyFont="1" applyFill="1" applyBorder="1" applyAlignment="1" applyProtection="1">
      <alignment horizontal="left" vertical="center"/>
      <protection hidden="1"/>
    </xf>
    <xf numFmtId="0" fontId="17" fillId="2" borderId="18" xfId="1" applyFont="1" applyFill="1" applyBorder="1" applyProtection="1">
      <alignment vertical="center"/>
      <protection hidden="1"/>
    </xf>
    <xf numFmtId="167" fontId="19" fillId="2" borderId="19" xfId="1" applyNumberFormat="1" applyFont="1" applyFill="1" applyBorder="1" applyAlignment="1" applyProtection="1">
      <alignment horizontal="center" vertical="center"/>
      <protection locked="0"/>
    </xf>
    <xf numFmtId="0" fontId="17" fillId="2" borderId="19" xfId="1" applyFont="1" applyFill="1" applyBorder="1" applyAlignment="1" applyProtection="1">
      <alignment horizontal="center" vertical="center"/>
      <protection hidden="1"/>
    </xf>
    <xf numFmtId="165" fontId="23" fillId="2" borderId="19" xfId="1" applyNumberFormat="1" applyFont="1" applyFill="1" applyBorder="1" applyAlignment="1" applyProtection="1">
      <alignment horizontal="center" vertical="center"/>
      <protection hidden="1"/>
    </xf>
    <xf numFmtId="165" fontId="19" fillId="2" borderId="38" xfId="1" applyNumberFormat="1" applyFont="1" applyFill="1" applyBorder="1" applyAlignment="1" applyProtection="1">
      <alignment horizontal="center" vertical="center"/>
      <protection locked="0"/>
    </xf>
    <xf numFmtId="0" fontId="24" fillId="2" borderId="41" xfId="1" applyFont="1" applyFill="1" applyBorder="1" applyAlignment="1" applyProtection="1">
      <alignment horizontal="left" vertical="center"/>
      <protection hidden="1"/>
    </xf>
    <xf numFmtId="0" fontId="16" fillId="2" borderId="10" xfId="1" applyFont="1" applyFill="1" applyBorder="1" applyAlignment="1" applyProtection="1">
      <alignment horizontal="center" vertical="center"/>
      <protection hidden="1"/>
    </xf>
    <xf numFmtId="0" fontId="16" fillId="2" borderId="11" xfId="1" applyFont="1" applyFill="1" applyBorder="1" applyAlignment="1" applyProtection="1">
      <alignment horizontal="center" vertical="center"/>
      <protection hidden="1"/>
    </xf>
    <xf numFmtId="0" fontId="17" fillId="2" borderId="38" xfId="1" applyFont="1" applyFill="1" applyBorder="1" applyProtection="1">
      <alignment vertical="center"/>
      <protection hidden="1"/>
    </xf>
    <xf numFmtId="0" fontId="17" fillId="2" borderId="40" xfId="1" applyFont="1" applyFill="1" applyBorder="1" applyProtection="1">
      <alignment vertical="center"/>
      <protection hidden="1"/>
    </xf>
    <xf numFmtId="0" fontId="17" fillId="2" borderId="41" xfId="1" applyFont="1" applyFill="1" applyBorder="1" applyProtection="1">
      <alignment vertical="center"/>
      <protection hidden="1"/>
    </xf>
    <xf numFmtId="165" fontId="26" fillId="2" borderId="20" xfId="1" applyNumberFormat="1" applyFont="1" applyFill="1" applyBorder="1" applyAlignment="1" applyProtection="1">
      <alignment horizontal="center" vertical="center"/>
    </xf>
    <xf numFmtId="0" fontId="17" fillId="2" borderId="38" xfId="1" applyFont="1" applyFill="1" applyBorder="1" applyAlignment="1" applyProtection="1">
      <alignment vertical="center"/>
      <protection hidden="1"/>
    </xf>
    <xf numFmtId="0" fontId="17" fillId="2" borderId="47" xfId="1" applyFont="1" applyFill="1" applyBorder="1" applyAlignment="1" applyProtection="1">
      <alignment vertical="center"/>
      <protection hidden="1"/>
    </xf>
    <xf numFmtId="165" fontId="21" fillId="2" borderId="38" xfId="1" applyNumberFormat="1" applyFont="1" applyFill="1" applyBorder="1" applyAlignment="1" applyProtection="1">
      <alignment horizontal="center" vertical="center"/>
      <protection hidden="1"/>
    </xf>
    <xf numFmtId="170" fontId="25" fillId="2" borderId="19" xfId="1" applyNumberFormat="1" applyFont="1" applyFill="1" applyBorder="1" applyAlignment="1" applyProtection="1">
      <alignment horizontal="center" vertical="center"/>
      <protection hidden="1"/>
    </xf>
    <xf numFmtId="167" fontId="25" fillId="2" borderId="19" xfId="1" applyNumberFormat="1" applyFont="1" applyFill="1" applyBorder="1" applyAlignment="1" applyProtection="1">
      <alignment horizontal="center" vertical="center"/>
      <protection hidden="1"/>
    </xf>
    <xf numFmtId="170" fontId="23" fillId="2" borderId="19" xfId="1" applyNumberFormat="1" applyFont="1" applyFill="1" applyBorder="1" applyAlignment="1" applyProtection="1">
      <alignment horizontal="center" vertical="center"/>
      <protection locked="0"/>
    </xf>
    <xf numFmtId="167" fontId="23" fillId="2" borderId="19" xfId="1" applyNumberFormat="1" applyFont="1" applyFill="1" applyBorder="1" applyAlignment="1" applyProtection="1">
      <alignment horizontal="center" vertical="center"/>
      <protection locked="0"/>
    </xf>
    <xf numFmtId="9" fontId="19" fillId="2" borderId="19" xfId="4" applyFont="1" applyFill="1" applyBorder="1" applyAlignment="1" applyProtection="1">
      <alignment horizontal="center" vertical="center"/>
      <protection locked="0"/>
    </xf>
    <xf numFmtId="0" fontId="17" fillId="2" borderId="48" xfId="1" applyFont="1" applyFill="1" applyBorder="1" applyProtection="1">
      <alignment vertical="center"/>
      <protection hidden="1"/>
    </xf>
    <xf numFmtId="0" fontId="16" fillId="2" borderId="38" xfId="1" applyFont="1" applyFill="1" applyBorder="1" applyAlignment="1" applyProtection="1">
      <alignment horizontal="center" vertical="center"/>
      <protection hidden="1"/>
    </xf>
    <xf numFmtId="0" fontId="16" fillId="2" borderId="38" xfId="1" applyFont="1" applyFill="1" applyBorder="1" applyAlignment="1" applyProtection="1">
      <alignment horizontal="center" vertical="center"/>
      <protection locked="0" hidden="1"/>
    </xf>
    <xf numFmtId="0" fontId="29" fillId="2" borderId="28" xfId="1" applyFont="1" applyFill="1" applyBorder="1" applyProtection="1">
      <alignment vertical="center"/>
      <protection hidden="1"/>
    </xf>
    <xf numFmtId="0" fontId="16" fillId="2" borderId="29" xfId="1" applyFont="1" applyFill="1" applyBorder="1" applyProtection="1">
      <alignment vertical="center"/>
      <protection hidden="1"/>
    </xf>
    <xf numFmtId="0" fontId="16" fillId="2" borderId="16" xfId="1" applyFont="1" applyFill="1" applyBorder="1" applyProtection="1">
      <alignment vertical="center"/>
      <protection hidden="1"/>
    </xf>
    <xf numFmtId="0" fontId="22" fillId="2" borderId="24" xfId="1" applyFont="1" applyFill="1" applyBorder="1" applyAlignment="1" applyProtection="1">
      <alignment horizontal="center" vertical="center"/>
      <protection locked="0"/>
    </xf>
    <xf numFmtId="0" fontId="22" fillId="2" borderId="21" xfId="1" applyFont="1" applyFill="1" applyBorder="1" applyAlignment="1" applyProtection="1">
      <alignment horizontal="center" vertical="center"/>
      <protection locked="0"/>
    </xf>
    <xf numFmtId="0" fontId="22" fillId="2" borderId="12" xfId="1" applyFont="1" applyFill="1" applyBorder="1" applyAlignment="1" applyProtection="1">
      <alignment vertical="center"/>
      <protection hidden="1"/>
    </xf>
    <xf numFmtId="0" fontId="22" fillId="2" borderId="13" xfId="1" applyFont="1" applyFill="1" applyBorder="1" applyAlignment="1" applyProtection="1">
      <alignment vertical="center"/>
      <protection hidden="1"/>
    </xf>
    <xf numFmtId="0" fontId="22" fillId="2" borderId="15" xfId="1" applyFont="1" applyFill="1" applyBorder="1" applyAlignment="1" applyProtection="1">
      <alignment vertical="center"/>
      <protection hidden="1"/>
    </xf>
    <xf numFmtId="0" fontId="22" fillId="2" borderId="17" xfId="1" applyFont="1" applyFill="1" applyBorder="1" applyAlignment="1" applyProtection="1">
      <alignment vertical="center"/>
      <protection hidden="1"/>
    </xf>
    <xf numFmtId="0" fontId="17" fillId="2" borderId="1" xfId="1" applyFont="1" applyFill="1" applyBorder="1" applyAlignment="1" applyProtection="1">
      <alignment horizontal="center" vertical="center"/>
    </xf>
    <xf numFmtId="0" fontId="17" fillId="2" borderId="2" xfId="1" applyFont="1" applyFill="1" applyBorder="1" applyAlignment="1" applyProtection="1">
      <alignment horizontal="center" vertical="center"/>
    </xf>
    <xf numFmtId="0" fontId="17" fillId="2" borderId="3" xfId="1" applyFont="1" applyFill="1" applyBorder="1" applyAlignment="1" applyProtection="1">
      <alignment horizontal="center" vertical="center"/>
    </xf>
    <xf numFmtId="0" fontId="22" fillId="2" borderId="12" xfId="1" applyFont="1" applyFill="1" applyBorder="1" applyAlignment="1" applyProtection="1">
      <alignment horizontal="left" vertical="center"/>
    </xf>
    <xf numFmtId="0" fontId="22" fillId="2" borderId="13" xfId="1" applyFont="1" applyFill="1" applyBorder="1" applyAlignment="1" applyProtection="1">
      <alignment horizontal="left" vertical="center"/>
    </xf>
    <xf numFmtId="0" fontId="22" fillId="2" borderId="15" xfId="1" applyFont="1" applyFill="1" applyBorder="1" applyAlignment="1" applyProtection="1">
      <alignment horizontal="left" vertical="center"/>
    </xf>
    <xf numFmtId="0" fontId="22" fillId="2" borderId="17" xfId="1" applyFont="1" applyFill="1" applyBorder="1" applyAlignment="1" applyProtection="1">
      <alignment horizontal="left" vertical="center"/>
    </xf>
    <xf numFmtId="0" fontId="16" fillId="2" borderId="1" xfId="1" applyFont="1" applyFill="1" applyBorder="1" applyAlignment="1" applyProtection="1">
      <alignment horizontal="center" vertical="center"/>
      <protection locked="0"/>
    </xf>
    <xf numFmtId="0" fontId="16" fillId="2" borderId="2" xfId="1" applyFont="1" applyFill="1" applyBorder="1" applyAlignment="1" applyProtection="1">
      <alignment horizontal="center" vertical="center"/>
      <protection locked="0"/>
    </xf>
    <xf numFmtId="0" fontId="16" fillId="2" borderId="3" xfId="1" applyFont="1" applyFill="1" applyBorder="1" applyAlignment="1" applyProtection="1">
      <alignment horizontal="center" vertical="center"/>
      <protection locked="0"/>
    </xf>
    <xf numFmtId="0" fontId="16" fillId="2" borderId="21" xfId="1" applyFont="1" applyFill="1" applyBorder="1" applyAlignment="1" applyProtection="1">
      <alignment horizontal="center" vertical="center"/>
      <protection locked="0" hidden="1"/>
    </xf>
    <xf numFmtId="0" fontId="16" fillId="2" borderId="1" xfId="0" applyFont="1" applyFill="1" applyBorder="1" applyAlignment="1" applyProtection="1">
      <alignment horizontal="center" vertical="center"/>
      <protection hidden="1"/>
    </xf>
    <xf numFmtId="0" fontId="16" fillId="2" borderId="2" xfId="0" applyFont="1" applyFill="1" applyBorder="1" applyAlignment="1" applyProtection="1">
      <alignment horizontal="center" vertical="center"/>
      <protection hidden="1"/>
    </xf>
    <xf numFmtId="0" fontId="16" fillId="2" borderId="10" xfId="0" applyFont="1" applyFill="1" applyBorder="1" applyAlignment="1" applyProtection="1">
      <alignment horizontal="center" vertical="center"/>
      <protection hidden="1"/>
    </xf>
    <xf numFmtId="0" fontId="16" fillId="2" borderId="3" xfId="0" applyFont="1" applyFill="1" applyBorder="1" applyAlignment="1" applyProtection="1">
      <alignment horizontal="center" vertical="center"/>
      <protection hidden="1"/>
    </xf>
    <xf numFmtId="0" fontId="13" fillId="2" borderId="1" xfId="1" applyFont="1" applyFill="1" applyBorder="1" applyAlignment="1" applyProtection="1">
      <alignment horizontal="center"/>
    </xf>
    <xf numFmtId="0" fontId="13" fillId="2" borderId="2" xfId="1" applyFont="1" applyFill="1" applyBorder="1" applyAlignment="1" applyProtection="1">
      <alignment horizontal="center"/>
    </xf>
    <xf numFmtId="0" fontId="13" fillId="2" borderId="3" xfId="1" applyFont="1" applyFill="1" applyBorder="1" applyAlignment="1" applyProtection="1">
      <alignment horizontal="center"/>
    </xf>
    <xf numFmtId="0" fontId="16" fillId="2" borderId="4" xfId="1" applyFont="1" applyFill="1" applyBorder="1" applyAlignment="1" applyProtection="1">
      <alignment horizontal="center"/>
    </xf>
    <xf numFmtId="0" fontId="16" fillId="2" borderId="0" xfId="1" applyFont="1" applyFill="1" applyBorder="1" applyAlignment="1" applyProtection="1">
      <alignment horizontal="center"/>
    </xf>
    <xf numFmtId="0" fontId="16" fillId="2" borderId="5" xfId="1" applyFont="1" applyFill="1" applyBorder="1" applyAlignment="1" applyProtection="1">
      <alignment horizontal="center"/>
    </xf>
    <xf numFmtId="0" fontId="22" fillId="2" borderId="14" xfId="1" applyFont="1" applyFill="1" applyBorder="1" applyAlignment="1" applyProtection="1">
      <alignment horizontal="left" vertical="center"/>
    </xf>
    <xf numFmtId="0" fontId="22" fillId="2" borderId="16" xfId="1" applyFont="1" applyFill="1" applyBorder="1" applyAlignment="1" applyProtection="1">
      <alignment horizontal="left" vertical="center"/>
    </xf>
    <xf numFmtId="0" fontId="17" fillId="2" borderId="6" xfId="1" applyFont="1" applyFill="1" applyBorder="1" applyAlignment="1" applyProtection="1">
      <alignment horizontal="left" wrapText="1"/>
    </xf>
    <xf numFmtId="0" fontId="17" fillId="2" borderId="7" xfId="1" applyFont="1" applyFill="1" applyBorder="1" applyAlignment="1" applyProtection="1">
      <alignment horizontal="left" wrapText="1"/>
    </xf>
    <xf numFmtId="0" fontId="17" fillId="2" borderId="8" xfId="1" applyFont="1" applyFill="1" applyBorder="1" applyAlignment="1" applyProtection="1">
      <alignment horizontal="left" wrapText="1"/>
    </xf>
    <xf numFmtId="0" fontId="17" fillId="2" borderId="4" xfId="1" applyFont="1" applyFill="1" applyBorder="1" applyAlignment="1" applyProtection="1">
      <alignment horizontal="left" wrapText="1"/>
    </xf>
    <xf numFmtId="0" fontId="17" fillId="2" borderId="0" xfId="1" applyFont="1" applyFill="1" applyBorder="1" applyAlignment="1" applyProtection="1">
      <alignment horizontal="left" wrapText="1"/>
    </xf>
    <xf numFmtId="0" fontId="17" fillId="2" borderId="5" xfId="1" applyFont="1" applyFill="1" applyBorder="1" applyAlignment="1" applyProtection="1">
      <alignment horizontal="left" wrapText="1"/>
    </xf>
    <xf numFmtId="0" fontId="17" fillId="2" borderId="9" xfId="1" applyFont="1" applyFill="1" applyBorder="1" applyAlignment="1" applyProtection="1">
      <alignment horizontal="left" wrapText="1"/>
    </xf>
    <xf numFmtId="0" fontId="17" fillId="2" borderId="10" xfId="1" applyFont="1" applyFill="1" applyBorder="1" applyAlignment="1" applyProtection="1">
      <alignment horizontal="left" wrapText="1"/>
    </xf>
    <xf numFmtId="0" fontId="17" fillId="2" borderId="11" xfId="1" applyFont="1" applyFill="1" applyBorder="1" applyAlignment="1" applyProtection="1">
      <alignment horizontal="left" wrapText="1"/>
    </xf>
  </cellXfs>
  <cellStyles count="5">
    <cellStyle name="Normal" xfId="0" builtinId="0"/>
    <cellStyle name="Percent" xfId="4" builtinId="5"/>
    <cellStyle name="一般_Sheet1" xfId="2"/>
    <cellStyle name="常规 2" xfId="1"/>
    <cellStyle name="常规_Flyback Transformer design for 3706" xfId="3"/>
  </cellStyles>
  <dxfs count="0"/>
  <tableStyles count="0" defaultTableStyle="TableStyleMedium9" defaultPivotStyle="PivotStyleLight16"/>
  <colors>
    <mruColors>
      <color rgb="FFF96FEF"/>
      <color rgb="FF0000FF"/>
      <color rgb="FF2B1BA5"/>
      <color rgb="FFB907AC"/>
      <color rgb="FFB60AAE"/>
      <color rgb="FF9F217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1022350</xdr:colOff>
          <xdr:row>43</xdr:row>
          <xdr:rowOff>152400</xdr:rowOff>
        </xdr:from>
        <xdr:to>
          <xdr:col>4</xdr:col>
          <xdr:colOff>2571750</xdr:colOff>
          <xdr:row>64</xdr:row>
          <xdr:rowOff>127000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60"/>
  <sheetViews>
    <sheetView tabSelected="1" zoomScaleNormal="100" workbookViewId="0">
      <selection activeCell="B7" sqref="B7"/>
    </sheetView>
  </sheetViews>
  <sheetFormatPr defaultRowHeight="14.5"/>
  <cols>
    <col min="1" max="1" width="48.08984375" bestFit="1" customWidth="1"/>
    <col min="2" max="2" width="15.36328125" customWidth="1"/>
    <col min="3" max="3" width="11.453125" customWidth="1"/>
    <col min="5" max="5" width="44.90625" customWidth="1"/>
    <col min="6" max="6" width="17" customWidth="1"/>
    <col min="7" max="7" width="12.90625" customWidth="1"/>
  </cols>
  <sheetData>
    <row r="1" spans="1:16" ht="25.5" thickBot="1">
      <c r="A1" s="187" t="s">
        <v>434</v>
      </c>
      <c r="B1" s="188"/>
      <c r="C1" s="188"/>
      <c r="D1" s="188"/>
      <c r="E1" s="188"/>
      <c r="F1" s="188"/>
      <c r="G1" s="189"/>
      <c r="H1" s="56"/>
      <c r="I1" s="57" t="s">
        <v>18</v>
      </c>
      <c r="J1" s="3"/>
      <c r="K1" s="3"/>
      <c r="L1" s="3"/>
      <c r="M1" s="3"/>
      <c r="N1" s="3"/>
      <c r="O1" s="3"/>
      <c r="P1" s="3"/>
    </row>
    <row r="2" spans="1:16" ht="9.75" customHeight="1">
      <c r="A2" s="195" t="s">
        <v>435</v>
      </c>
      <c r="B2" s="196"/>
      <c r="C2" s="196"/>
      <c r="D2" s="196"/>
      <c r="E2" s="196"/>
      <c r="F2" s="196"/>
      <c r="G2" s="197"/>
      <c r="H2" s="56"/>
      <c r="I2" s="57"/>
      <c r="J2" s="3"/>
      <c r="K2" s="3"/>
      <c r="L2" s="3"/>
      <c r="M2" s="3"/>
      <c r="N2" s="3"/>
      <c r="O2" s="3"/>
      <c r="P2" s="3"/>
    </row>
    <row r="3" spans="1:16" ht="12" customHeight="1">
      <c r="A3" s="198"/>
      <c r="B3" s="199"/>
      <c r="C3" s="199"/>
      <c r="D3" s="199"/>
      <c r="E3" s="199"/>
      <c r="F3" s="199"/>
      <c r="G3" s="200"/>
      <c r="H3" s="56"/>
      <c r="I3" s="57"/>
      <c r="J3" s="3"/>
      <c r="K3" s="3"/>
      <c r="L3" s="3"/>
      <c r="M3" s="3"/>
      <c r="N3" s="3"/>
      <c r="O3" s="3"/>
      <c r="P3" s="3"/>
    </row>
    <row r="4" spans="1:16" ht="16.5" customHeight="1" thickBot="1">
      <c r="A4" s="201"/>
      <c r="B4" s="202"/>
      <c r="C4" s="202"/>
      <c r="D4" s="202"/>
      <c r="E4" s="202"/>
      <c r="F4" s="202"/>
      <c r="G4" s="203"/>
      <c r="H4" s="56"/>
      <c r="I4" s="57"/>
      <c r="J4" s="3"/>
      <c r="K4" s="3"/>
      <c r="L4" s="3"/>
      <c r="M4" s="3"/>
      <c r="N4" s="3"/>
      <c r="O4" s="3"/>
      <c r="P4" s="3"/>
    </row>
    <row r="5" spans="1:16" ht="15" thickBot="1">
      <c r="A5" s="190"/>
      <c r="B5" s="191"/>
      <c r="C5" s="191"/>
      <c r="D5" s="191"/>
      <c r="E5" s="191"/>
      <c r="F5" s="191"/>
      <c r="G5" s="192"/>
      <c r="H5" s="56"/>
      <c r="I5" s="57"/>
      <c r="J5" s="3"/>
      <c r="K5" s="3"/>
      <c r="L5" s="3"/>
      <c r="M5" s="3"/>
      <c r="N5" s="3"/>
      <c r="O5" s="3"/>
      <c r="P5" s="3"/>
    </row>
    <row r="6" spans="1:16">
      <c r="A6" s="175" t="s">
        <v>0</v>
      </c>
      <c r="B6" s="176"/>
      <c r="C6" s="193"/>
      <c r="D6" s="58"/>
      <c r="E6" s="194" t="s">
        <v>1</v>
      </c>
      <c r="F6" s="176"/>
      <c r="G6" s="178"/>
      <c r="H6" s="56"/>
      <c r="I6" s="57" t="s">
        <v>398</v>
      </c>
      <c r="J6" s="3"/>
      <c r="K6" s="3"/>
      <c r="L6" s="3"/>
      <c r="M6" s="3"/>
      <c r="N6" s="3"/>
      <c r="O6" s="3"/>
      <c r="P6" s="3"/>
    </row>
    <row r="7" spans="1:16">
      <c r="A7" s="59" t="s">
        <v>384</v>
      </c>
      <c r="B7" s="158">
        <v>108</v>
      </c>
      <c r="C7" s="61" t="s">
        <v>2</v>
      </c>
      <c r="D7" s="62"/>
      <c r="E7" s="59" t="s">
        <v>411</v>
      </c>
      <c r="F7" s="157">
        <v>40</v>
      </c>
      <c r="G7" s="63" t="s">
        <v>3</v>
      </c>
      <c r="H7" s="56"/>
      <c r="I7" s="57" t="s">
        <v>397</v>
      </c>
      <c r="J7" s="3"/>
      <c r="K7" s="3"/>
      <c r="L7" s="3"/>
      <c r="M7" s="3"/>
      <c r="N7" s="3"/>
      <c r="O7" s="3"/>
      <c r="P7" s="3"/>
    </row>
    <row r="8" spans="1:16">
      <c r="A8" s="59" t="s">
        <v>385</v>
      </c>
      <c r="B8" s="158">
        <v>132</v>
      </c>
      <c r="C8" s="61" t="s">
        <v>2</v>
      </c>
      <c r="D8" s="62"/>
      <c r="E8" s="59" t="s">
        <v>412</v>
      </c>
      <c r="F8" s="60">
        <v>1.5</v>
      </c>
      <c r="G8" s="63" t="s">
        <v>17</v>
      </c>
      <c r="H8" s="56"/>
      <c r="I8" s="57"/>
      <c r="J8" s="3"/>
      <c r="K8" s="3"/>
      <c r="L8" s="3"/>
      <c r="M8" s="3"/>
      <c r="N8" s="3"/>
      <c r="O8" s="3"/>
      <c r="P8" s="3"/>
    </row>
    <row r="9" spans="1:16">
      <c r="A9" s="64" t="s">
        <v>367</v>
      </c>
      <c r="B9" s="65">
        <v>60</v>
      </c>
      <c r="C9" s="61" t="s">
        <v>4</v>
      </c>
      <c r="D9" s="62"/>
      <c r="E9" s="59" t="s">
        <v>369</v>
      </c>
      <c r="F9" s="156">
        <f>F7*F8</f>
        <v>60</v>
      </c>
      <c r="G9" s="67" t="s">
        <v>5</v>
      </c>
      <c r="H9" s="57"/>
      <c r="I9" s="57"/>
      <c r="J9" s="3"/>
      <c r="K9" s="3"/>
      <c r="L9" s="3"/>
      <c r="M9" s="3"/>
      <c r="N9" s="3"/>
      <c r="O9" s="3"/>
      <c r="P9" s="3"/>
    </row>
    <row r="10" spans="1:16" ht="15" thickBot="1">
      <c r="A10" s="68" t="s">
        <v>368</v>
      </c>
      <c r="B10" s="65">
        <v>45</v>
      </c>
      <c r="C10" s="61" t="s">
        <v>6</v>
      </c>
      <c r="D10" s="62"/>
      <c r="E10" s="59"/>
      <c r="F10" s="60"/>
      <c r="G10" s="63"/>
      <c r="H10" s="57"/>
      <c r="I10" s="57"/>
      <c r="J10" s="3"/>
      <c r="K10" s="3"/>
      <c r="L10" s="3"/>
      <c r="M10" s="3"/>
      <c r="N10" s="3"/>
      <c r="O10" s="3"/>
      <c r="P10" s="3"/>
    </row>
    <row r="11" spans="1:16" ht="15" thickBot="1">
      <c r="A11" s="172"/>
      <c r="B11" s="173"/>
      <c r="C11" s="173"/>
      <c r="D11" s="173"/>
      <c r="E11" s="173"/>
      <c r="F11" s="173"/>
      <c r="G11" s="174"/>
      <c r="H11" s="57"/>
      <c r="I11" s="57"/>
      <c r="J11" s="3"/>
      <c r="K11" s="3"/>
      <c r="L11" s="3"/>
      <c r="M11" s="3"/>
      <c r="N11" s="3"/>
      <c r="O11" s="3"/>
      <c r="P11" s="3"/>
    </row>
    <row r="12" spans="1:16">
      <c r="A12" s="175" t="s">
        <v>370</v>
      </c>
      <c r="B12" s="176"/>
      <c r="C12" s="176"/>
      <c r="D12" s="177"/>
      <c r="E12" s="176"/>
      <c r="F12" s="176"/>
      <c r="G12" s="178"/>
      <c r="H12" s="57"/>
      <c r="I12" s="57"/>
      <c r="J12" s="3"/>
      <c r="K12" s="3"/>
      <c r="L12" s="3"/>
      <c r="M12" s="3"/>
      <c r="N12" s="3"/>
      <c r="O12" s="3"/>
      <c r="P12" s="3"/>
    </row>
    <row r="13" spans="1:16">
      <c r="A13" s="68" t="s">
        <v>372</v>
      </c>
      <c r="B13" s="141">
        <v>600</v>
      </c>
      <c r="C13" s="70" t="s">
        <v>11</v>
      </c>
      <c r="D13" s="166"/>
      <c r="E13" s="59" t="s">
        <v>413</v>
      </c>
      <c r="F13" s="66">
        <f>(B13*0.9-B8*1.414-50)/F7</f>
        <v>7.5837999999999992</v>
      </c>
      <c r="G13" s="63"/>
      <c r="H13" s="57"/>
      <c r="I13" s="57" t="s">
        <v>399</v>
      </c>
      <c r="J13" s="3"/>
      <c r="K13" s="3"/>
      <c r="L13" s="3"/>
      <c r="M13" s="3"/>
      <c r="N13" s="3"/>
      <c r="O13" s="3"/>
      <c r="P13" s="3"/>
    </row>
    <row r="14" spans="1:16">
      <c r="A14" s="68" t="s">
        <v>414</v>
      </c>
      <c r="B14" s="69">
        <v>1.3</v>
      </c>
      <c r="C14" s="70" t="s">
        <v>11</v>
      </c>
      <c r="D14" s="167"/>
      <c r="E14" s="71" t="s">
        <v>371</v>
      </c>
      <c r="F14" s="69">
        <v>2.5</v>
      </c>
      <c r="G14" s="63"/>
      <c r="H14" s="57"/>
      <c r="I14" s="57" t="s">
        <v>400</v>
      </c>
      <c r="J14" s="3"/>
      <c r="K14" s="3"/>
      <c r="L14" s="3"/>
      <c r="M14" s="3"/>
      <c r="N14" s="3"/>
      <c r="O14" s="3"/>
      <c r="P14" s="3"/>
    </row>
    <row r="15" spans="1:16" ht="15" thickBot="1">
      <c r="A15" s="72"/>
      <c r="B15" s="73"/>
      <c r="C15" s="74"/>
      <c r="D15" s="167"/>
      <c r="E15" s="71" t="s">
        <v>415</v>
      </c>
      <c r="F15" s="75" t="str">
        <f>IF(B20*B25&lt;=2,"OK","Decrease Nt")</f>
        <v>OK</v>
      </c>
      <c r="G15" s="76"/>
      <c r="H15" s="57"/>
      <c r="I15" s="57"/>
      <c r="J15" s="3"/>
      <c r="K15" s="3"/>
      <c r="L15" s="3"/>
      <c r="M15" s="3"/>
      <c r="N15" s="3"/>
      <c r="O15" s="3"/>
      <c r="P15" s="3"/>
    </row>
    <row r="16" spans="1:16" ht="15" thickBot="1">
      <c r="A16" s="77"/>
      <c r="B16" s="78"/>
      <c r="C16" s="78"/>
      <c r="D16" s="78"/>
      <c r="E16" s="78"/>
      <c r="F16" s="78"/>
      <c r="G16" s="79"/>
      <c r="H16" s="57"/>
      <c r="I16" s="57"/>
      <c r="J16" s="3"/>
      <c r="K16" s="3"/>
      <c r="L16" s="3"/>
      <c r="M16" s="3"/>
      <c r="N16" s="3"/>
      <c r="O16" s="3"/>
      <c r="P16" s="3"/>
    </row>
    <row r="17" spans="1:16">
      <c r="A17" s="168" t="s">
        <v>379</v>
      </c>
      <c r="B17" s="169"/>
      <c r="C17" s="169"/>
      <c r="D17" s="170"/>
      <c r="E17" s="169"/>
      <c r="F17" s="169"/>
      <c r="G17" s="171"/>
      <c r="H17" s="57"/>
      <c r="I17" s="57"/>
      <c r="J17" s="3"/>
      <c r="K17" s="3"/>
      <c r="L17" s="3"/>
      <c r="M17" s="3"/>
      <c r="N17" s="3"/>
      <c r="O17" s="3"/>
      <c r="P17" s="3"/>
    </row>
    <row r="18" spans="1:16">
      <c r="A18" s="80" t="s">
        <v>416</v>
      </c>
      <c r="B18" s="81">
        <f>B7*1.414</f>
        <v>152.71199999999999</v>
      </c>
      <c r="C18" s="82" t="s">
        <v>3</v>
      </c>
      <c r="D18" s="83"/>
      <c r="E18" s="84" t="s">
        <v>374</v>
      </c>
      <c r="F18" s="81">
        <f>B8*1.414</f>
        <v>186.648</v>
      </c>
      <c r="G18" s="85" t="s">
        <v>3</v>
      </c>
      <c r="H18" s="57"/>
      <c r="I18" s="57"/>
      <c r="J18" s="3"/>
      <c r="K18" s="3"/>
      <c r="L18" s="3"/>
      <c r="M18" s="3"/>
      <c r="N18" s="3"/>
      <c r="O18" s="3"/>
      <c r="P18" s="3"/>
    </row>
    <row r="19" spans="1:16">
      <c r="A19" s="80" t="s">
        <v>375</v>
      </c>
      <c r="B19" s="81">
        <f>F18+F14*(F7+B14)+50</f>
        <v>339.89800000000002</v>
      </c>
      <c r="C19" s="86" t="s">
        <v>3</v>
      </c>
      <c r="D19" s="87"/>
      <c r="E19" s="88" t="s">
        <v>376</v>
      </c>
      <c r="F19" s="81">
        <f>F18/F14+F7+30</f>
        <v>144.6592</v>
      </c>
      <c r="G19" s="85" t="s">
        <v>3</v>
      </c>
      <c r="H19" s="57"/>
      <c r="I19" s="57"/>
      <c r="J19" s="3"/>
      <c r="K19" s="3"/>
      <c r="L19" s="3"/>
      <c r="M19" s="3"/>
      <c r="N19" s="3"/>
      <c r="O19" s="3"/>
      <c r="P19" s="3"/>
    </row>
    <row r="20" spans="1:16">
      <c r="A20" s="80" t="s">
        <v>417</v>
      </c>
      <c r="B20" s="81">
        <f>0.4/Sheet2!F6002/B25/0.95</f>
        <v>3.9314382146882418</v>
      </c>
      <c r="C20" s="86" t="s">
        <v>15</v>
      </c>
      <c r="D20" s="89"/>
      <c r="E20" s="153" t="s">
        <v>426</v>
      </c>
      <c r="F20" s="81">
        <f>B20*F14</f>
        <v>9.8285955367206039</v>
      </c>
      <c r="G20" s="85" t="s">
        <v>424</v>
      </c>
      <c r="H20" s="57"/>
      <c r="I20" s="57"/>
      <c r="J20" s="3"/>
      <c r="K20" s="3"/>
      <c r="L20" s="3"/>
      <c r="M20" s="3"/>
      <c r="N20" s="3"/>
      <c r="O20" s="3"/>
      <c r="P20" s="3"/>
    </row>
    <row r="21" spans="1:16">
      <c r="A21" s="80" t="s">
        <v>373</v>
      </c>
      <c r="B21" s="81">
        <f>B20/1.732*SQRT(Sheet2!G6001)/SQRT(3.14)</f>
        <v>1.0682140232623953</v>
      </c>
      <c r="C21" s="86" t="s">
        <v>15</v>
      </c>
      <c r="D21" s="89"/>
      <c r="E21" s="153" t="s">
        <v>427</v>
      </c>
      <c r="F21" s="81">
        <f>F20/1.732*SQRT(Sheet2!K6001)/SQRT(3.14)</f>
        <v>2.9962591447523668</v>
      </c>
      <c r="G21" s="85" t="s">
        <v>425</v>
      </c>
      <c r="H21" s="57"/>
      <c r="I21" s="57"/>
      <c r="J21" s="3"/>
      <c r="K21" s="3"/>
      <c r="L21" s="3"/>
      <c r="M21" s="3"/>
      <c r="N21" s="3"/>
      <c r="O21" s="3"/>
      <c r="P21" s="3"/>
    </row>
    <row r="22" spans="1:16" ht="15" thickBot="1">
      <c r="A22" s="80" t="s">
        <v>378</v>
      </c>
      <c r="B22" s="151">
        <f>1/B10*(F14*F7)/(1.414*B7+(F14*F7))*1000</f>
        <v>8.793497033074102</v>
      </c>
      <c r="C22" s="152" t="s">
        <v>16</v>
      </c>
      <c r="D22" s="91"/>
      <c r="E22" s="153" t="s">
        <v>377</v>
      </c>
      <c r="F22" s="154">
        <f>0.4/Sheet2!J6002/B25*1000000</f>
        <v>6.2428899610125663</v>
      </c>
      <c r="G22" s="90" t="s">
        <v>16</v>
      </c>
      <c r="H22" s="57"/>
      <c r="I22" s="57"/>
      <c r="J22" s="3"/>
      <c r="K22" s="3"/>
      <c r="L22" s="3"/>
      <c r="M22" s="3"/>
      <c r="N22" s="3"/>
      <c r="O22" s="3"/>
      <c r="P22" s="3"/>
    </row>
    <row r="23" spans="1:16" ht="15" thickBot="1">
      <c r="A23" s="77"/>
      <c r="B23" s="92"/>
      <c r="C23" s="92"/>
      <c r="D23" s="93"/>
      <c r="E23" s="92"/>
      <c r="F23" s="92"/>
      <c r="G23" s="94"/>
      <c r="H23" s="57"/>
      <c r="I23" s="57"/>
      <c r="J23" s="3"/>
      <c r="K23" s="3"/>
      <c r="L23" s="3"/>
      <c r="M23" s="3"/>
      <c r="N23" s="3"/>
      <c r="O23" s="3"/>
      <c r="P23" s="3"/>
    </row>
    <row r="24" spans="1:16">
      <c r="A24" s="95" t="s">
        <v>380</v>
      </c>
      <c r="B24" s="96"/>
      <c r="C24" s="96"/>
      <c r="D24" s="96"/>
      <c r="E24" s="96"/>
      <c r="F24" s="96"/>
      <c r="G24" s="97"/>
      <c r="H24" s="57"/>
      <c r="I24" s="57" t="s">
        <v>401</v>
      </c>
      <c r="J24" s="3"/>
      <c r="K24" s="3"/>
      <c r="L24" s="3"/>
      <c r="M24" s="3"/>
      <c r="N24" s="3"/>
      <c r="O24" s="3"/>
      <c r="P24" s="3"/>
    </row>
    <row r="25" spans="1:16">
      <c r="A25" s="98" t="s">
        <v>418</v>
      </c>
      <c r="B25" s="99">
        <f>0.4*F14/2/F8*B34</f>
        <v>0.31666666666666665</v>
      </c>
      <c r="C25" s="100" t="s">
        <v>7</v>
      </c>
      <c r="D25" s="101" t="s">
        <v>381</v>
      </c>
      <c r="E25" s="102"/>
      <c r="F25" s="102"/>
      <c r="G25" s="103"/>
      <c r="H25" s="57"/>
      <c r="I25" s="57" t="s">
        <v>402</v>
      </c>
      <c r="J25" s="3"/>
      <c r="K25" s="3"/>
      <c r="L25" s="3"/>
      <c r="M25" s="3"/>
      <c r="N25" s="3"/>
      <c r="O25" s="3"/>
      <c r="P25" s="3"/>
    </row>
    <row r="26" spans="1:16" ht="15" thickBot="1">
      <c r="A26" s="98" t="s">
        <v>431</v>
      </c>
      <c r="B26" s="99">
        <f>B21*B21*B25</f>
        <v>0.3613423798399038</v>
      </c>
      <c r="C26" s="100" t="s">
        <v>430</v>
      </c>
      <c r="D26" s="104"/>
      <c r="E26" s="104"/>
      <c r="F26" s="104"/>
      <c r="G26" s="105"/>
      <c r="H26" s="57"/>
      <c r="I26" s="57"/>
      <c r="J26" s="3"/>
      <c r="K26" s="3"/>
      <c r="L26" s="3"/>
      <c r="M26" s="3"/>
      <c r="N26" s="3"/>
      <c r="O26" s="3"/>
      <c r="P26" s="3"/>
    </row>
    <row r="27" spans="1:16" ht="15" thickBot="1">
      <c r="A27" s="179"/>
      <c r="B27" s="180"/>
      <c r="C27" s="180"/>
      <c r="D27" s="180"/>
      <c r="E27" s="180"/>
      <c r="F27" s="180"/>
      <c r="G27" s="181"/>
      <c r="H27" s="57"/>
      <c r="I27" s="57"/>
      <c r="J27" s="3"/>
      <c r="K27" s="3"/>
      <c r="L27" s="3"/>
      <c r="M27" s="3"/>
      <c r="N27" s="3"/>
      <c r="O27" s="3"/>
      <c r="P27" s="3"/>
    </row>
    <row r="28" spans="1:16">
      <c r="A28" s="106" t="s">
        <v>382</v>
      </c>
      <c r="B28" s="107"/>
      <c r="C28" s="107"/>
      <c r="D28" s="108"/>
      <c r="E28" s="107"/>
      <c r="F28" s="109"/>
      <c r="G28" s="110"/>
      <c r="H28" s="56"/>
      <c r="I28" s="57" t="s">
        <v>403</v>
      </c>
      <c r="J28" s="3"/>
      <c r="K28" s="3"/>
      <c r="L28" s="3"/>
      <c r="M28" s="3"/>
      <c r="N28" s="3"/>
      <c r="O28" s="3"/>
      <c r="P28" s="3"/>
    </row>
    <row r="29" spans="1:16">
      <c r="A29" s="111" t="s">
        <v>383</v>
      </c>
      <c r="B29" s="66">
        <f>B18*B22/B20/1000</f>
        <v>0.3415728406713115</v>
      </c>
      <c r="C29" s="112" t="s">
        <v>19</v>
      </c>
      <c r="D29" s="113"/>
      <c r="E29" s="114" t="s">
        <v>386</v>
      </c>
      <c r="F29" s="115">
        <v>0.34</v>
      </c>
      <c r="G29" s="116" t="s">
        <v>19</v>
      </c>
      <c r="H29" s="56"/>
      <c r="I29" s="57" t="s">
        <v>404</v>
      </c>
      <c r="J29" s="3"/>
      <c r="K29" s="3"/>
      <c r="L29" s="3"/>
      <c r="M29" s="3"/>
      <c r="N29" s="3"/>
      <c r="O29" s="3"/>
      <c r="P29" s="3"/>
    </row>
    <row r="30" spans="1:16">
      <c r="A30" s="117" t="s">
        <v>387</v>
      </c>
      <c r="B30" s="118">
        <v>0.26</v>
      </c>
      <c r="C30" s="119" t="s">
        <v>8</v>
      </c>
      <c r="D30" s="182"/>
      <c r="E30" s="114" t="s">
        <v>419</v>
      </c>
      <c r="F30" s="155">
        <f>F29*B20/Bmax/B32*1000</f>
        <v>43.202617743826835</v>
      </c>
      <c r="G30" s="116" t="s">
        <v>13</v>
      </c>
      <c r="H30" s="56"/>
      <c r="I30" s="57" t="s">
        <v>405</v>
      </c>
      <c r="J30" s="3"/>
      <c r="K30" s="3"/>
      <c r="L30" s="3"/>
      <c r="M30" s="3"/>
      <c r="N30" s="3"/>
      <c r="O30" s="3"/>
      <c r="P30" s="3"/>
    </row>
    <row r="31" spans="1:16">
      <c r="A31" s="111" t="s">
        <v>390</v>
      </c>
      <c r="B31" s="60" t="s">
        <v>429</v>
      </c>
      <c r="C31" s="112"/>
      <c r="D31" s="182"/>
      <c r="E31" s="114" t="s">
        <v>388</v>
      </c>
      <c r="F31" s="155">
        <f>F30/F14</f>
        <v>17.281047097530735</v>
      </c>
      <c r="G31" s="120" t="s">
        <v>13</v>
      </c>
      <c r="H31" s="56"/>
      <c r="I31" s="57"/>
      <c r="J31" s="3"/>
      <c r="K31" s="3"/>
      <c r="L31" s="3"/>
      <c r="M31" s="3"/>
      <c r="N31" s="3"/>
      <c r="O31" s="3"/>
      <c r="P31" s="3"/>
    </row>
    <row r="32" spans="1:16" ht="16">
      <c r="A32" s="111" t="s">
        <v>391</v>
      </c>
      <c r="B32" s="60">
        <v>119</v>
      </c>
      <c r="C32" s="121" t="s">
        <v>433</v>
      </c>
      <c r="D32" s="122"/>
      <c r="E32" s="114" t="s">
        <v>438</v>
      </c>
      <c r="F32" s="155">
        <f>B35/F7*F31</f>
        <v>6.912418839012294</v>
      </c>
      <c r="G32" s="120" t="s">
        <v>13</v>
      </c>
      <c r="H32" s="56"/>
      <c r="I32" s="57"/>
      <c r="J32" s="3"/>
      <c r="K32" s="3"/>
      <c r="L32" s="3"/>
      <c r="M32" s="3"/>
      <c r="N32" s="3"/>
      <c r="O32" s="3"/>
      <c r="P32" s="3"/>
    </row>
    <row r="33" spans="1:16" ht="16">
      <c r="A33" s="111" t="s">
        <v>392</v>
      </c>
      <c r="B33" s="69">
        <v>6</v>
      </c>
      <c r="C33" s="112" t="s">
        <v>432</v>
      </c>
      <c r="D33" s="122"/>
      <c r="E33" s="123" t="s">
        <v>420</v>
      </c>
      <c r="F33" s="66">
        <f>SQRT(B21/B33/3.14*4)</f>
        <v>0.47623212044105834</v>
      </c>
      <c r="G33" s="120" t="s">
        <v>14</v>
      </c>
      <c r="H33" s="56"/>
      <c r="I33" s="57"/>
      <c r="J33" s="3"/>
      <c r="K33" s="3"/>
      <c r="L33" s="3"/>
      <c r="M33" s="3"/>
      <c r="N33" s="3"/>
      <c r="O33" s="3"/>
      <c r="P33" s="3"/>
    </row>
    <row r="34" spans="1:16">
      <c r="A34" s="124" t="s">
        <v>393</v>
      </c>
      <c r="B34" s="159">
        <v>0.95</v>
      </c>
      <c r="C34" s="112"/>
      <c r="D34" s="122"/>
      <c r="E34" s="123" t="s">
        <v>389</v>
      </c>
      <c r="F34" s="66">
        <f>SQRT(F21/B33/3.14*4)</f>
        <v>0.79758914133549907</v>
      </c>
      <c r="G34" s="125" t="s">
        <v>9</v>
      </c>
      <c r="H34" s="56"/>
      <c r="I34" s="57"/>
      <c r="J34" s="3"/>
      <c r="K34" s="3"/>
      <c r="L34" s="3"/>
      <c r="M34" s="3"/>
      <c r="N34" s="3"/>
      <c r="O34" s="3"/>
      <c r="P34" s="3"/>
    </row>
    <row r="35" spans="1:16">
      <c r="A35" s="111" t="s">
        <v>436</v>
      </c>
      <c r="B35" s="141">
        <v>16</v>
      </c>
      <c r="C35" s="112" t="s">
        <v>12</v>
      </c>
      <c r="D35" s="126"/>
      <c r="E35" s="123" t="s">
        <v>437</v>
      </c>
      <c r="F35" s="69">
        <v>0.12</v>
      </c>
      <c r="G35" s="125" t="s">
        <v>9</v>
      </c>
      <c r="H35" s="56"/>
      <c r="I35" s="57"/>
      <c r="J35" s="3"/>
      <c r="K35" s="3"/>
      <c r="L35" s="3"/>
      <c r="M35" s="3"/>
      <c r="N35" s="3"/>
      <c r="O35" s="3"/>
      <c r="P35" s="3"/>
    </row>
    <row r="36" spans="1:16" ht="15" thickBot="1">
      <c r="A36" s="111"/>
      <c r="B36" s="141"/>
      <c r="C36" s="112"/>
      <c r="D36" s="162"/>
      <c r="E36" s="88"/>
      <c r="F36" s="69">
        <v>0.12</v>
      </c>
      <c r="G36" s="125" t="s">
        <v>410</v>
      </c>
      <c r="H36" s="56"/>
      <c r="I36" s="57"/>
      <c r="J36" s="3"/>
      <c r="K36" s="3"/>
      <c r="L36" s="3"/>
      <c r="M36" s="3"/>
      <c r="N36" s="3"/>
      <c r="O36" s="3"/>
      <c r="P36" s="3"/>
    </row>
    <row r="37" spans="1:16" ht="15" thickBot="1">
      <c r="A37" s="183"/>
      <c r="B37" s="184"/>
      <c r="C37" s="184"/>
      <c r="D37" s="185"/>
      <c r="E37" s="184"/>
      <c r="F37" s="184"/>
      <c r="G37" s="186"/>
      <c r="H37" s="56"/>
      <c r="I37" s="57"/>
      <c r="J37" s="3"/>
      <c r="K37" s="3"/>
      <c r="L37" s="3"/>
      <c r="M37" s="3"/>
      <c r="N37" s="3"/>
      <c r="O37" s="3"/>
      <c r="P37" s="3"/>
    </row>
    <row r="38" spans="1:16">
      <c r="A38" s="163" t="s">
        <v>421</v>
      </c>
      <c r="B38" s="164"/>
      <c r="C38" s="164"/>
      <c r="D38" s="164"/>
      <c r="E38" s="164"/>
      <c r="F38" s="165"/>
      <c r="G38" s="127"/>
      <c r="H38" s="56"/>
      <c r="I38" s="57" t="s">
        <v>406</v>
      </c>
      <c r="J38" s="3"/>
      <c r="K38" s="3"/>
      <c r="L38" s="3"/>
      <c r="M38" s="3"/>
      <c r="N38" s="3"/>
      <c r="O38" s="3"/>
      <c r="P38" s="3"/>
    </row>
    <row r="39" spans="1:16" ht="15" thickBot="1">
      <c r="A39" s="128" t="s">
        <v>395</v>
      </c>
      <c r="B39" s="129">
        <f>(1.4-F22/22*1.7-0.7)/700*1000</f>
        <v>0.31084980949861257</v>
      </c>
      <c r="C39" s="145" t="s">
        <v>10</v>
      </c>
      <c r="D39" s="148" t="s">
        <v>428</v>
      </c>
      <c r="E39" s="149"/>
      <c r="F39" s="150"/>
      <c r="G39" s="148"/>
      <c r="H39" s="56"/>
      <c r="I39" s="57" t="s">
        <v>407</v>
      </c>
      <c r="J39" s="3"/>
      <c r="K39" s="3"/>
      <c r="L39" s="3"/>
      <c r="M39" s="3"/>
      <c r="N39" s="3"/>
      <c r="O39" s="3"/>
      <c r="P39" s="3"/>
    </row>
    <row r="40" spans="1:16" ht="15" thickBot="1">
      <c r="A40" s="131"/>
      <c r="B40" s="132"/>
      <c r="C40" s="133"/>
      <c r="D40" s="146"/>
      <c r="E40" s="146"/>
      <c r="F40" s="146"/>
      <c r="G40" s="147"/>
      <c r="H40" s="56"/>
      <c r="I40" s="57"/>
      <c r="J40" s="3"/>
      <c r="K40" s="3"/>
      <c r="L40" s="3"/>
      <c r="M40" s="3"/>
      <c r="N40" s="3"/>
      <c r="O40" s="3"/>
      <c r="P40" s="3"/>
    </row>
    <row r="41" spans="1:16">
      <c r="A41" s="134" t="s">
        <v>394</v>
      </c>
      <c r="B41" s="135"/>
      <c r="C41" s="136"/>
      <c r="D41" s="137"/>
      <c r="F41" s="138"/>
      <c r="G41" s="139"/>
      <c r="H41" s="56"/>
      <c r="I41" s="57"/>
      <c r="J41" s="3"/>
      <c r="K41" s="3"/>
      <c r="L41" s="3"/>
      <c r="M41" s="3"/>
      <c r="N41" s="3"/>
      <c r="O41" s="3"/>
      <c r="P41" s="3"/>
    </row>
    <row r="42" spans="1:16">
      <c r="A42" s="140" t="s">
        <v>396</v>
      </c>
      <c r="B42" s="141">
        <v>60</v>
      </c>
      <c r="C42" s="112" t="s">
        <v>3</v>
      </c>
      <c r="D42" s="104"/>
      <c r="E42" s="142"/>
      <c r="F42" s="143"/>
      <c r="G42" s="120"/>
      <c r="H42" s="56"/>
      <c r="I42" s="57" t="s">
        <v>408</v>
      </c>
      <c r="J42" s="3"/>
      <c r="K42" s="3"/>
      <c r="L42" s="3"/>
      <c r="M42" s="3"/>
      <c r="N42" s="3"/>
      <c r="O42" s="3"/>
      <c r="P42" s="3"/>
    </row>
    <row r="43" spans="1:16" ht="15" thickBot="1">
      <c r="A43" s="128" t="s">
        <v>422</v>
      </c>
      <c r="B43" s="144">
        <v>75</v>
      </c>
      <c r="C43" s="145" t="s">
        <v>10</v>
      </c>
      <c r="D43" s="161"/>
      <c r="E43" s="160" t="s">
        <v>423</v>
      </c>
      <c r="F43" s="129">
        <f>B43/(B42*B35/F7/3-1)</f>
        <v>10.714285714285714</v>
      </c>
      <c r="G43" s="130" t="s">
        <v>10</v>
      </c>
      <c r="H43" s="56"/>
      <c r="I43" s="57" t="s">
        <v>409</v>
      </c>
      <c r="J43" s="3"/>
      <c r="K43" s="3"/>
      <c r="L43" s="3"/>
      <c r="M43" s="3"/>
      <c r="N43" s="3"/>
      <c r="O43" s="3"/>
      <c r="P43" s="3"/>
    </row>
    <row r="44" spans="1:16">
      <c r="A44" s="1"/>
      <c r="B44" s="1"/>
      <c r="C44" s="1"/>
      <c r="D44" s="1"/>
      <c r="E44" s="1"/>
      <c r="F44" s="1"/>
      <c r="G44" s="1"/>
      <c r="H44" s="1"/>
    </row>
    <row r="45" spans="1:16">
      <c r="A45" s="1"/>
      <c r="B45" s="1"/>
      <c r="C45" s="1"/>
      <c r="D45" s="1"/>
      <c r="E45" s="1"/>
      <c r="F45" s="1"/>
      <c r="G45" s="1"/>
      <c r="H45" s="1"/>
    </row>
    <row r="46" spans="1:16">
      <c r="A46" s="1"/>
      <c r="B46" s="1"/>
      <c r="C46" s="1"/>
      <c r="D46" s="1"/>
      <c r="E46" s="1"/>
      <c r="F46" s="1"/>
      <c r="G46" s="1"/>
      <c r="H46" s="1"/>
    </row>
    <row r="47" spans="1:16">
      <c r="B47" s="1"/>
      <c r="C47" s="1"/>
      <c r="D47" s="1"/>
      <c r="E47" s="1"/>
      <c r="F47" s="1"/>
      <c r="G47" s="1"/>
      <c r="H47" s="1"/>
    </row>
    <row r="48" spans="1:16">
      <c r="A48" s="1"/>
      <c r="C48" s="1"/>
      <c r="D48" s="1"/>
      <c r="E48" s="1"/>
      <c r="F48" s="1"/>
      <c r="G48" s="1"/>
      <c r="H48" s="1"/>
    </row>
    <row r="49" spans="1:8">
      <c r="A49" s="1"/>
      <c r="C49" s="1"/>
      <c r="D49" s="1"/>
      <c r="E49" s="1"/>
      <c r="F49" s="1"/>
      <c r="G49" s="1"/>
      <c r="H49" s="1"/>
    </row>
    <row r="50" spans="1:8">
      <c r="A50" s="1"/>
      <c r="B50" s="1"/>
      <c r="C50" s="1"/>
      <c r="D50" s="1"/>
      <c r="E50" s="1"/>
      <c r="F50" s="1"/>
      <c r="G50" s="1"/>
      <c r="H50" s="1"/>
    </row>
    <row r="51" spans="1:8">
      <c r="A51" s="1"/>
      <c r="B51" s="1"/>
      <c r="C51" s="1"/>
      <c r="D51" s="1"/>
      <c r="E51" s="1"/>
      <c r="F51" s="1"/>
      <c r="G51" s="1"/>
      <c r="H51" s="1"/>
    </row>
    <row r="52" spans="1:8">
      <c r="A52" s="1"/>
      <c r="B52" s="1"/>
      <c r="C52" s="1"/>
      <c r="D52" s="1"/>
      <c r="E52" s="1"/>
      <c r="F52" s="1"/>
      <c r="G52" s="1"/>
      <c r="H52" s="1"/>
    </row>
    <row r="53" spans="1:8">
      <c r="A53" s="1"/>
      <c r="B53" s="1"/>
      <c r="C53" s="1"/>
      <c r="D53" s="1"/>
      <c r="E53" s="1"/>
      <c r="F53" s="1"/>
      <c r="G53" s="1"/>
      <c r="H53" s="1"/>
    </row>
    <row r="54" spans="1:8">
      <c r="A54" s="1"/>
      <c r="B54" s="1"/>
      <c r="C54" s="1"/>
      <c r="D54" s="1"/>
      <c r="E54" s="1"/>
      <c r="F54" s="1"/>
      <c r="G54" s="1"/>
      <c r="H54" s="1"/>
    </row>
    <row r="55" spans="1:8">
      <c r="A55" s="1"/>
      <c r="B55" s="1"/>
      <c r="C55" s="1"/>
      <c r="D55" s="1"/>
      <c r="E55" s="1"/>
      <c r="F55" s="1"/>
      <c r="G55" s="1"/>
      <c r="H55" s="1"/>
    </row>
    <row r="56" spans="1:8">
      <c r="A56" s="1"/>
      <c r="B56" s="1"/>
      <c r="C56" s="1"/>
      <c r="D56" s="1"/>
      <c r="E56" s="1"/>
      <c r="F56" s="1"/>
      <c r="G56" s="1"/>
      <c r="H56" s="1"/>
    </row>
    <row r="57" spans="1:8">
      <c r="A57" s="1"/>
      <c r="B57" s="1"/>
      <c r="C57" s="1"/>
      <c r="D57" s="1"/>
      <c r="E57" s="1"/>
      <c r="F57" s="1"/>
      <c r="G57" s="1"/>
      <c r="H57" s="1"/>
    </row>
    <row r="58" spans="1:8">
      <c r="A58" s="1"/>
      <c r="B58" s="1"/>
      <c r="C58" s="1"/>
      <c r="D58" s="1"/>
      <c r="E58" s="1"/>
      <c r="F58" s="1"/>
      <c r="G58" s="1"/>
      <c r="H58" s="1"/>
    </row>
    <row r="59" spans="1:8">
      <c r="A59" s="1"/>
      <c r="B59" s="1"/>
      <c r="C59" s="1"/>
      <c r="D59" s="1"/>
      <c r="E59" s="1"/>
      <c r="F59" s="1"/>
      <c r="G59" s="1"/>
      <c r="H59" s="1"/>
    </row>
    <row r="60" spans="1:8">
      <c r="A60" s="1"/>
      <c r="B60" s="1"/>
      <c r="C60" s="1"/>
      <c r="D60" s="1"/>
      <c r="E60" s="1"/>
      <c r="F60" s="1"/>
      <c r="G60" s="1"/>
      <c r="H60" s="1"/>
    </row>
  </sheetData>
  <sheetProtection password="FFDA" sheet="1" objects="1" scenarios="1" selectLockedCells="1"/>
  <mergeCells count="13">
    <mergeCell ref="A1:G1"/>
    <mergeCell ref="A5:G5"/>
    <mergeCell ref="A6:C6"/>
    <mergeCell ref="E6:G6"/>
    <mergeCell ref="A2:G4"/>
    <mergeCell ref="A38:F38"/>
    <mergeCell ref="D13:D15"/>
    <mergeCell ref="A17:G17"/>
    <mergeCell ref="A11:G11"/>
    <mergeCell ref="A12:G12"/>
    <mergeCell ref="A27:G27"/>
    <mergeCell ref="D30:D31"/>
    <mergeCell ref="A37:G37"/>
  </mergeCells>
  <phoneticPr fontId="3" type="noConversion"/>
  <pageMargins left="0.7" right="0.7" top="0.75" bottom="0.75" header="0.3" footer="0.3"/>
  <pageSetup paperSize="9" orientation="portrait" horizontalDpi="200" verticalDpi="200" r:id="rId1"/>
  <drawing r:id="rId2"/>
  <legacyDrawing r:id="rId3"/>
  <oleObjects>
    <mc:AlternateContent xmlns:mc="http://schemas.openxmlformats.org/markup-compatibility/2006">
      <mc:Choice Requires="x14">
        <oleObject progId="Visio.Drawing.11" shapeId="1028" r:id="rId4">
          <objectPr defaultSize="0" autoPict="0" r:id="rId5">
            <anchor moveWithCells="1" sizeWithCells="1">
              <from>
                <xdr:col>0</xdr:col>
                <xdr:colOff>1022350</xdr:colOff>
                <xdr:row>43</xdr:row>
                <xdr:rowOff>152400</xdr:rowOff>
              </from>
              <to>
                <xdr:col>4</xdr:col>
                <xdr:colOff>2571750</xdr:colOff>
                <xdr:row>64</xdr:row>
                <xdr:rowOff>127000</xdr:rowOff>
              </to>
            </anchor>
          </objectPr>
        </oleObject>
      </mc:Choice>
      <mc:Fallback>
        <oleObject progId="Visio.Drawing.11" shapeId="102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04"/>
  <sheetViews>
    <sheetView topLeftCell="A5978" zoomScaleNormal="100" workbookViewId="0">
      <selection activeCell="F6002" sqref="F6002"/>
    </sheetView>
  </sheetViews>
  <sheetFormatPr defaultColWidth="9" defaultRowHeight="14.5"/>
  <cols>
    <col min="1" max="1" width="11.453125" style="2" customWidth="1"/>
    <col min="2" max="2" width="11.90625" style="2" customWidth="1"/>
    <col min="3" max="5" width="9" style="2"/>
    <col min="6" max="6" width="14.08984375" style="2" customWidth="1"/>
    <col min="7" max="7" width="13.26953125" style="2" customWidth="1"/>
    <col min="8" max="9" width="9" style="2"/>
    <col min="10" max="10" width="11.6328125" style="2" bestFit="1" customWidth="1"/>
    <col min="11" max="16384" width="9" style="2"/>
  </cols>
  <sheetData>
    <row r="1" spans="1:11">
      <c r="A1" s="2">
        <v>0</v>
      </c>
      <c r="B1" s="2">
        <f>3.14/6000*A1</f>
        <v>0</v>
      </c>
      <c r="C1" s="2">
        <f>Calculation!B7</f>
        <v>108</v>
      </c>
      <c r="D1" s="2">
        <f>Calculation!F7</f>
        <v>40</v>
      </c>
      <c r="E1" s="2">
        <f>Calculation!F14</f>
        <v>2.5</v>
      </c>
      <c r="F1" s="2">
        <f>1.414*C1*SIN(B1)*SIN(B1)/(1.414*C1*SIN(B1)+E1*D1)</f>
        <v>0</v>
      </c>
      <c r="G1" s="2">
        <f>SIN(B1)*SIN(B1)*D1*E1/(1.414*C1*SIN(B1)+D1*E1)*3.14/6000</f>
        <v>0</v>
      </c>
      <c r="H1" s="2">
        <f>Calculation!F29</f>
        <v>0.34</v>
      </c>
      <c r="I1" s="2">
        <f>Calculation!B8</f>
        <v>132</v>
      </c>
      <c r="J1" s="2">
        <f>1.414*I1*SIN(B1)*1.414*I1*SIN(B1)/(1.414*I1*SIN(B1)+E1*D1)/(H1/1000)</f>
        <v>0</v>
      </c>
      <c r="K1" s="2">
        <f>SIN(B1)*SIN(B1)*1.414*C1*SIN(B1)/(1.414*C1*SIN(B1)+E1*D1)*3.14/6000</f>
        <v>0</v>
      </c>
    </row>
    <row r="2" spans="1:11">
      <c r="A2" s="2">
        <v>1</v>
      </c>
      <c r="B2" s="2">
        <f t="shared" ref="B2:B65" si="0">3.14/6000*A2</f>
        <v>5.2333333333333333E-4</v>
      </c>
      <c r="C2" s="2">
        <f>C1</f>
        <v>108</v>
      </c>
      <c r="D2" s="2">
        <f>D1</f>
        <v>40</v>
      </c>
      <c r="E2" s="2">
        <f>E1</f>
        <v>2.5</v>
      </c>
      <c r="F2" s="2">
        <f t="shared" ref="F2:F65" si="1">1.414*C2*SIN(B2)*SIN(B2)/(1.414*C2*SIN(B2)+E2*D2)</f>
        <v>4.1791020300735644E-7</v>
      </c>
      <c r="G2" s="2">
        <f t="shared" ref="G2:G65" si="2">SIN(B2)*SIN(B2)*D2*E2/(1.414*C2*SIN(B2)+D2*E2)*3.14/6000</f>
        <v>1.432149009729752E-10</v>
      </c>
      <c r="H2" s="2">
        <f>H1</f>
        <v>0.34</v>
      </c>
      <c r="I2" s="2">
        <f>I1</f>
        <v>132</v>
      </c>
      <c r="J2" s="2">
        <f t="shared" ref="J2:J65" si="3">1.414*I2*SIN(B2)*1.414*I2*SIN(B2)/(1.414*I2*SIN(B2)+E2*D2)/(H2/1000)</f>
        <v>0.28034996877515628</v>
      </c>
      <c r="K2" s="2">
        <f t="shared" ref="K2:K65" si="4">SIN(B2)*SIN(B2)*1.414*C2*SIN(B2)/(1.414*C2*SIN(B2)+E2*D2)*3.14/6000</f>
        <v>1.1445631248580787E-13</v>
      </c>
    </row>
    <row r="3" spans="1:11">
      <c r="A3" s="2">
        <v>2</v>
      </c>
      <c r="B3" s="2">
        <f t="shared" si="0"/>
        <v>1.0466666666666667E-3</v>
      </c>
      <c r="C3" s="2">
        <f>C2</f>
        <v>108</v>
      </c>
      <c r="D3" s="2">
        <f t="shared" ref="D3:D66" si="5">D2</f>
        <v>40</v>
      </c>
      <c r="E3" s="2">
        <f t="shared" ref="E3:E66" si="6">E2</f>
        <v>2.5</v>
      </c>
      <c r="F3" s="2">
        <f t="shared" si="1"/>
        <v>1.6703065236709278E-6</v>
      </c>
      <c r="G3" s="2">
        <f t="shared" si="2"/>
        <v>5.724023526121843E-10</v>
      </c>
      <c r="H3" s="2">
        <f t="shared" ref="H3:H66" si="7">H2</f>
        <v>0.34</v>
      </c>
      <c r="I3" s="2">
        <f t="shared" ref="I3:I66" si="8">I2</f>
        <v>132</v>
      </c>
      <c r="J3" s="2">
        <f t="shared" si="3"/>
        <v>1.1203063308229317</v>
      </c>
      <c r="K3" s="2">
        <f t="shared" si="4"/>
        <v>9.1491951077066788E-13</v>
      </c>
    </row>
    <row r="4" spans="1:11">
      <c r="A4" s="2">
        <v>3</v>
      </c>
      <c r="B4" s="2">
        <f t="shared" si="0"/>
        <v>1.57E-3</v>
      </c>
      <c r="C4" s="2">
        <f>C3</f>
        <v>108</v>
      </c>
      <c r="D4" s="2">
        <f t="shared" si="5"/>
        <v>40</v>
      </c>
      <c r="E4" s="2">
        <f t="shared" si="6"/>
        <v>2.5</v>
      </c>
      <c r="F4" s="2">
        <f t="shared" si="1"/>
        <v>3.7551916325630319E-6</v>
      </c>
      <c r="G4" s="2">
        <f t="shared" si="2"/>
        <v>1.2868778841051479E-9</v>
      </c>
      <c r="H4" s="2">
        <f t="shared" si="7"/>
        <v>0.34</v>
      </c>
      <c r="I4" s="2">
        <f t="shared" si="8"/>
        <v>132</v>
      </c>
      <c r="J4" s="2">
        <f t="shared" si="3"/>
        <v>2.5182331039722032</v>
      </c>
      <c r="K4" s="2">
        <f t="shared" si="4"/>
        <v>3.0853893508384728E-12</v>
      </c>
    </row>
    <row r="5" spans="1:11">
      <c r="A5" s="2">
        <v>4</v>
      </c>
      <c r="B5" s="2">
        <f t="shared" si="0"/>
        <v>2.0933333333333333E-3</v>
      </c>
      <c r="C5" s="2">
        <f t="shared" ref="C5:C66" si="9">C4</f>
        <v>108</v>
      </c>
      <c r="D5" s="2">
        <f t="shared" si="5"/>
        <v>40</v>
      </c>
      <c r="E5" s="2">
        <f t="shared" si="6"/>
        <v>2.5</v>
      </c>
      <c r="F5" s="2">
        <f t="shared" si="1"/>
        <v>6.6705736550859831E-6</v>
      </c>
      <c r="G5" s="2">
        <f t="shared" si="2"/>
        <v>2.2859588939714398E-9</v>
      </c>
      <c r="H5" s="2">
        <f t="shared" si="7"/>
        <v>0.34</v>
      </c>
      <c r="I5" s="2">
        <f t="shared" si="8"/>
        <v>132</v>
      </c>
      <c r="J5" s="2">
        <f t="shared" si="3"/>
        <v>4.4725000637398988</v>
      </c>
      <c r="K5" s="2">
        <f t="shared" si="4"/>
        <v>7.3076822195309798E-12</v>
      </c>
    </row>
    <row r="6" spans="1:11">
      <c r="A6" s="2">
        <v>5</v>
      </c>
      <c r="B6" s="2">
        <f t="shared" si="0"/>
        <v>2.6166666666666664E-3</v>
      </c>
      <c r="C6" s="2">
        <f t="shared" si="9"/>
        <v>108</v>
      </c>
      <c r="D6" s="2">
        <f t="shared" si="5"/>
        <v>40</v>
      </c>
      <c r="E6" s="2">
        <f t="shared" si="6"/>
        <v>2.5</v>
      </c>
      <c r="F6" s="2">
        <f t="shared" si="1"/>
        <v>1.0414466151565931E-5</v>
      </c>
      <c r="G6" s="2">
        <f t="shared" si="2"/>
        <v>3.5689646432409843E-9</v>
      </c>
      <c r="H6" s="2">
        <f t="shared" si="7"/>
        <v>0.34</v>
      </c>
      <c r="I6" s="2">
        <f t="shared" si="8"/>
        <v>132</v>
      </c>
      <c r="J6" s="2">
        <f t="shared" si="3"/>
        <v>6.9814827168214855</v>
      </c>
      <c r="K6" s="2">
        <f t="shared" si="4"/>
        <v>1.4261437957105251E-11</v>
      </c>
    </row>
    <row r="7" spans="1:11">
      <c r="A7" s="2">
        <v>6</v>
      </c>
      <c r="B7" s="2">
        <f t="shared" si="0"/>
        <v>3.14E-3</v>
      </c>
      <c r="C7" s="2">
        <f t="shared" si="9"/>
        <v>108</v>
      </c>
      <c r="D7" s="2">
        <f t="shared" si="5"/>
        <v>40</v>
      </c>
      <c r="E7" s="2">
        <f t="shared" si="6"/>
        <v>2.5</v>
      </c>
      <c r="F7" s="2">
        <f t="shared" si="1"/>
        <v>1.498488809743413E-5</v>
      </c>
      <c r="G7" s="2">
        <f t="shared" si="2"/>
        <v>5.1352162486623154E-9</v>
      </c>
      <c r="H7" s="2">
        <f t="shared" si="7"/>
        <v>0.34</v>
      </c>
      <c r="I7" s="2">
        <f t="shared" si="8"/>
        <v>132</v>
      </c>
      <c r="J7" s="2">
        <f t="shared" si="3"/>
        <v>10.043562274728021</v>
      </c>
      <c r="K7" s="2">
        <f t="shared" si="4"/>
        <v>2.4624126650190527E-11</v>
      </c>
    </row>
    <row r="8" spans="1:11">
      <c r="A8" s="2">
        <v>7</v>
      </c>
      <c r="B8" s="2">
        <f t="shared" si="0"/>
        <v>3.6633333333333335E-3</v>
      </c>
      <c r="C8" s="2">
        <f t="shared" si="9"/>
        <v>108</v>
      </c>
      <c r="D8" s="2">
        <f t="shared" si="5"/>
        <v>40</v>
      </c>
      <c r="E8" s="2">
        <f t="shared" si="6"/>
        <v>2.5</v>
      </c>
      <c r="F8" s="2">
        <f t="shared" si="1"/>
        <v>2.0379863863495046E-5</v>
      </c>
      <c r="G8" s="2">
        <f t="shared" si="2"/>
        <v>6.984036675940599E-9</v>
      </c>
      <c r="H8" s="2">
        <f t="shared" si="7"/>
        <v>0.34</v>
      </c>
      <c r="I8" s="2">
        <f t="shared" si="8"/>
        <v>132</v>
      </c>
      <c r="J8" s="2">
        <f t="shared" si="3"/>
        <v>13.657125627568764</v>
      </c>
      <c r="K8" s="2">
        <f t="shared" si="4"/>
        <v>3.9071055395297209E-11</v>
      </c>
    </row>
    <row r="9" spans="1:11">
      <c r="A9" s="2">
        <v>8</v>
      </c>
      <c r="B9" s="2">
        <f t="shared" si="0"/>
        <v>4.1866666666666667E-3</v>
      </c>
      <c r="C9" s="2">
        <f t="shared" si="9"/>
        <v>108</v>
      </c>
      <c r="D9" s="2">
        <f t="shared" si="5"/>
        <v>40</v>
      </c>
      <c r="E9" s="2">
        <f t="shared" si="6"/>
        <v>2.5</v>
      </c>
      <c r="F9" s="2">
        <f t="shared" si="1"/>
        <v>2.6597423196281071E-5</v>
      </c>
      <c r="G9" s="2">
        <f t="shared" si="2"/>
        <v>9.1147507330053278E-9</v>
      </c>
      <c r="H9" s="2">
        <f t="shared" si="7"/>
        <v>0.34</v>
      </c>
      <c r="I9" s="2">
        <f t="shared" si="8"/>
        <v>132</v>
      </c>
      <c r="J9" s="2">
        <f t="shared" si="3"/>
        <v>17.820565317978478</v>
      </c>
      <c r="K9" s="2">
        <f t="shared" si="4"/>
        <v>5.8275375033030217E-11</v>
      </c>
    </row>
    <row r="10" spans="1:11">
      <c r="A10" s="2">
        <v>9</v>
      </c>
      <c r="B10" s="2">
        <f t="shared" si="0"/>
        <v>4.7099999999999998E-3</v>
      </c>
      <c r="C10" s="2">
        <f t="shared" si="9"/>
        <v>108</v>
      </c>
      <c r="D10" s="2">
        <f t="shared" si="5"/>
        <v>40</v>
      </c>
      <c r="E10" s="2">
        <f t="shared" si="6"/>
        <v>2.5</v>
      </c>
      <c r="F10" s="2">
        <f t="shared" si="1"/>
        <v>3.3635601198493196E-5</v>
      </c>
      <c r="G10" s="2">
        <f t="shared" si="2"/>
        <v>1.1526685063307473E-8</v>
      </c>
      <c r="H10" s="2">
        <f t="shared" si="7"/>
        <v>0.34</v>
      </c>
      <c r="I10" s="2">
        <f t="shared" si="8"/>
        <v>132</v>
      </c>
      <c r="J10" s="2">
        <f t="shared" si="3"/>
        <v>22.53227951518846</v>
      </c>
      <c r="K10" s="2">
        <f t="shared" si="4"/>
        <v>8.2908086853157594E-11</v>
      </c>
    </row>
    <row r="11" spans="1:11">
      <c r="A11" s="2">
        <v>10</v>
      </c>
      <c r="B11" s="2">
        <f t="shared" si="0"/>
        <v>5.2333333333333329E-3</v>
      </c>
      <c r="C11" s="2">
        <f t="shared" si="9"/>
        <v>108</v>
      </c>
      <c r="D11" s="2">
        <f t="shared" si="5"/>
        <v>40</v>
      </c>
      <c r="E11" s="2">
        <f t="shared" si="6"/>
        <v>2.5</v>
      </c>
      <c r="F11" s="2">
        <f t="shared" si="1"/>
        <v>4.1492438309527367E-5</v>
      </c>
      <c r="G11" s="2">
        <f t="shared" si="2"/>
        <v>1.4219168139146017E-8</v>
      </c>
      <c r="H11" s="2">
        <f t="shared" si="7"/>
        <v>0.34</v>
      </c>
      <c r="I11" s="2">
        <f t="shared" si="8"/>
        <v>132</v>
      </c>
      <c r="J11" s="2">
        <f t="shared" si="3"/>
        <v>27.790671989240348</v>
      </c>
      <c r="K11" s="2">
        <f t="shared" si="4"/>
        <v>1.1363804927068472E-10</v>
      </c>
    </row>
    <row r="12" spans="1:11">
      <c r="A12" s="2">
        <v>11</v>
      </c>
      <c r="B12" s="2">
        <f t="shared" si="0"/>
        <v>5.7566666666666669E-3</v>
      </c>
      <c r="C12" s="2">
        <f t="shared" si="9"/>
        <v>108</v>
      </c>
      <c r="D12" s="2">
        <f t="shared" si="5"/>
        <v>40</v>
      </c>
      <c r="E12" s="2">
        <f t="shared" si="6"/>
        <v>2.5</v>
      </c>
      <c r="F12" s="2">
        <f t="shared" si="1"/>
        <v>5.016598028608596E-5</v>
      </c>
      <c r="G12" s="2">
        <f t="shared" si="2"/>
        <v>1.7191530255023609E-8</v>
      </c>
      <c r="H12" s="2">
        <f t="shared" si="7"/>
        <v>0.34</v>
      </c>
      <c r="I12" s="2">
        <f t="shared" si="8"/>
        <v>132</v>
      </c>
      <c r="J12" s="2">
        <f t="shared" si="3"/>
        <v>33.594152085341861</v>
      </c>
      <c r="K12" s="2">
        <f t="shared" si="4"/>
        <v>1.5113198447308352E-10</v>
      </c>
    </row>
    <row r="13" spans="1:11">
      <c r="A13" s="2">
        <v>12</v>
      </c>
      <c r="B13" s="2">
        <f t="shared" si="0"/>
        <v>6.28E-3</v>
      </c>
      <c r="C13" s="2">
        <f t="shared" si="9"/>
        <v>108</v>
      </c>
      <c r="D13" s="2">
        <f t="shared" si="5"/>
        <v>40</v>
      </c>
      <c r="E13" s="2">
        <f t="shared" si="6"/>
        <v>2.5</v>
      </c>
      <c r="F13" s="2">
        <f t="shared" si="1"/>
        <v>5.9654278182873962E-5</v>
      </c>
      <c r="G13" s="2">
        <f t="shared" si="2"/>
        <v>2.0443103521031333E-8</v>
      </c>
      <c r="H13" s="2">
        <f t="shared" si="7"/>
        <v>0.34</v>
      </c>
      <c r="I13" s="2">
        <f t="shared" si="8"/>
        <v>132</v>
      </c>
      <c r="J13" s="2">
        <f t="shared" si="3"/>
        <v>39.94113469836347</v>
      </c>
      <c r="K13" s="2">
        <f t="shared" si="4"/>
        <v>1.9605448503882487E-10</v>
      </c>
    </row>
    <row r="14" spans="1:11">
      <c r="A14" s="2">
        <v>13</v>
      </c>
      <c r="B14" s="2">
        <f t="shared" si="0"/>
        <v>6.8033333333333331E-3</v>
      </c>
      <c r="C14" s="2">
        <f t="shared" si="9"/>
        <v>108</v>
      </c>
      <c r="D14" s="2">
        <f t="shared" si="5"/>
        <v>40</v>
      </c>
      <c r="E14" s="2">
        <f t="shared" si="6"/>
        <v>2.5</v>
      </c>
      <c r="F14" s="2">
        <f t="shared" si="1"/>
        <v>6.9955388333379603E-5</v>
      </c>
      <c r="G14" s="2">
        <f t="shared" si="2"/>
        <v>2.3973221856262331E-8</v>
      </c>
      <c r="H14" s="2">
        <f t="shared" si="7"/>
        <v>0.34</v>
      </c>
      <c r="I14" s="2">
        <f t="shared" si="8"/>
        <v>132</v>
      </c>
      <c r="J14" s="2">
        <f t="shared" si="3"/>
        <v>46.830040247475239</v>
      </c>
      <c r="K14" s="2">
        <f t="shared" si="4"/>
        <v>2.4906802052736194E-10</v>
      </c>
    </row>
    <row r="15" spans="1:11">
      <c r="A15" s="2">
        <v>14</v>
      </c>
      <c r="B15" s="2">
        <f t="shared" si="0"/>
        <v>7.3266666666666671E-3</v>
      </c>
      <c r="C15" s="2">
        <f t="shared" si="9"/>
        <v>108</v>
      </c>
      <c r="D15" s="2">
        <f t="shared" si="5"/>
        <v>40</v>
      </c>
      <c r="E15" s="2">
        <f t="shared" si="6"/>
        <v>2.5</v>
      </c>
      <c r="F15" s="2">
        <f t="shared" si="1"/>
        <v>8.1067372330738806E-5</v>
      </c>
      <c r="G15" s="2">
        <f t="shared" si="2"/>
        <v>2.778122098225417E-8</v>
      </c>
      <c r="H15" s="2">
        <f t="shared" si="7"/>
        <v>0.34</v>
      </c>
      <c r="I15" s="2">
        <f t="shared" si="8"/>
        <v>132</v>
      </c>
      <c r="J15" s="2">
        <f t="shared" si="3"/>
        <v>54.259294650922719</v>
      </c>
      <c r="K15" s="2">
        <f t="shared" si="4"/>
        <v>3.1083294404071243E-10</v>
      </c>
    </row>
    <row r="16" spans="1:11">
      <c r="A16" s="2">
        <v>15</v>
      </c>
      <c r="B16" s="2">
        <f t="shared" si="0"/>
        <v>7.8499999999999993E-3</v>
      </c>
      <c r="C16" s="2">
        <f t="shared" si="9"/>
        <v>108</v>
      </c>
      <c r="D16" s="2">
        <f t="shared" si="5"/>
        <v>40</v>
      </c>
      <c r="E16" s="2">
        <f t="shared" si="6"/>
        <v>2.5</v>
      </c>
      <c r="F16" s="2">
        <f t="shared" si="1"/>
        <v>9.2988297008682932E-5</v>
      </c>
      <c r="G16" s="2">
        <f t="shared" si="2"/>
        <v>3.1866438416459792E-8</v>
      </c>
      <c r="H16" s="2">
        <f t="shared" si="7"/>
        <v>0.34</v>
      </c>
      <c r="I16" s="2">
        <f t="shared" si="8"/>
        <v>132</v>
      </c>
      <c r="J16" s="2">
        <f t="shared" si="3"/>
        <v>62.227329300941214</v>
      </c>
      <c r="K16" s="2">
        <f t="shared" si="4"/>
        <v>3.8200749875678237E-10</v>
      </c>
    </row>
    <row r="17" spans="1:11">
      <c r="A17" s="2">
        <v>16</v>
      </c>
      <c r="B17" s="2">
        <f t="shared" si="0"/>
        <v>8.3733333333333333E-3</v>
      </c>
      <c r="C17" s="2">
        <f t="shared" si="9"/>
        <v>108</v>
      </c>
      <c r="D17" s="2">
        <f t="shared" si="5"/>
        <v>40</v>
      </c>
      <c r="E17" s="2">
        <f t="shared" si="6"/>
        <v>2.5</v>
      </c>
      <c r="F17" s="2">
        <f t="shared" si="1"/>
        <v>1.0571623442256995E-4</v>
      </c>
      <c r="G17" s="2">
        <f t="shared" si="2"/>
        <v>3.6228213465747032E-8</v>
      </c>
      <c r="H17" s="2">
        <f t="shared" si="7"/>
        <v>0.34</v>
      </c>
      <c r="I17" s="2">
        <f t="shared" si="8"/>
        <v>132</v>
      </c>
      <c r="J17" s="2">
        <f t="shared" si="3"/>
        <v>70.732581038807595</v>
      </c>
      <c r="K17" s="2">
        <f t="shared" si="4"/>
        <v>4.6324782443458137E-10</v>
      </c>
    </row>
    <row r="18" spans="1:11">
      <c r="A18" s="2">
        <v>17</v>
      </c>
      <c r="B18" s="2">
        <f t="shared" si="0"/>
        <v>8.8966666666666673E-3</v>
      </c>
      <c r="C18" s="2">
        <f t="shared" si="9"/>
        <v>108</v>
      </c>
      <c r="D18" s="2">
        <f t="shared" si="5"/>
        <v>40</v>
      </c>
      <c r="E18" s="2">
        <f t="shared" si="6"/>
        <v>2.5</v>
      </c>
      <c r="F18" s="2">
        <f t="shared" si="1"/>
        <v>1.1924926183049764E-4</v>
      </c>
      <c r="G18" s="2">
        <f t="shared" si="2"/>
        <v>4.0865887219926246E-8</v>
      </c>
      <c r="H18" s="2">
        <f t="shared" si="7"/>
        <v>0.34</v>
      </c>
      <c r="I18" s="2">
        <f t="shared" si="8"/>
        <v>132</v>
      </c>
      <c r="J18" s="2">
        <f t="shared" si="3"/>
        <v>79.773492130028245</v>
      </c>
      <c r="K18" s="2">
        <f t="shared" si="4"/>
        <v>5.5520796389146809E-10</v>
      </c>
    </row>
    <row r="19" spans="1:11">
      <c r="A19" s="2">
        <v>18</v>
      </c>
      <c r="B19" s="2">
        <f t="shared" si="0"/>
        <v>9.4199999999999996E-3</v>
      </c>
      <c r="C19" s="2">
        <f t="shared" si="9"/>
        <v>108</v>
      </c>
      <c r="D19" s="2">
        <f t="shared" si="5"/>
        <v>40</v>
      </c>
      <c r="E19" s="2">
        <f t="shared" si="6"/>
        <v>2.5</v>
      </c>
      <c r="F19" s="2">
        <f t="shared" si="1"/>
        <v>1.335854616744996E-4</v>
      </c>
      <c r="G19" s="2">
        <f t="shared" si="2"/>
        <v>4.5778802545306278E-8</v>
      </c>
      <c r="H19" s="2">
        <f t="shared" si="7"/>
        <v>0.34</v>
      </c>
      <c r="I19" s="2">
        <f t="shared" si="8"/>
        <v>132</v>
      </c>
      <c r="J19" s="2">
        <f t="shared" si="3"/>
        <v>89.34851023966317</v>
      </c>
      <c r="K19" s="2">
        <f t="shared" si="4"/>
        <v>6.5853986945257376E-10</v>
      </c>
    </row>
    <row r="20" spans="1:11">
      <c r="A20" s="2">
        <v>19</v>
      </c>
      <c r="B20" s="2">
        <f t="shared" si="0"/>
        <v>9.9433333333333335E-3</v>
      </c>
      <c r="C20" s="2">
        <f t="shared" si="9"/>
        <v>108</v>
      </c>
      <c r="D20" s="2">
        <f t="shared" si="5"/>
        <v>40</v>
      </c>
      <c r="E20" s="2">
        <f t="shared" si="6"/>
        <v>2.5</v>
      </c>
      <c r="F20" s="2">
        <f t="shared" si="1"/>
        <v>1.4872292156182279E-4</v>
      </c>
      <c r="G20" s="2">
        <f t="shared" si="2"/>
        <v>5.0966304078278456E-8</v>
      </c>
      <c r="H20" s="2">
        <f t="shared" si="7"/>
        <v>0.34</v>
      </c>
      <c r="I20" s="2">
        <f t="shared" si="8"/>
        <v>132</v>
      </c>
      <c r="J20" s="2">
        <f t="shared" si="3"/>
        <v>99.456088407784549</v>
      </c>
      <c r="K20" s="2">
        <f t="shared" si="4"/>
        <v>7.7389340937254628E-10</v>
      </c>
    </row>
    <row r="21" spans="1:11">
      <c r="A21" s="2">
        <v>20</v>
      </c>
      <c r="B21" s="2">
        <f t="shared" si="0"/>
        <v>1.0466666666666666E-2</v>
      </c>
      <c r="C21" s="2">
        <f t="shared" si="9"/>
        <v>108</v>
      </c>
      <c r="D21" s="2">
        <f t="shared" si="5"/>
        <v>40</v>
      </c>
      <c r="E21" s="2">
        <f t="shared" si="6"/>
        <v>2.5</v>
      </c>
      <c r="F21" s="2">
        <f t="shared" si="1"/>
        <v>1.6465973424628606E-4</v>
      </c>
      <c r="G21" s="2">
        <f t="shared" si="2"/>
        <v>5.6427738218928248E-8</v>
      </c>
      <c r="H21" s="2">
        <f t="shared" si="7"/>
        <v>0.34</v>
      </c>
      <c r="I21" s="2">
        <f t="shared" si="8"/>
        <v>132</v>
      </c>
      <c r="J21" s="2">
        <f t="shared" si="3"/>
        <v>110.09468502506934</v>
      </c>
      <c r="K21" s="2">
        <f t="shared" si="4"/>
        <v>9.0191637422974958E-10</v>
      </c>
    </row>
    <row r="22" spans="1:11">
      <c r="A22" s="2">
        <v>21</v>
      </c>
      <c r="B22" s="2">
        <f t="shared" si="0"/>
        <v>1.099E-2</v>
      </c>
      <c r="C22" s="2">
        <f t="shared" si="9"/>
        <v>108</v>
      </c>
      <c r="D22" s="2">
        <f t="shared" si="5"/>
        <v>40</v>
      </c>
      <c r="E22" s="2">
        <f t="shared" si="6"/>
        <v>2.5</v>
      </c>
      <c r="F22" s="2">
        <f t="shared" si="1"/>
        <v>1.8139399760972035E-4</v>
      </c>
      <c r="G22" s="2">
        <f t="shared" si="2"/>
        <v>6.2162453124674978E-8</v>
      </c>
      <c r="H22" s="2">
        <f t="shared" si="7"/>
        <v>0.34</v>
      </c>
      <c r="I22" s="2">
        <f t="shared" si="8"/>
        <v>132</v>
      </c>
      <c r="J22" s="2">
        <f t="shared" si="3"/>
        <v>121.26276380852502</v>
      </c>
      <c r="K22" s="2">
        <f t="shared" si="4"/>
        <v>1.0432544832930707E-9</v>
      </c>
    </row>
    <row r="23" spans="1:11">
      <c r="A23" s="2">
        <v>22</v>
      </c>
      <c r="B23" s="2">
        <f t="shared" si="0"/>
        <v>1.1513333333333334E-2</v>
      </c>
      <c r="C23" s="2">
        <f t="shared" si="9"/>
        <v>108</v>
      </c>
      <c r="D23" s="2">
        <f t="shared" si="5"/>
        <v>40</v>
      </c>
      <c r="E23" s="2">
        <f t="shared" si="6"/>
        <v>2.5</v>
      </c>
      <c r="F23" s="2">
        <f t="shared" si="1"/>
        <v>1.9892381464348886E-4</v>
      </c>
      <c r="G23" s="2">
        <f t="shared" si="2"/>
        <v>6.8169798703938896E-8</v>
      </c>
      <c r="H23" s="2">
        <f t="shared" si="7"/>
        <v>0.34</v>
      </c>
      <c r="I23" s="2">
        <f t="shared" si="8"/>
        <v>132</v>
      </c>
      <c r="J23" s="2">
        <f t="shared" si="3"/>
        <v>132.95879377734761</v>
      </c>
      <c r="K23" s="2">
        <f t="shared" si="4"/>
        <v>1.1985513908614662E-9</v>
      </c>
    </row>
    <row r="24" spans="1:11">
      <c r="A24" s="2">
        <v>23</v>
      </c>
      <c r="B24" s="2">
        <f t="shared" si="0"/>
        <v>1.2036666666666666E-2</v>
      </c>
      <c r="C24" s="2">
        <f t="shared" si="9"/>
        <v>108</v>
      </c>
      <c r="D24" s="2">
        <f t="shared" si="5"/>
        <v>40</v>
      </c>
      <c r="E24" s="2">
        <f t="shared" si="6"/>
        <v>2.5</v>
      </c>
      <c r="F24" s="2">
        <f t="shared" si="1"/>
        <v>2.1724729343008768E-4</v>
      </c>
      <c r="G24" s="2">
        <f t="shared" si="2"/>
        <v>7.444912660983589E-8</v>
      </c>
      <c r="H24" s="2">
        <f t="shared" si="7"/>
        <v>0.34</v>
      </c>
      <c r="I24" s="2">
        <f t="shared" si="8"/>
        <v>132</v>
      </c>
      <c r="J24" s="2">
        <f t="shared" si="3"/>
        <v>145.1812492289109</v>
      </c>
      <c r="K24" s="2">
        <f t="shared" si="4"/>
        <v>1.3684486925763871E-9</v>
      </c>
    </row>
    <row r="25" spans="1:11">
      <c r="A25" s="2">
        <v>24</v>
      </c>
      <c r="B25" s="2">
        <f t="shared" si="0"/>
        <v>1.256E-2</v>
      </c>
      <c r="C25" s="2">
        <f t="shared" si="9"/>
        <v>108</v>
      </c>
      <c r="D25" s="2">
        <f t="shared" si="5"/>
        <v>40</v>
      </c>
      <c r="E25" s="2">
        <f t="shared" si="6"/>
        <v>2.5</v>
      </c>
      <c r="F25" s="2">
        <f t="shared" si="1"/>
        <v>2.3636254712482597E-4</v>
      </c>
      <c r="G25" s="2">
        <f t="shared" si="2"/>
        <v>8.0999790233899284E-8</v>
      </c>
      <c r="H25" s="2">
        <f t="shared" si="7"/>
        <v>0.34</v>
      </c>
      <c r="I25" s="2">
        <f t="shared" si="8"/>
        <v>132</v>
      </c>
      <c r="J25" s="2">
        <f t="shared" si="3"/>
        <v>157.92860971488639</v>
      </c>
      <c r="K25" s="2">
        <f t="shared" si="4"/>
        <v>1.5535859317072268E-9</v>
      </c>
    </row>
    <row r="26" spans="1:11">
      <c r="A26" s="2">
        <v>25</v>
      </c>
      <c r="B26" s="2">
        <f t="shared" si="0"/>
        <v>1.3083333333333334E-2</v>
      </c>
      <c r="C26" s="2">
        <f t="shared" si="9"/>
        <v>108</v>
      </c>
      <c r="D26" s="2">
        <f t="shared" si="5"/>
        <v>40</v>
      </c>
      <c r="E26" s="2">
        <f t="shared" si="6"/>
        <v>2.5</v>
      </c>
      <c r="F26" s="2">
        <f t="shared" si="1"/>
        <v>2.5626769393758553E-4</v>
      </c>
      <c r="G26" s="2">
        <f t="shared" si="2"/>
        <v>8.7821144699829165E-8</v>
      </c>
      <c r="H26" s="2">
        <f t="shared" si="7"/>
        <v>0.34</v>
      </c>
      <c r="I26" s="2">
        <f t="shared" si="8"/>
        <v>132</v>
      </c>
      <c r="J26" s="2">
        <f t="shared" si="3"/>
        <v>171.19936001749315</v>
      </c>
      <c r="K26" s="2">
        <f t="shared" si="4"/>
        <v>1.7546006054099261E-9</v>
      </c>
    </row>
    <row r="27" spans="1:11">
      <c r="A27" s="2">
        <v>26</v>
      </c>
      <c r="B27" s="2">
        <f t="shared" si="0"/>
        <v>1.3606666666666666E-2</v>
      </c>
      <c r="C27" s="2">
        <f t="shared" si="9"/>
        <v>108</v>
      </c>
      <c r="D27" s="2">
        <f t="shared" si="5"/>
        <v>40</v>
      </c>
      <c r="E27" s="2">
        <f t="shared" si="6"/>
        <v>2.5</v>
      </c>
      <c r="F27" s="2">
        <f t="shared" si="1"/>
        <v>2.7696085711465923E-4</v>
      </c>
      <c r="G27" s="2">
        <f t="shared" si="2"/>
        <v>9.4912546857268379E-8</v>
      </c>
      <c r="H27" s="2">
        <f t="shared" si="7"/>
        <v>0.34</v>
      </c>
      <c r="I27" s="2">
        <f t="shared" si="8"/>
        <v>132</v>
      </c>
      <c r="J27" s="2">
        <f t="shared" si="3"/>
        <v>184.99199012587621</v>
      </c>
      <c r="K27" s="2">
        <f t="shared" si="4"/>
        <v>1.9721281709588688E-9</v>
      </c>
    </row>
    <row r="28" spans="1:11">
      <c r="A28" s="2">
        <v>27</v>
      </c>
      <c r="B28" s="2">
        <f t="shared" si="0"/>
        <v>1.413E-2</v>
      </c>
      <c r="C28" s="2">
        <f t="shared" si="9"/>
        <v>108</v>
      </c>
      <c r="D28" s="2">
        <f t="shared" si="5"/>
        <v>40</v>
      </c>
      <c r="E28" s="2">
        <f t="shared" si="6"/>
        <v>2.5</v>
      </c>
      <c r="F28" s="2">
        <f t="shared" si="1"/>
        <v>2.9844016492066845E-4</v>
      </c>
      <c r="G28" s="2">
        <f t="shared" si="2"/>
        <v>1.0227335527560582E-7</v>
      </c>
      <c r="H28" s="2">
        <f t="shared" si="7"/>
        <v>0.34</v>
      </c>
      <c r="I28" s="2">
        <f t="shared" si="8"/>
        <v>132</v>
      </c>
      <c r="J28" s="2">
        <f t="shared" si="3"/>
        <v>199.30499521261339</v>
      </c>
      <c r="K28" s="2">
        <f t="shared" si="4"/>
        <v>2.2068020519522125E-9</v>
      </c>
    </row>
    <row r="29" spans="1:11">
      <c r="A29" s="2">
        <v>28</v>
      </c>
      <c r="B29" s="2">
        <f t="shared" si="0"/>
        <v>1.4653333333333334E-2</v>
      </c>
      <c r="C29" s="2">
        <f t="shared" si="9"/>
        <v>108</v>
      </c>
      <c r="D29" s="2">
        <f t="shared" si="5"/>
        <v>40</v>
      </c>
      <c r="E29" s="2">
        <f t="shared" si="6"/>
        <v>2.5</v>
      </c>
      <c r="F29" s="2">
        <f t="shared" si="1"/>
        <v>3.2070375062055788E-4</v>
      </c>
      <c r="G29" s="2">
        <f t="shared" si="2"/>
        <v>1.0990293023780619E-7</v>
      </c>
      <c r="H29" s="2">
        <f t="shared" si="7"/>
        <v>0.34</v>
      </c>
      <c r="I29" s="2">
        <f t="shared" si="8"/>
        <v>132</v>
      </c>
      <c r="J29" s="2">
        <f t="shared" si="3"/>
        <v>214.13687561034948</v>
      </c>
      <c r="K29" s="2">
        <f t="shared" si="4"/>
        <v>2.4592536444907803E-9</v>
      </c>
    </row>
    <row r="30" spans="1:11">
      <c r="A30" s="2">
        <v>29</v>
      </c>
      <c r="B30" s="2">
        <f t="shared" si="0"/>
        <v>1.5176666666666666E-2</v>
      </c>
      <c r="C30" s="2">
        <f t="shared" si="9"/>
        <v>108</v>
      </c>
      <c r="D30" s="2">
        <f t="shared" si="5"/>
        <v>40</v>
      </c>
      <c r="E30" s="2">
        <f t="shared" si="6"/>
        <v>2.5</v>
      </c>
      <c r="F30" s="2">
        <f t="shared" si="1"/>
        <v>3.4374975246166819E-4</v>
      </c>
      <c r="G30" s="2">
        <f t="shared" si="2"/>
        <v>1.178006337342665E-7</v>
      </c>
      <c r="H30" s="2">
        <f t="shared" si="7"/>
        <v>0.34</v>
      </c>
      <c r="I30" s="2">
        <f t="shared" si="8"/>
        <v>132</v>
      </c>
      <c r="J30" s="2">
        <f t="shared" si="3"/>
        <v>229.48613678855628</v>
      </c>
      <c r="K30" s="2">
        <f t="shared" si="4"/>
        <v>2.7301123233306541E-9</v>
      </c>
    </row>
    <row r="31" spans="1:11">
      <c r="A31" s="2">
        <v>30</v>
      </c>
      <c r="B31" s="2">
        <f t="shared" si="0"/>
        <v>1.5699999999999999E-2</v>
      </c>
      <c r="C31" s="2">
        <f t="shared" si="9"/>
        <v>108</v>
      </c>
      <c r="D31" s="2">
        <f t="shared" si="5"/>
        <v>40</v>
      </c>
      <c r="E31" s="2">
        <f t="shared" si="6"/>
        <v>2.5</v>
      </c>
      <c r="F31" s="2">
        <f t="shared" si="1"/>
        <v>3.6757631365588728E-4</v>
      </c>
      <c r="G31" s="2">
        <f t="shared" si="2"/>
        <v>1.2596582945669911E-7</v>
      </c>
      <c r="H31" s="2">
        <f t="shared" si="7"/>
        <v>0.34</v>
      </c>
      <c r="I31" s="2">
        <f t="shared" si="8"/>
        <v>132</v>
      </c>
      <c r="J31" s="2">
        <f t="shared" si="3"/>
        <v>245.35128933041946</v>
      </c>
      <c r="K31" s="2">
        <f t="shared" si="4"/>
        <v>3.0200054480096049E-9</v>
      </c>
    </row>
    <row r="32" spans="1:11">
      <c r="A32" s="2">
        <v>31</v>
      </c>
      <c r="B32" s="2">
        <f t="shared" si="0"/>
        <v>1.6223333333333333E-2</v>
      </c>
      <c r="C32" s="2">
        <f t="shared" si="9"/>
        <v>108</v>
      </c>
      <c r="D32" s="2">
        <f t="shared" si="5"/>
        <v>40</v>
      </c>
      <c r="E32" s="2">
        <f t="shared" si="6"/>
        <v>2.5</v>
      </c>
      <c r="F32" s="2">
        <f t="shared" si="1"/>
        <v>3.9218158236187684E-4</v>
      </c>
      <c r="G32" s="2">
        <f t="shared" si="2"/>
        <v>1.3439788279204138E-7</v>
      </c>
      <c r="H32" s="2">
        <f t="shared" si="7"/>
        <v>0.34</v>
      </c>
      <c r="I32" s="2">
        <f t="shared" si="8"/>
        <v>132</v>
      </c>
      <c r="J32" s="2">
        <f t="shared" si="3"/>
        <v>261.73084890984939</v>
      </c>
      <c r="K32" s="2">
        <f t="shared" si="4"/>
        <v>3.3295583689474869E-9</v>
      </c>
    </row>
    <row r="33" spans="1:11">
      <c r="A33" s="2">
        <v>32</v>
      </c>
      <c r="B33" s="2">
        <f t="shared" si="0"/>
        <v>1.6746666666666667E-2</v>
      </c>
      <c r="C33" s="2">
        <f t="shared" si="9"/>
        <v>108</v>
      </c>
      <c r="D33" s="2">
        <f t="shared" si="5"/>
        <v>40</v>
      </c>
      <c r="E33" s="2">
        <f t="shared" si="6"/>
        <v>2.5</v>
      </c>
      <c r="F33" s="2">
        <f t="shared" si="1"/>
        <v>4.175637116673761E-4</v>
      </c>
      <c r="G33" s="2">
        <f t="shared" si="2"/>
        <v>1.4309616081639089E-7</v>
      </c>
      <c r="H33" s="2">
        <f t="shared" si="7"/>
        <v>0.34</v>
      </c>
      <c r="I33" s="2">
        <f t="shared" si="8"/>
        <v>132</v>
      </c>
      <c r="J33" s="2">
        <f t="shared" si="3"/>
        <v>278.62333626861613</v>
      </c>
      <c r="K33" s="2">
        <f t="shared" si="4"/>
        <v>3.6593944335207274E-9</v>
      </c>
    </row>
    <row r="34" spans="1:11">
      <c r="A34" s="2">
        <v>33</v>
      </c>
      <c r="B34" s="2">
        <f t="shared" si="0"/>
        <v>1.7270000000000001E-2</v>
      </c>
      <c r="C34" s="2">
        <f t="shared" si="9"/>
        <v>108</v>
      </c>
      <c r="D34" s="2">
        <f t="shared" si="5"/>
        <v>40</v>
      </c>
      <c r="E34" s="2">
        <f t="shared" si="6"/>
        <v>2.5</v>
      </c>
      <c r="F34" s="2">
        <f t="shared" si="1"/>
        <v>4.4372085957158214E-4</v>
      </c>
      <c r="G34" s="2">
        <f t="shared" si="2"/>
        <v>1.520600322889675E-7</v>
      </c>
      <c r="H34" s="2">
        <f t="shared" si="7"/>
        <v>0.34</v>
      </c>
      <c r="I34" s="2">
        <f t="shared" si="8"/>
        <v>132</v>
      </c>
      <c r="J34" s="2">
        <f t="shared" si="3"/>
        <v>296.02727719360848</v>
      </c>
      <c r="K34" s="2">
        <f t="shared" si="4"/>
        <v>4.0101349921110561E-9</v>
      </c>
    </row>
    <row r="35" spans="1:11">
      <c r="A35" s="2">
        <v>34</v>
      </c>
      <c r="B35" s="2">
        <f t="shared" si="0"/>
        <v>1.7793333333333335E-2</v>
      </c>
      <c r="C35" s="2">
        <f t="shared" si="9"/>
        <v>108</v>
      </c>
      <c r="D35" s="2">
        <f t="shared" si="5"/>
        <v>40</v>
      </c>
      <c r="E35" s="2">
        <f t="shared" si="6"/>
        <v>2.5</v>
      </c>
      <c r="F35" s="2">
        <f t="shared" si="1"/>
        <v>4.7065118896760604E-4</v>
      </c>
      <c r="G35" s="2">
        <f t="shared" si="2"/>
        <v>1.6128886764610107E-7</v>
      </c>
      <c r="H35" s="2">
        <f t="shared" si="7"/>
        <v>0.34</v>
      </c>
      <c r="I35" s="2">
        <f t="shared" si="8"/>
        <v>132</v>
      </c>
      <c r="J35" s="2">
        <f t="shared" si="3"/>
        <v>313.94120249421502</v>
      </c>
      <c r="K35" s="2">
        <f t="shared" si="4"/>
        <v>4.3823994041285857E-9</v>
      </c>
    </row>
    <row r="36" spans="1:11">
      <c r="A36" s="2">
        <v>35</v>
      </c>
      <c r="B36" s="2">
        <f t="shared" si="0"/>
        <v>1.8316666666666665E-2</v>
      </c>
      <c r="C36" s="2">
        <f t="shared" si="9"/>
        <v>108</v>
      </c>
      <c r="D36" s="2">
        <f t="shared" si="5"/>
        <v>40</v>
      </c>
      <c r="E36" s="2">
        <f t="shared" si="6"/>
        <v>2.5</v>
      </c>
      <c r="F36" s="2">
        <f t="shared" si="1"/>
        <v>4.9835286762500328E-4</v>
      </c>
      <c r="G36" s="2">
        <f t="shared" si="2"/>
        <v>1.7078203899524493E-7</v>
      </c>
      <c r="H36" s="2">
        <f t="shared" si="7"/>
        <v>0.34</v>
      </c>
      <c r="I36" s="2">
        <f t="shared" si="8"/>
        <v>132</v>
      </c>
      <c r="J36" s="2">
        <f t="shared" si="3"/>
        <v>332.36364797982691</v>
      </c>
      <c r="K36" s="2">
        <f t="shared" si="4"/>
        <v>4.7768050440093928E-9</v>
      </c>
    </row>
    <row r="37" spans="1:11">
      <c r="A37" s="2">
        <v>36</v>
      </c>
      <c r="B37" s="2">
        <f t="shared" si="0"/>
        <v>1.8839999999999999E-2</v>
      </c>
      <c r="C37" s="2">
        <f t="shared" si="9"/>
        <v>108</v>
      </c>
      <c r="D37" s="2">
        <f t="shared" si="5"/>
        <v>40</v>
      </c>
      <c r="E37" s="2">
        <f t="shared" si="6"/>
        <v>2.5</v>
      </c>
      <c r="F37" s="2">
        <f t="shared" si="1"/>
        <v>5.2682406817238176E-4</v>
      </c>
      <c r="G37" s="2">
        <f t="shared" si="2"/>
        <v>1.8053892010901555E-7</v>
      </c>
      <c r="H37" s="2">
        <f t="shared" si="7"/>
        <v>0.34</v>
      </c>
      <c r="I37" s="2">
        <f t="shared" si="8"/>
        <v>132</v>
      </c>
      <c r="J37" s="2">
        <f t="shared" si="3"/>
        <v>351.29315443746236</v>
      </c>
      <c r="K37" s="2">
        <f t="shared" si="4"/>
        <v>5.1939673071877235E-9</v>
      </c>
    </row>
    <row r="38" spans="1:11">
      <c r="A38" s="2">
        <v>37</v>
      </c>
      <c r="B38" s="2">
        <f t="shared" si="0"/>
        <v>1.9363333333333333E-2</v>
      </c>
      <c r="C38" s="2">
        <f t="shared" si="9"/>
        <v>108</v>
      </c>
      <c r="D38" s="2">
        <f t="shared" si="5"/>
        <v>40</v>
      </c>
      <c r="E38" s="2">
        <f t="shared" si="6"/>
        <v>2.5</v>
      </c>
      <c r="F38" s="2">
        <f t="shared" si="1"/>
        <v>5.5606296808008058E-4</v>
      </c>
      <c r="G38" s="2">
        <f t="shared" si="2"/>
        <v>1.9055888641925689E-7</v>
      </c>
      <c r="H38" s="2">
        <f t="shared" si="7"/>
        <v>0.34</v>
      </c>
      <c r="I38" s="2">
        <f t="shared" si="8"/>
        <v>132</v>
      </c>
      <c r="J38" s="2">
        <f t="shared" si="3"/>
        <v>370.72826760951034</v>
      </c>
      <c r="K38" s="2">
        <f t="shared" si="4"/>
        <v>5.6344996160429155E-9</v>
      </c>
    </row>
    <row r="39" spans="1:11">
      <c r="A39" s="2">
        <v>38</v>
      </c>
      <c r="B39" s="2">
        <f t="shared" si="0"/>
        <v>1.9886666666666667E-2</v>
      </c>
      <c r="C39" s="2">
        <f t="shared" si="9"/>
        <v>108</v>
      </c>
      <c r="D39" s="2">
        <f t="shared" si="5"/>
        <v>40</v>
      </c>
      <c r="E39" s="2">
        <f t="shared" si="6"/>
        <v>2.5</v>
      </c>
      <c r="F39" s="2">
        <f t="shared" si="1"/>
        <v>5.8606774964292771E-4</v>
      </c>
      <c r="G39" s="2">
        <f t="shared" si="2"/>
        <v>2.0084131501113136E-7</v>
      </c>
      <c r="H39" s="2">
        <f t="shared" si="7"/>
        <v>0.34</v>
      </c>
      <c r="I39" s="2">
        <f t="shared" si="8"/>
        <v>132</v>
      </c>
      <c r="J39" s="2">
        <f t="shared" si="3"/>
        <v>390.6675381715948</v>
      </c>
      <c r="K39" s="2">
        <f t="shared" si="4"/>
        <v>6.0990134258212517E-9</v>
      </c>
    </row>
    <row r="40" spans="1:11">
      <c r="A40" s="2">
        <v>39</v>
      </c>
      <c r="B40" s="2">
        <f t="shared" si="0"/>
        <v>2.0410000000000001E-2</v>
      </c>
      <c r="C40" s="2">
        <f t="shared" si="9"/>
        <v>108</v>
      </c>
      <c r="D40" s="2">
        <f t="shared" si="5"/>
        <v>40</v>
      </c>
      <c r="E40" s="2">
        <f t="shared" si="6"/>
        <v>2.5</v>
      </c>
      <c r="F40" s="2">
        <f t="shared" si="1"/>
        <v>6.1683659996306745E-4</v>
      </c>
      <c r="G40" s="2">
        <f t="shared" si="2"/>
        <v>2.1138558461723506E-7</v>
      </c>
      <c r="H40" s="2">
        <f t="shared" si="7"/>
        <v>0.34</v>
      </c>
      <c r="I40" s="2">
        <f t="shared" si="8"/>
        <v>132</v>
      </c>
      <c r="J40" s="2">
        <f t="shared" si="3"/>
        <v>411.10952171055692</v>
      </c>
      <c r="K40" s="2">
        <f t="shared" si="4"/>
        <v>6.5881182305327671E-9</v>
      </c>
    </row>
    <row r="41" spans="1:11">
      <c r="A41" s="2">
        <v>40</v>
      </c>
      <c r="B41" s="2">
        <f t="shared" si="0"/>
        <v>2.0933333333333332E-2</v>
      </c>
      <c r="C41" s="2">
        <f t="shared" si="9"/>
        <v>108</v>
      </c>
      <c r="D41" s="2">
        <f t="shared" si="5"/>
        <v>40</v>
      </c>
      <c r="E41" s="2">
        <f t="shared" si="6"/>
        <v>2.5</v>
      </c>
      <c r="F41" s="2">
        <f t="shared" si="1"/>
        <v>6.4836771093286472E-4</v>
      </c>
      <c r="G41" s="2">
        <f t="shared" si="2"/>
        <v>2.2219107561173917E-7</v>
      </c>
      <c r="H41" s="2">
        <f t="shared" si="7"/>
        <v>0.34</v>
      </c>
      <c r="I41" s="2">
        <f t="shared" si="8"/>
        <v>132</v>
      </c>
      <c r="J41" s="2">
        <f t="shared" si="3"/>
        <v>432.05277870255628</v>
      </c>
      <c r="K41" s="2">
        <f t="shared" si="4"/>
        <v>7.1024215688232129E-9</v>
      </c>
    </row>
    <row r="42" spans="1:11">
      <c r="A42" s="2">
        <v>41</v>
      </c>
      <c r="B42" s="2">
        <f t="shared" si="0"/>
        <v>2.1456666666666666E-2</v>
      </c>
      <c r="C42" s="2">
        <f t="shared" si="9"/>
        <v>108</v>
      </c>
      <c r="D42" s="2">
        <f t="shared" si="5"/>
        <v>40</v>
      </c>
      <c r="E42" s="2">
        <f t="shared" si="6"/>
        <v>2.5</v>
      </c>
      <c r="F42" s="2">
        <f t="shared" si="1"/>
        <v>6.8065927921787963E-4</v>
      </c>
      <c r="G42" s="2">
        <f t="shared" si="2"/>
        <v>2.3325717000455562E-7</v>
      </c>
      <c r="H42" s="2">
        <f t="shared" si="7"/>
        <v>0.34</v>
      </c>
      <c r="I42" s="2">
        <f t="shared" si="8"/>
        <v>132</v>
      </c>
      <c r="J42" s="2">
        <f t="shared" si="3"/>
        <v>453.49587449128802</v>
      </c>
      <c r="K42" s="2">
        <f t="shared" si="4"/>
        <v>7.6425290298212704E-9</v>
      </c>
    </row>
    <row r="43" spans="1:11">
      <c r="A43" s="2">
        <v>42</v>
      </c>
      <c r="B43" s="2">
        <f t="shared" si="0"/>
        <v>2.198E-2</v>
      </c>
      <c r="C43" s="2">
        <f t="shared" si="9"/>
        <v>108</v>
      </c>
      <c r="D43" s="2">
        <f t="shared" si="5"/>
        <v>40</v>
      </c>
      <c r="E43" s="2">
        <f t="shared" si="6"/>
        <v>2.5</v>
      </c>
      <c r="F43" s="2">
        <f t="shared" si="1"/>
        <v>7.1370950623991878E-4</v>
      </c>
      <c r="G43" s="2">
        <f t="shared" si="2"/>
        <v>2.4458325143552848E-7</v>
      </c>
      <c r="H43" s="2">
        <f t="shared" si="7"/>
        <v>0.34</v>
      </c>
      <c r="I43" s="2">
        <f t="shared" si="8"/>
        <v>132</v>
      </c>
      <c r="J43" s="2">
        <f t="shared" si="3"/>
        <v>475.43737926631854</v>
      </c>
      <c r="K43" s="2">
        <f t="shared" si="4"/>
        <v>8.2090442589611596E-9</v>
      </c>
    </row>
    <row r="44" spans="1:11">
      <c r="A44" s="2">
        <v>43</v>
      </c>
      <c r="B44" s="2">
        <f t="shared" si="0"/>
        <v>2.2503333333333334E-2</v>
      </c>
      <c r="C44" s="2">
        <f t="shared" si="9"/>
        <v>108</v>
      </c>
      <c r="D44" s="2">
        <f t="shared" si="5"/>
        <v>40</v>
      </c>
      <c r="E44" s="2">
        <f t="shared" si="6"/>
        <v>2.5</v>
      </c>
      <c r="F44" s="2">
        <f t="shared" si="1"/>
        <v>7.4751659816015394E-4</v>
      </c>
      <c r="G44" s="2">
        <f t="shared" si="2"/>
        <v>2.5616870516864898E-7</v>
      </c>
      <c r="H44" s="2">
        <f t="shared" si="7"/>
        <v>0.34</v>
      </c>
      <c r="I44" s="2">
        <f t="shared" si="8"/>
        <v>132</v>
      </c>
      <c r="J44" s="2">
        <f t="shared" si="3"/>
        <v>497.87586804153409</v>
      </c>
      <c r="K44" s="2">
        <f t="shared" si="4"/>
        <v>8.8025689637807068E-9</v>
      </c>
    </row>
    <row r="45" spans="1:11">
      <c r="A45" s="2">
        <v>44</v>
      </c>
      <c r="B45" s="2">
        <f t="shared" si="0"/>
        <v>2.3026666666666668E-2</v>
      </c>
      <c r="C45" s="2">
        <f t="shared" si="9"/>
        <v>108</v>
      </c>
      <c r="D45" s="2">
        <f t="shared" si="5"/>
        <v>40</v>
      </c>
      <c r="E45" s="2">
        <f t="shared" si="6"/>
        <v>2.5</v>
      </c>
      <c r="F45" s="2">
        <f t="shared" si="1"/>
        <v>7.8207876586231732E-4</v>
      </c>
      <c r="G45" s="2">
        <f t="shared" si="2"/>
        <v>2.6801291808629717E-7</v>
      </c>
      <c r="H45" s="2">
        <f t="shared" si="7"/>
        <v>0.34</v>
      </c>
      <c r="I45" s="2">
        <f t="shared" si="8"/>
        <v>132</v>
      </c>
      <c r="J45" s="2">
        <f t="shared" si="3"/>
        <v>520.80992063370797</v>
      </c>
      <c r="K45" s="2">
        <f t="shared" si="4"/>
        <v>9.4237029196950994E-9</v>
      </c>
    </row>
    <row r="46" spans="1:11">
      <c r="A46" s="2">
        <v>45</v>
      </c>
      <c r="B46" s="2">
        <f t="shared" si="0"/>
        <v>2.3550000000000001E-2</v>
      </c>
      <c r="C46" s="2">
        <f t="shared" si="9"/>
        <v>108</v>
      </c>
      <c r="D46" s="2">
        <f t="shared" si="5"/>
        <v>40</v>
      </c>
      <c r="E46" s="2">
        <f t="shared" si="6"/>
        <v>2.5</v>
      </c>
      <c r="F46" s="2">
        <f t="shared" si="1"/>
        <v>8.1739422493596681E-4</v>
      </c>
      <c r="G46" s="2">
        <f t="shared" si="2"/>
        <v>2.8011527868350622E-7</v>
      </c>
      <c r="H46" s="2">
        <f t="shared" si="7"/>
        <v>0.34</v>
      </c>
      <c r="I46" s="2">
        <f t="shared" si="8"/>
        <v>132</v>
      </c>
      <c r="J46" s="2">
        <f t="shared" si="3"/>
        <v>544.23812164117953</v>
      </c>
      <c r="K46" s="2">
        <f t="shared" si="4"/>
        <v>1.0073043975746361E-8</v>
      </c>
    </row>
    <row r="47" spans="1:11">
      <c r="A47" s="2">
        <v>46</v>
      </c>
      <c r="B47" s="2">
        <f t="shared" si="0"/>
        <v>2.4073333333333332E-2</v>
      </c>
      <c r="C47" s="2">
        <f t="shared" si="9"/>
        <v>108</v>
      </c>
      <c r="D47" s="2">
        <f t="shared" si="5"/>
        <v>40</v>
      </c>
      <c r="E47" s="2">
        <f t="shared" si="6"/>
        <v>2.5</v>
      </c>
      <c r="F47" s="2">
        <f t="shared" si="1"/>
        <v>8.534611956598217E-4</v>
      </c>
      <c r="G47" s="2">
        <f t="shared" si="2"/>
        <v>2.9247517706225222E-7</v>
      </c>
      <c r="H47" s="2">
        <f t="shared" si="7"/>
        <v>0.34</v>
      </c>
      <c r="I47" s="2">
        <f t="shared" si="8"/>
        <v>132</v>
      </c>
      <c r="J47" s="2">
        <f t="shared" si="3"/>
        <v>568.15906042264714</v>
      </c>
      <c r="K47" s="2">
        <f t="shared" si="4"/>
        <v>1.0751188060328686E-8</v>
      </c>
    </row>
    <row r="48" spans="1:11">
      <c r="A48" s="2">
        <v>47</v>
      </c>
      <c r="B48" s="2">
        <f t="shared" si="0"/>
        <v>2.4596666666666666E-2</v>
      </c>
      <c r="C48" s="2">
        <f t="shared" si="9"/>
        <v>108</v>
      </c>
      <c r="D48" s="2">
        <f t="shared" si="5"/>
        <v>40</v>
      </c>
      <c r="E48" s="2">
        <f t="shared" si="6"/>
        <v>2.5</v>
      </c>
      <c r="F48" s="2">
        <f t="shared" si="1"/>
        <v>8.9027790298517174E-4</v>
      </c>
      <c r="G48" s="2">
        <f t="shared" si="2"/>
        <v>3.0509200492576874E-7</v>
      </c>
      <c r="H48" s="2">
        <f t="shared" si="7"/>
        <v>0.34</v>
      </c>
      <c r="I48" s="2">
        <f t="shared" si="8"/>
        <v>132</v>
      </c>
      <c r="J48" s="2">
        <f t="shared" si="3"/>
        <v>592.57133107607694</v>
      </c>
      <c r="K48" s="2">
        <f t="shared" si="4"/>
        <v>1.1458729186889829E-8</v>
      </c>
    </row>
    <row r="49" spans="1:11">
      <c r="A49" s="2">
        <v>48</v>
      </c>
      <c r="B49" s="2">
        <f t="shared" si="0"/>
        <v>2.512E-2</v>
      </c>
      <c r="C49" s="2">
        <f t="shared" si="9"/>
        <v>108</v>
      </c>
      <c r="D49" s="2">
        <f t="shared" si="5"/>
        <v>40</v>
      </c>
      <c r="E49" s="2">
        <f t="shared" si="6"/>
        <v>2.5</v>
      </c>
      <c r="F49" s="2">
        <f t="shared" si="1"/>
        <v>9.278425765193544E-4</v>
      </c>
      <c r="G49" s="2">
        <f t="shared" si="2"/>
        <v>3.1796515557288367E-7</v>
      </c>
      <c r="H49" s="2">
        <f t="shared" si="7"/>
        <v>0.34</v>
      </c>
      <c r="I49" s="2">
        <f t="shared" si="8"/>
        <v>132</v>
      </c>
      <c r="J49" s="2">
        <f t="shared" si="3"/>
        <v>617.4735324177185</v>
      </c>
      <c r="K49" s="2">
        <f t="shared" si="4"/>
        <v>1.2196259459608505E-8</v>
      </c>
    </row>
    <row r="50" spans="1:11">
      <c r="A50" s="2">
        <v>49</v>
      </c>
      <c r="B50" s="2">
        <f t="shared" si="0"/>
        <v>2.5643333333333334E-2</v>
      </c>
      <c r="C50" s="2">
        <f t="shared" si="9"/>
        <v>108</v>
      </c>
      <c r="D50" s="2">
        <f t="shared" si="5"/>
        <v>40</v>
      </c>
      <c r="E50" s="2">
        <f t="shared" si="6"/>
        <v>2.5</v>
      </c>
      <c r="F50" s="2">
        <f t="shared" si="1"/>
        <v>9.6615345050930432E-4</v>
      </c>
      <c r="G50" s="2">
        <f t="shared" si="2"/>
        <v>3.3109402389238306E-7</v>
      </c>
      <c r="H50" s="2">
        <f t="shared" si="7"/>
        <v>0.34</v>
      </c>
      <c r="I50" s="2">
        <f t="shared" si="8"/>
        <v>132</v>
      </c>
      <c r="J50" s="2">
        <f t="shared" si="3"/>
        <v>642.86426796123783</v>
      </c>
      <c r="K50" s="2">
        <f t="shared" si="4"/>
        <v>1.2964369079048147E-8</v>
      </c>
    </row>
    <row r="51" spans="1:11">
      <c r="A51" s="2">
        <v>50</v>
      </c>
      <c r="B51" s="2">
        <f t="shared" si="0"/>
        <v>2.6166666666666668E-2</v>
      </c>
      <c r="C51" s="2">
        <f t="shared" si="9"/>
        <v>108</v>
      </c>
      <c r="D51" s="2">
        <f t="shared" si="5"/>
        <v>40</v>
      </c>
      <c r="E51" s="2">
        <f t="shared" si="6"/>
        <v>2.5</v>
      </c>
      <c r="F51" s="2">
        <f t="shared" si="1"/>
        <v>1.0052087638251724E-3</v>
      </c>
      <c r="G51" s="2">
        <f t="shared" si="2"/>
        <v>3.4447800635739628E-7</v>
      </c>
      <c r="H51" s="2">
        <f t="shared" si="7"/>
        <v>0.34</v>
      </c>
      <c r="I51" s="2">
        <f t="shared" si="8"/>
        <v>132</v>
      </c>
      <c r="J51" s="2">
        <f t="shared" si="3"/>
        <v>668.74214589695794</v>
      </c>
      <c r="K51" s="2">
        <f t="shared" si="4"/>
        <v>1.3763646347786917E-8</v>
      </c>
    </row>
    <row r="52" spans="1:11">
      <c r="A52" s="2">
        <v>51</v>
      </c>
      <c r="B52" s="2">
        <f t="shared" si="0"/>
        <v>2.6689999999999998E-2</v>
      </c>
      <c r="C52" s="2">
        <f t="shared" si="9"/>
        <v>108</v>
      </c>
      <c r="D52" s="2">
        <f t="shared" si="5"/>
        <v>40</v>
      </c>
      <c r="E52" s="2">
        <f t="shared" si="6"/>
        <v>2.5</v>
      </c>
      <c r="F52" s="2">
        <f t="shared" si="1"/>
        <v>1.0450067599440133E-3</v>
      </c>
      <c r="G52" s="2">
        <f t="shared" si="2"/>
        <v>3.5811650101980648E-7</v>
      </c>
      <c r="H52" s="2">
        <f t="shared" si="7"/>
        <v>0.34</v>
      </c>
      <c r="I52" s="2">
        <f t="shared" si="8"/>
        <v>132</v>
      </c>
      <c r="J52" s="2">
        <f t="shared" si="3"/>
        <v>695.10577907120899</v>
      </c>
      <c r="K52" s="2">
        <f t="shared" si="4"/>
        <v>1.4594677676024253E-8</v>
      </c>
    </row>
    <row r="53" spans="1:11">
      <c r="A53" s="2">
        <v>52</v>
      </c>
      <c r="B53" s="2">
        <f t="shared" si="0"/>
        <v>2.7213333333333332E-2</v>
      </c>
      <c r="C53" s="2">
        <f t="shared" si="9"/>
        <v>108</v>
      </c>
      <c r="D53" s="2">
        <f t="shared" si="5"/>
        <v>40</v>
      </c>
      <c r="E53" s="2">
        <f t="shared" si="6"/>
        <v>2.5</v>
      </c>
      <c r="F53" s="2">
        <f t="shared" si="1"/>
        <v>1.0855456869335439E-3</v>
      </c>
      <c r="G53" s="2">
        <f t="shared" si="2"/>
        <v>3.7200890750468511E-7</v>
      </c>
      <c r="H53" s="2">
        <f t="shared" si="7"/>
        <v>0.34</v>
      </c>
      <c r="I53" s="2">
        <f t="shared" si="8"/>
        <v>132</v>
      </c>
      <c r="J53" s="2">
        <f t="shared" si="3"/>
        <v>721.95378496579178</v>
      </c>
      <c r="K53" s="2">
        <f t="shared" si="4"/>
        <v>1.5458047587163984E-8</v>
      </c>
    </row>
    <row r="54" spans="1:11">
      <c r="A54" s="2">
        <v>53</v>
      </c>
      <c r="B54" s="2">
        <f t="shared" si="0"/>
        <v>2.7736666666666666E-2</v>
      </c>
      <c r="C54" s="2">
        <f t="shared" si="9"/>
        <v>108</v>
      </c>
      <c r="D54" s="2">
        <f t="shared" si="5"/>
        <v>40</v>
      </c>
      <c r="E54" s="2">
        <f t="shared" si="6"/>
        <v>2.5</v>
      </c>
      <c r="F54" s="2">
        <f t="shared" si="1"/>
        <v>1.1268237974359713E-3</v>
      </c>
      <c r="G54" s="2">
        <f t="shared" si="2"/>
        <v>3.8615462700474858E-7</v>
      </c>
      <c r="H54" s="2">
        <f t="shared" si="7"/>
        <v>0.34</v>
      </c>
      <c r="I54" s="2">
        <f t="shared" si="8"/>
        <v>132</v>
      </c>
      <c r="J54" s="2">
        <f t="shared" si="3"/>
        <v>749.28478567754655</v>
      </c>
      <c r="K54" s="2">
        <f t="shared" si="4"/>
        <v>1.6354338723374155E-8</v>
      </c>
    </row>
    <row r="55" spans="1:11">
      <c r="A55" s="2">
        <v>54</v>
      </c>
      <c r="B55" s="2">
        <f t="shared" si="0"/>
        <v>2.826E-2</v>
      </c>
      <c r="C55" s="2">
        <f t="shared" si="9"/>
        <v>108</v>
      </c>
      <c r="D55" s="2">
        <f t="shared" si="5"/>
        <v>40</v>
      </c>
      <c r="E55" s="2">
        <f t="shared" si="6"/>
        <v>2.5</v>
      </c>
      <c r="F55" s="2">
        <f t="shared" si="1"/>
        <v>1.1688393486518846E-3</v>
      </c>
      <c r="G55" s="2">
        <f t="shared" si="2"/>
        <v>4.005530622748396E-7</v>
      </c>
      <c r="H55" s="2">
        <f t="shared" si="7"/>
        <v>0.34</v>
      </c>
      <c r="I55" s="2">
        <f t="shared" si="8"/>
        <v>132</v>
      </c>
      <c r="J55" s="2">
        <f t="shared" si="3"/>
        <v>777.09740789802981</v>
      </c>
      <c r="K55" s="2">
        <f t="shared" si="4"/>
        <v>1.7284131851123666E-8</v>
      </c>
    </row>
    <row r="56" spans="1:11">
      <c r="A56" s="2">
        <v>55</v>
      </c>
      <c r="B56" s="2">
        <f t="shared" si="0"/>
        <v>2.8783333333333334E-2</v>
      </c>
      <c r="C56" s="2">
        <f t="shared" si="9"/>
        <v>108</v>
      </c>
      <c r="D56" s="2">
        <f t="shared" si="5"/>
        <v>40</v>
      </c>
      <c r="E56" s="2">
        <f t="shared" si="6"/>
        <v>2.5</v>
      </c>
      <c r="F56" s="2">
        <f t="shared" si="1"/>
        <v>1.2115906023242222E-3</v>
      </c>
      <c r="G56" s="2">
        <f t="shared" si="2"/>
        <v>4.1520361762643174E-7</v>
      </c>
      <c r="H56" s="2">
        <f t="shared" si="7"/>
        <v>0.34</v>
      </c>
      <c r="I56" s="2">
        <f t="shared" si="8"/>
        <v>132</v>
      </c>
      <c r="J56" s="2">
        <f t="shared" si="3"/>
        <v>805.39028289330167</v>
      </c>
      <c r="K56" s="2">
        <f t="shared" si="4"/>
        <v>1.8248005866695881E-8</v>
      </c>
    </row>
    <row r="57" spans="1:11">
      <c r="A57" s="2">
        <v>56</v>
      </c>
      <c r="B57" s="2">
        <f t="shared" si="0"/>
        <v>2.9306666666666668E-2</v>
      </c>
      <c r="C57" s="2">
        <f t="shared" si="9"/>
        <v>108</v>
      </c>
      <c r="D57" s="2">
        <f t="shared" si="5"/>
        <v>40</v>
      </c>
      <c r="E57" s="2">
        <f t="shared" si="6"/>
        <v>2.5</v>
      </c>
      <c r="F57" s="2">
        <f t="shared" si="1"/>
        <v>1.255075824722302E-3</v>
      </c>
      <c r="G57" s="2">
        <f t="shared" si="2"/>
        <v>4.3010569892215735E-7</v>
      </c>
      <c r="H57" s="2">
        <f t="shared" si="7"/>
        <v>0.34</v>
      </c>
      <c r="I57" s="2">
        <f t="shared" si="8"/>
        <v>132</v>
      </c>
      <c r="J57" s="2">
        <f t="shared" si="3"/>
        <v>834.16204648381859</v>
      </c>
      <c r="K57" s="2">
        <f t="shared" si="4"/>
        <v>1.9246537801679278E-8</v>
      </c>
    </row>
    <row r="58" spans="1:11">
      <c r="A58" s="2">
        <v>57</v>
      </c>
      <c r="B58" s="2">
        <f t="shared" si="0"/>
        <v>2.9829999999999999E-2</v>
      </c>
      <c r="C58" s="2">
        <f t="shared" si="9"/>
        <v>108</v>
      </c>
      <c r="D58" s="2">
        <f t="shared" si="5"/>
        <v>40</v>
      </c>
      <c r="E58" s="2">
        <f t="shared" si="6"/>
        <v>2.5</v>
      </c>
      <c r="F58" s="2">
        <f t="shared" si="1"/>
        <v>1.2992932866259205E-3</v>
      </c>
      <c r="G58" s="2">
        <f t="shared" si="2"/>
        <v>4.4525871357035799E-7</v>
      </c>
      <c r="H58" s="2">
        <f t="shared" si="7"/>
        <v>0.34</v>
      </c>
      <c r="I58" s="2">
        <f t="shared" si="8"/>
        <v>132</v>
      </c>
      <c r="J58" s="2">
        <f t="shared" si="3"/>
        <v>863.41133902442971</v>
      </c>
      <c r="K58" s="2">
        <f t="shared" si="4"/>
        <v>2.0280302828435238E-8</v>
      </c>
    </row>
    <row r="59" spans="1:11">
      <c r="A59" s="2">
        <v>58</v>
      </c>
      <c r="B59" s="2">
        <f t="shared" si="0"/>
        <v>3.0353333333333333E-2</v>
      </c>
      <c r="C59" s="2">
        <f t="shared" si="9"/>
        <v>108</v>
      </c>
      <c r="D59" s="2">
        <f t="shared" si="5"/>
        <v>40</v>
      </c>
      <c r="E59" s="2">
        <f t="shared" si="6"/>
        <v>2.5</v>
      </c>
      <c r="F59" s="2">
        <f t="shared" si="1"/>
        <v>1.3442412633095191E-3</v>
      </c>
      <c r="G59" s="2">
        <f t="shared" si="2"/>
        <v>4.606620705196591E-7</v>
      </c>
      <c r="H59" s="2">
        <f t="shared" si="7"/>
        <v>0.34</v>
      </c>
      <c r="I59" s="2">
        <f t="shared" si="8"/>
        <v>132</v>
      </c>
      <c r="J59" s="2">
        <f t="shared" si="3"/>
        <v>893.13680538448409</v>
      </c>
      <c r="K59" s="2">
        <f t="shared" si="4"/>
        <v>2.1349874265543223E-8</v>
      </c>
    </row>
    <row r="60" spans="1:11">
      <c r="A60" s="2">
        <v>59</v>
      </c>
      <c r="B60" s="2">
        <f t="shared" si="0"/>
        <v>3.0876666666666667E-2</v>
      </c>
      <c r="C60" s="2">
        <f t="shared" si="9"/>
        <v>108</v>
      </c>
      <c r="D60" s="2">
        <f t="shared" si="5"/>
        <v>40</v>
      </c>
      <c r="E60" s="2">
        <f t="shared" si="6"/>
        <v>2.5</v>
      </c>
      <c r="F60" s="2">
        <f t="shared" si="1"/>
        <v>1.3899180345264186E-3</v>
      </c>
      <c r="G60" s="2">
        <f t="shared" si="2"/>
        <v>4.7631518025356604E-7</v>
      </c>
      <c r="H60" s="2">
        <f t="shared" si="7"/>
        <v>0.34</v>
      </c>
      <c r="I60" s="2">
        <f t="shared" si="8"/>
        <v>132</v>
      </c>
      <c r="J60" s="2">
        <f t="shared" si="3"/>
        <v>923.337094928037</v>
      </c>
      <c r="K60" s="2">
        <f t="shared" si="4"/>
        <v>2.2455823583223165E-8</v>
      </c>
    </row>
    <row r="61" spans="1:11">
      <c r="A61" s="2">
        <v>60</v>
      </c>
      <c r="B61" s="2">
        <f t="shared" si="0"/>
        <v>3.1399999999999997E-2</v>
      </c>
      <c r="C61" s="2">
        <f t="shared" si="9"/>
        <v>108</v>
      </c>
      <c r="D61" s="2">
        <f t="shared" si="5"/>
        <v>40</v>
      </c>
      <c r="E61" s="2">
        <f t="shared" si="6"/>
        <v>2.5</v>
      </c>
      <c r="F61" s="2">
        <f t="shared" si="1"/>
        <v>1.4363218844931185E-3</v>
      </c>
      <c r="G61" s="2">
        <f t="shared" si="2"/>
        <v>4.9221745478508479E-7</v>
      </c>
      <c r="H61" s="2">
        <f t="shared" si="7"/>
        <v>0.34</v>
      </c>
      <c r="I61" s="2">
        <f t="shared" si="8"/>
        <v>132</v>
      </c>
      <c r="J61" s="2">
        <f t="shared" si="3"/>
        <v>954.01086149416517</v>
      </c>
      <c r="K61" s="2">
        <f t="shared" si="4"/>
        <v>2.3598720408735605E-8</v>
      </c>
    </row>
    <row r="62" spans="1:11">
      <c r="A62" s="2">
        <v>61</v>
      </c>
      <c r="B62" s="2">
        <f t="shared" si="0"/>
        <v>3.1923333333333331E-2</v>
      </c>
      <c r="C62" s="2">
        <f t="shared" si="9"/>
        <v>108</v>
      </c>
      <c r="D62" s="2">
        <f t="shared" si="5"/>
        <v>40</v>
      </c>
      <c r="E62" s="2">
        <f t="shared" si="6"/>
        <v>2.5</v>
      </c>
      <c r="F62" s="2">
        <f t="shared" si="1"/>
        <v>1.4834511018736636E-3</v>
      </c>
      <c r="G62" s="2">
        <f t="shared" si="2"/>
        <v>5.0836830765136388E-7</v>
      </c>
      <c r="H62" s="2">
        <f t="shared" si="7"/>
        <v>0.34</v>
      </c>
      <c r="I62" s="2">
        <f t="shared" si="8"/>
        <v>132</v>
      </c>
      <c r="J62" s="2">
        <f t="shared" si="3"/>
        <v>985.15676337738353</v>
      </c>
      <c r="K62" s="2">
        <f t="shared" si="4"/>
        <v>2.4779132531759296E-8</v>
      </c>
    </row>
    <row r="63" spans="1:11">
      <c r="A63" s="2">
        <v>62</v>
      </c>
      <c r="B63" s="2">
        <f t="shared" si="0"/>
        <v>3.2446666666666665E-2</v>
      </c>
      <c r="C63" s="2">
        <f t="shared" si="9"/>
        <v>108</v>
      </c>
      <c r="D63" s="2">
        <f t="shared" si="5"/>
        <v>40</v>
      </c>
      <c r="E63" s="2">
        <f t="shared" si="6"/>
        <v>2.5</v>
      </c>
      <c r="F63" s="2">
        <f t="shared" si="1"/>
        <v>1.5313039797640753E-3</v>
      </c>
      <c r="G63" s="2">
        <f t="shared" si="2"/>
        <v>5.2476715390835866E-7</v>
      </c>
      <c r="H63" s="2">
        <f t="shared" si="7"/>
        <v>0.34</v>
      </c>
      <c r="I63" s="2">
        <f t="shared" si="8"/>
        <v>132</v>
      </c>
      <c r="J63" s="2">
        <f t="shared" si="3"/>
        <v>1016.7734633081642</v>
      </c>
      <c r="K63" s="2">
        <f t="shared" si="4"/>
        <v>2.5997625909746478E-8</v>
      </c>
    </row>
    <row r="64" spans="1:11">
      <c r="A64" s="2">
        <v>63</v>
      </c>
      <c r="B64" s="2">
        <f t="shared" si="0"/>
        <v>3.2969999999999999E-2</v>
      </c>
      <c r="C64" s="2">
        <f t="shared" si="9"/>
        <v>108</v>
      </c>
      <c r="D64" s="2">
        <f t="shared" si="5"/>
        <v>40</v>
      </c>
      <c r="E64" s="2">
        <f t="shared" si="6"/>
        <v>2.5</v>
      </c>
      <c r="F64" s="2">
        <f t="shared" si="1"/>
        <v>1.5798788156768519E-3</v>
      </c>
      <c r="G64" s="2">
        <f t="shared" si="2"/>
        <v>5.4141341012552113E-7</v>
      </c>
      <c r="H64" s="2">
        <f t="shared" si="7"/>
        <v>0.34</v>
      </c>
      <c r="I64" s="2">
        <f t="shared" si="8"/>
        <v>132</v>
      </c>
      <c r="J64" s="2">
        <f t="shared" si="3"/>
        <v>1048.8596284335588</v>
      </c>
      <c r="K64" s="2">
        <f t="shared" si="4"/>
        <v>2.7254764673256246E-8</v>
      </c>
    </row>
    <row r="65" spans="1:11">
      <c r="A65" s="2">
        <v>64</v>
      </c>
      <c r="B65" s="2">
        <f t="shared" si="0"/>
        <v>3.3493333333333333E-2</v>
      </c>
      <c r="C65" s="2">
        <f t="shared" si="9"/>
        <v>108</v>
      </c>
      <c r="D65" s="2">
        <f t="shared" si="5"/>
        <v>40</v>
      </c>
      <c r="E65" s="2">
        <f t="shared" si="6"/>
        <v>2.5</v>
      </c>
      <c r="F65" s="2">
        <f t="shared" si="1"/>
        <v>1.6291739115255304E-3</v>
      </c>
      <c r="G65" s="2">
        <f t="shared" si="2"/>
        <v>5.5830649438050781E-7</v>
      </c>
      <c r="H65" s="2">
        <f t="shared" si="7"/>
        <v>0.34</v>
      </c>
      <c r="I65" s="2">
        <f t="shared" si="8"/>
        <v>132</v>
      </c>
      <c r="J65" s="2">
        <f t="shared" si="3"/>
        <v>1081.4139302979249</v>
      </c>
      <c r="K65" s="2">
        <f t="shared" si="4"/>
        <v>2.8551111131265656E-8</v>
      </c>
    </row>
    <row r="66" spans="1:11">
      <c r="A66" s="2">
        <v>65</v>
      </c>
      <c r="B66" s="2">
        <f t="shared" ref="B66:B129" si="10">3.14/6000*A66</f>
        <v>3.4016666666666667E-2</v>
      </c>
      <c r="C66" s="2">
        <f t="shared" si="9"/>
        <v>108</v>
      </c>
      <c r="D66" s="2">
        <f t="shared" si="5"/>
        <v>40</v>
      </c>
      <c r="E66" s="2">
        <f t="shared" si="6"/>
        <v>2.5</v>
      </c>
      <c r="F66" s="2">
        <f t="shared" ref="F66:F129" si="11">1.414*C66*SIN(B66)*SIN(B66)/(1.414*C66*SIN(B66)+E66*D66)</f>
        <v>1.6791875736093158E-3</v>
      </c>
      <c r="G66" s="2">
        <f t="shared" ref="G66:G129" si="12">SIN(B66)*SIN(B66)*D66*E66/(1.414*C66*SIN(B66)+D66*E66)*3.14/6000</f>
        <v>5.7544582625391277E-7</v>
      </c>
      <c r="H66" s="2">
        <f t="shared" si="7"/>
        <v>0.34</v>
      </c>
      <c r="I66" s="2">
        <f t="shared" si="8"/>
        <v>132</v>
      </c>
      <c r="J66" s="2">
        <f t="shared" ref="J66:J129" si="13">1.414*I66*SIN(B66)*1.414*I66*SIN(B66)/(1.414*I66*SIN(B66)+E66*D66)/(H66/1000)</f>
        <v>1114.4350448237476</v>
      </c>
      <c r="K66" s="2">
        <f t="shared" ref="K66:K129" si="14">SIN(B66)*SIN(B66)*1.414*C66*SIN(B66)/(1.414*C66*SIN(B66)+E66*D66)*3.14/6000</f>
        <v>2.9887225776458986E-8</v>
      </c>
    </row>
    <row r="67" spans="1:11">
      <c r="A67" s="2">
        <v>66</v>
      </c>
      <c r="B67" s="2">
        <f t="shared" si="10"/>
        <v>3.4540000000000001E-2</v>
      </c>
      <c r="C67" s="2">
        <f t="shared" ref="C67:C130" si="15">C66</f>
        <v>108</v>
      </c>
      <c r="D67" s="2">
        <f t="shared" ref="D67:D130" si="16">D66</f>
        <v>40</v>
      </c>
      <c r="E67" s="2">
        <f t="shared" ref="E67:E130" si="17">E66</f>
        <v>2.5</v>
      </c>
      <c r="F67" s="2">
        <f t="shared" si="11"/>
        <v>1.7299181125977709E-3</v>
      </c>
      <c r="G67" s="2">
        <f t="shared" si="12"/>
        <v>5.9283082682402189E-7</v>
      </c>
      <c r="H67" s="2">
        <f t="shared" ref="H67:H130" si="18">H66</f>
        <v>0.34</v>
      </c>
      <c r="I67" s="2">
        <f t="shared" ref="I67:I130" si="19">I66</f>
        <v>132</v>
      </c>
      <c r="J67" s="2">
        <f t="shared" si="13"/>
        <v>1147.9216522925676</v>
      </c>
      <c r="K67" s="2">
        <f t="shared" si="14"/>
        <v>3.1263667290495102E-8</v>
      </c>
    </row>
    <row r="68" spans="1:11">
      <c r="A68" s="2">
        <v>67</v>
      </c>
      <c r="B68" s="2">
        <f t="shared" si="10"/>
        <v>3.5063333333333335E-2</v>
      </c>
      <c r="C68" s="2">
        <f t="shared" si="15"/>
        <v>108</v>
      </c>
      <c r="D68" s="2">
        <f t="shared" si="16"/>
        <v>40</v>
      </c>
      <c r="E68" s="2">
        <f t="shared" si="17"/>
        <v>2.5</v>
      </c>
      <c r="F68" s="2">
        <f t="shared" si="11"/>
        <v>1.7813638435155797E-3</v>
      </c>
      <c r="G68" s="2">
        <f t="shared" si="12"/>
        <v>6.1046091866158961E-7</v>
      </c>
      <c r="H68" s="2">
        <f t="shared" si="18"/>
        <v>0.34</v>
      </c>
      <c r="I68" s="2">
        <f t="shared" si="19"/>
        <v>132</v>
      </c>
      <c r="J68" s="2">
        <f t="shared" si="13"/>
        <v>1181.8724373260047</v>
      </c>
      <c r="K68" s="2">
        <f t="shared" si="14"/>
        <v>3.2680992549253258E-8</v>
      </c>
    </row>
    <row r="69" spans="1:11">
      <c r="A69" s="2">
        <v>68</v>
      </c>
      <c r="B69" s="2">
        <f t="shared" si="10"/>
        <v>3.5586666666666669E-2</v>
      </c>
      <c r="C69" s="2">
        <f t="shared" si="15"/>
        <v>108</v>
      </c>
      <c r="D69" s="2">
        <f t="shared" si="16"/>
        <v>40</v>
      </c>
      <c r="E69" s="2">
        <f t="shared" si="17"/>
        <v>2.5</v>
      </c>
      <c r="F69" s="2">
        <f t="shared" si="11"/>
        <v>1.8335230857273626E-3</v>
      </c>
      <c r="G69" s="2">
        <f t="shared" si="12"/>
        <v>6.2833552582463718E-7</v>
      </c>
      <c r="H69" s="2">
        <f t="shared" si="18"/>
        <v>0.34</v>
      </c>
      <c r="I69" s="2">
        <f t="shared" si="19"/>
        <v>132</v>
      </c>
      <c r="J69" s="2">
        <f t="shared" si="13"/>
        <v>1216.2860888668858</v>
      </c>
      <c r="K69" s="2">
        <f t="shared" si="14"/>
        <v>3.4139756628057091E-8</v>
      </c>
    </row>
    <row r="70" spans="1:11">
      <c r="A70" s="2">
        <v>69</v>
      </c>
      <c r="B70" s="2">
        <f t="shared" si="10"/>
        <v>3.6110000000000003E-2</v>
      </c>
      <c r="C70" s="2">
        <f t="shared" si="15"/>
        <v>108</v>
      </c>
      <c r="D70" s="2">
        <f t="shared" si="16"/>
        <v>40</v>
      </c>
      <c r="E70" s="2">
        <f t="shared" si="17"/>
        <v>2.5</v>
      </c>
      <c r="F70" s="2">
        <f t="shared" si="11"/>
        <v>1.8863941629225663E-3</v>
      </c>
      <c r="G70" s="2">
        <f t="shared" si="12"/>
        <v>6.4645407385327275E-7</v>
      </c>
      <c r="H70" s="2">
        <f t="shared" si="18"/>
        <v>0.34</v>
      </c>
      <c r="I70" s="2">
        <f t="shared" si="19"/>
        <v>132</v>
      </c>
      <c r="J70" s="2">
        <f t="shared" si="13"/>
        <v>1251.1613001604637</v>
      </c>
      <c r="K70" s="2">
        <f t="shared" si="14"/>
        <v>3.564051280687729E-8</v>
      </c>
    </row>
    <row r="71" spans="1:11">
      <c r="A71" s="2">
        <v>70</v>
      </c>
      <c r="B71" s="2">
        <f t="shared" si="10"/>
        <v>3.663333333333333E-2</v>
      </c>
      <c r="C71" s="2">
        <f t="shared" si="15"/>
        <v>108</v>
      </c>
      <c r="D71" s="2">
        <f t="shared" si="16"/>
        <v>40</v>
      </c>
      <c r="E71" s="2">
        <f t="shared" si="17"/>
        <v>2.5</v>
      </c>
      <c r="F71" s="2">
        <f t="shared" si="11"/>
        <v>1.9399754031004096E-3</v>
      </c>
      <c r="G71" s="2">
        <f t="shared" si="12"/>
        <v>6.6481598976453348E-7</v>
      </c>
      <c r="H71" s="2">
        <f t="shared" si="18"/>
        <v>0.34</v>
      </c>
      <c r="I71" s="2">
        <f t="shared" si="19"/>
        <v>132</v>
      </c>
      <c r="J71" s="2">
        <f t="shared" si="13"/>
        <v>1286.4967687357428</v>
      </c>
      <c r="K71" s="2">
        <f t="shared" si="14"/>
        <v>3.7183812575512741E-8</v>
      </c>
    </row>
    <row r="72" spans="1:11">
      <c r="A72" s="2">
        <v>71</v>
      </c>
      <c r="B72" s="2">
        <f t="shared" si="10"/>
        <v>3.7156666666666664E-2</v>
      </c>
      <c r="C72" s="2">
        <f t="shared" si="15"/>
        <v>108</v>
      </c>
      <c r="D72" s="2">
        <f t="shared" si="16"/>
        <v>40</v>
      </c>
      <c r="E72" s="2">
        <f t="shared" si="17"/>
        <v>2.5</v>
      </c>
      <c r="F72" s="2">
        <f t="shared" si="11"/>
        <v>1.9942651385548966E-3</v>
      </c>
      <c r="G72" s="2">
        <f t="shared" si="12"/>
        <v>6.8342070204724974E-7</v>
      </c>
      <c r="H72" s="2">
        <f t="shared" si="18"/>
        <v>0.34</v>
      </c>
      <c r="I72" s="2">
        <f t="shared" si="19"/>
        <v>132</v>
      </c>
      <c r="J72" s="2">
        <f t="shared" si="13"/>
        <v>1322.2911963868949</v>
      </c>
      <c r="K72" s="2">
        <f t="shared" si="14"/>
        <v>3.8770205638750462E-8</v>
      </c>
    </row>
    <row r="73" spans="1:11">
      <c r="A73" s="2">
        <v>72</v>
      </c>
      <c r="B73" s="2">
        <f t="shared" si="10"/>
        <v>3.7679999999999998E-2</v>
      </c>
      <c r="C73" s="2">
        <f t="shared" si="15"/>
        <v>108</v>
      </c>
      <c r="D73" s="2">
        <f t="shared" si="16"/>
        <v>40</v>
      </c>
      <c r="E73" s="2">
        <f t="shared" si="17"/>
        <v>2.5</v>
      </c>
      <c r="F73" s="2">
        <f t="shared" si="11"/>
        <v>2.0492617058598915E-3</v>
      </c>
      <c r="G73" s="2">
        <f t="shared" si="12"/>
        <v>7.0226764065692949E-7</v>
      </c>
      <c r="H73" s="2">
        <f t="shared" si="18"/>
        <v>0.34</v>
      </c>
      <c r="I73" s="2">
        <f t="shared" si="19"/>
        <v>132</v>
      </c>
      <c r="J73" s="2">
        <f t="shared" si="13"/>
        <v>1358.5432891547775</v>
      </c>
      <c r="K73" s="2">
        <f t="shared" si="14"/>
        <v>4.0400239921504366E-8</v>
      </c>
    </row>
    <row r="74" spans="1:11">
      <c r="A74" s="2">
        <v>73</v>
      </c>
      <c r="B74" s="2">
        <f t="shared" si="10"/>
        <v>3.8203333333333332E-2</v>
      </c>
      <c r="C74" s="2">
        <f t="shared" si="15"/>
        <v>108</v>
      </c>
      <c r="D74" s="2">
        <f t="shared" si="16"/>
        <v>40</v>
      </c>
      <c r="E74" s="2">
        <f t="shared" si="17"/>
        <v>2.5</v>
      </c>
      <c r="F74" s="2">
        <f t="shared" si="11"/>
        <v>2.1049634458542538E-3</v>
      </c>
      <c r="G74" s="2">
        <f t="shared" si="12"/>
        <v>7.2135623701066452E-7</v>
      </c>
      <c r="H74" s="2">
        <f t="shared" si="18"/>
        <v>0.34</v>
      </c>
      <c r="I74" s="2">
        <f t="shared" si="19"/>
        <v>132</v>
      </c>
      <c r="J74" s="2">
        <f t="shared" si="13"/>
        <v>1395.2517573085436</v>
      </c>
      <c r="K74" s="2">
        <f t="shared" si="14"/>
        <v>4.2074461573932758E-8</v>
      </c>
    </row>
    <row r="75" spans="1:11">
      <c r="A75" s="2">
        <v>74</v>
      </c>
      <c r="B75" s="2">
        <f t="shared" si="10"/>
        <v>3.8726666666666666E-2</v>
      </c>
      <c r="C75" s="2">
        <f t="shared" si="15"/>
        <v>108</v>
      </c>
      <c r="D75" s="2">
        <f t="shared" si="16"/>
        <v>40</v>
      </c>
      <c r="E75" s="2">
        <f t="shared" si="17"/>
        <v>2.5</v>
      </c>
      <c r="F75" s="2">
        <f t="shared" si="11"/>
        <v>2.1613687036270389E-3</v>
      </c>
      <c r="G75" s="2">
        <f t="shared" si="12"/>
        <v>7.406859239820603E-7</v>
      </c>
      <c r="H75" s="2">
        <f t="shared" si="18"/>
        <v>0.34</v>
      </c>
      <c r="I75" s="2">
        <f t="shared" si="19"/>
        <v>132</v>
      </c>
      <c r="J75" s="2">
        <f t="shared" si="13"/>
        <v>1432.4153153273508</v>
      </c>
      <c r="K75" s="2">
        <f t="shared" si="14"/>
        <v>4.3793414976535212E-8</v>
      </c>
    </row>
    <row r="76" spans="1:11">
      <c r="A76" s="2">
        <v>75</v>
      </c>
      <c r="B76" s="2">
        <f t="shared" si="10"/>
        <v>3.925E-2</v>
      </c>
      <c r="C76" s="2">
        <f t="shared" si="15"/>
        <v>108</v>
      </c>
      <c r="D76" s="2">
        <f t="shared" si="16"/>
        <v>40</v>
      </c>
      <c r="E76" s="2">
        <f t="shared" si="17"/>
        <v>2.5</v>
      </c>
      <c r="F76" s="2">
        <f t="shared" si="11"/>
        <v>2.2184758285027609E-3</v>
      </c>
      <c r="G76" s="2">
        <f t="shared" si="12"/>
        <v>7.6025613589618253E-7</v>
      </c>
      <c r="H76" s="2">
        <f t="shared" si="18"/>
        <v>0.34</v>
      </c>
      <c r="I76" s="2">
        <f t="shared" si="19"/>
        <v>132</v>
      </c>
      <c r="J76" s="2">
        <f t="shared" si="13"/>
        <v>1470.0326818821629</v>
      </c>
      <c r="K76" s="2">
        <f t="shared" si="14"/>
        <v>4.5557642745228224E-8</v>
      </c>
    </row>
    <row r="77" spans="1:11">
      <c r="A77" s="2">
        <v>76</v>
      </c>
      <c r="B77" s="2">
        <f t="shared" si="10"/>
        <v>3.9773333333333334E-2</v>
      </c>
      <c r="C77" s="2">
        <f t="shared" si="15"/>
        <v>108</v>
      </c>
      <c r="D77" s="2">
        <f t="shared" si="16"/>
        <v>40</v>
      </c>
      <c r="E77" s="2">
        <f t="shared" si="17"/>
        <v>2.5</v>
      </c>
      <c r="F77" s="2">
        <f t="shared" si="11"/>
        <v>2.276283174026711E-3</v>
      </c>
      <c r="G77" s="2">
        <f t="shared" si="12"/>
        <v>7.8006630852452899E-7</v>
      </c>
      <c r="H77" s="2">
        <f t="shared" si="18"/>
        <v>0.34</v>
      </c>
      <c r="I77" s="2">
        <f t="shared" si="19"/>
        <v>132</v>
      </c>
      <c r="J77" s="2">
        <f t="shared" si="13"/>
        <v>1508.102579817649</v>
      </c>
      <c r="K77" s="2">
        <f t="shared" si="14"/>
        <v>4.736768573640028E-8</v>
      </c>
    </row>
    <row r="78" spans="1:11">
      <c r="A78" s="2">
        <v>77</v>
      </c>
      <c r="B78" s="2">
        <f t="shared" si="10"/>
        <v>4.0296666666666668E-2</v>
      </c>
      <c r="C78" s="2">
        <f t="shared" si="15"/>
        <v>108</v>
      </c>
      <c r="D78" s="2">
        <f t="shared" si="16"/>
        <v>40</v>
      </c>
      <c r="E78" s="2">
        <f t="shared" si="17"/>
        <v>2.5</v>
      </c>
      <c r="F78" s="2">
        <f t="shared" si="11"/>
        <v>2.3347890979503469E-3</v>
      </c>
      <c r="G78" s="2">
        <f t="shared" si="12"/>
        <v>8.0011587908002108E-7</v>
      </c>
      <c r="H78" s="2">
        <f t="shared" si="18"/>
        <v>0.34</v>
      </c>
      <c r="I78" s="2">
        <f t="shared" si="19"/>
        <v>132</v>
      </c>
      <c r="J78" s="2">
        <f t="shared" si="13"/>
        <v>1546.6237361341739</v>
      </c>
      <c r="K78" s="2">
        <f t="shared" si="14"/>
        <v>4.9224083051946302E-8</v>
      </c>
    </row>
    <row r="79" spans="1:11">
      <c r="A79" s="2">
        <v>78</v>
      </c>
      <c r="B79" s="2">
        <f t="shared" si="10"/>
        <v>4.0820000000000002E-2</v>
      </c>
      <c r="C79" s="2">
        <f t="shared" si="15"/>
        <v>108</v>
      </c>
      <c r="D79" s="2">
        <f t="shared" si="16"/>
        <v>40</v>
      </c>
      <c r="E79" s="2">
        <f t="shared" si="17"/>
        <v>2.5</v>
      </c>
      <c r="F79" s="2">
        <f t="shared" si="11"/>
        <v>2.3939919622167349E-3</v>
      </c>
      <c r="G79" s="2">
        <f t="shared" si="12"/>
        <v>8.2040428621201446E-7</v>
      </c>
      <c r="H79" s="2">
        <f t="shared" si="18"/>
        <v>0.34</v>
      </c>
      <c r="I79" s="2">
        <f t="shared" si="19"/>
        <v>132</v>
      </c>
      <c r="J79" s="2">
        <f t="shared" si="13"/>
        <v>1585.5948819698833</v>
      </c>
      <c r="K79" s="2">
        <f t="shared" si="14"/>
        <v>5.1127372044281325E-8</v>
      </c>
    </row>
    <row r="80" spans="1:11">
      <c r="A80" s="2">
        <v>79</v>
      </c>
      <c r="B80" s="2">
        <f t="shared" si="10"/>
        <v>4.1343333333333336E-2</v>
      </c>
      <c r="C80" s="2">
        <f t="shared" si="15"/>
        <v>108</v>
      </c>
      <c r="D80" s="2">
        <f t="shared" si="16"/>
        <v>40</v>
      </c>
      <c r="E80" s="2">
        <f t="shared" si="17"/>
        <v>2.5</v>
      </c>
      <c r="F80" s="2">
        <f t="shared" si="11"/>
        <v>2.4538901329460546E-3</v>
      </c>
      <c r="G80" s="2">
        <f t="shared" si="12"/>
        <v>8.4093097000133288E-7</v>
      </c>
      <c r="H80" s="2">
        <f t="shared" si="18"/>
        <v>0.34</v>
      </c>
      <c r="I80" s="2">
        <f t="shared" si="19"/>
        <v>132</v>
      </c>
      <c r="J80" s="2">
        <f t="shared" si="13"/>
        <v>1625.0147525828791</v>
      </c>
      <c r="K80" s="2">
        <f t="shared" si="14"/>
        <v>5.3078088321333902E-8</v>
      </c>
    </row>
    <row r="81" spans="1:11">
      <c r="A81" s="2">
        <v>80</v>
      </c>
      <c r="B81" s="2">
        <f t="shared" si="10"/>
        <v>4.1866666666666663E-2</v>
      </c>
      <c r="C81" s="2">
        <f t="shared" si="15"/>
        <v>108</v>
      </c>
      <c r="D81" s="2">
        <f t="shared" si="16"/>
        <v>40</v>
      </c>
      <c r="E81" s="2">
        <f t="shared" si="17"/>
        <v>2.5</v>
      </c>
      <c r="F81" s="2">
        <f t="shared" si="11"/>
        <v>2.5144819804211677E-3</v>
      </c>
      <c r="G81" s="2">
        <f t="shared" si="12"/>
        <v>8.6169537195532196E-7</v>
      </c>
      <c r="H81" s="2">
        <f t="shared" si="18"/>
        <v>0.34</v>
      </c>
      <c r="I81" s="2">
        <f t="shared" si="19"/>
        <v>132</v>
      </c>
      <c r="J81" s="2">
        <f t="shared" si="13"/>
        <v>1664.8820873334928</v>
      </c>
      <c r="K81" s="2">
        <f t="shared" si="14"/>
        <v>5.5076765751519122E-8</v>
      </c>
    </row>
    <row r="82" spans="1:11">
      <c r="A82" s="2">
        <v>81</v>
      </c>
      <c r="B82" s="2">
        <f t="shared" si="10"/>
        <v>4.2389999999999997E-2</v>
      </c>
      <c r="C82" s="2">
        <f t="shared" si="15"/>
        <v>108</v>
      </c>
      <c r="D82" s="2">
        <f t="shared" si="16"/>
        <v>40</v>
      </c>
      <c r="E82" s="2">
        <f t="shared" si="17"/>
        <v>2.5</v>
      </c>
      <c r="F82" s="2">
        <f t="shared" si="11"/>
        <v>2.5757658790732446E-3</v>
      </c>
      <c r="G82" s="2">
        <f t="shared" si="12"/>
        <v>8.8269693500292389E-7</v>
      </c>
      <c r="H82" s="2">
        <f t="shared" si="18"/>
        <v>0.34</v>
      </c>
      <c r="I82" s="2">
        <f t="shared" si="19"/>
        <v>132</v>
      </c>
      <c r="J82" s="2">
        <f t="shared" si="13"/>
        <v>1705.1956296666463</v>
      </c>
      <c r="K82" s="2">
        <f t="shared" si="14"/>
        <v>5.7123936468691343E-8</v>
      </c>
    </row>
    <row r="83" spans="1:11">
      <c r="A83" s="2">
        <v>82</v>
      </c>
      <c r="B83" s="2">
        <f t="shared" si="10"/>
        <v>4.2913333333333331E-2</v>
      </c>
      <c r="C83" s="2">
        <f t="shared" si="15"/>
        <v>108</v>
      </c>
      <c r="D83" s="2">
        <f t="shared" si="16"/>
        <v>40</v>
      </c>
      <c r="E83" s="2">
        <f t="shared" si="17"/>
        <v>2.5</v>
      </c>
      <c r="F83" s="2">
        <f t="shared" si="11"/>
        <v>2.6377402074674473E-3</v>
      </c>
      <c r="G83" s="2">
        <f t="shared" si="12"/>
        <v>9.0393510348976991E-7</v>
      </c>
      <c r="H83" s="2">
        <f t="shared" si="18"/>
        <v>0.34</v>
      </c>
      <c r="I83" s="2">
        <f t="shared" si="19"/>
        <v>132</v>
      </c>
      <c r="J83" s="2">
        <f t="shared" si="13"/>
        <v>1745.9541270943009</v>
      </c>
      <c r="K83" s="2">
        <f t="shared" si="14"/>
        <v>5.9220130877076563E-8</v>
      </c>
    </row>
    <row r="84" spans="1:11">
      <c r="A84" s="2">
        <v>83</v>
      </c>
      <c r="B84" s="2">
        <f t="shared" si="10"/>
        <v>4.3436666666666665E-2</v>
      </c>
      <c r="C84" s="2">
        <f t="shared" si="15"/>
        <v>108</v>
      </c>
      <c r="D84" s="2">
        <f t="shared" si="16"/>
        <v>40</v>
      </c>
      <c r="E84" s="2">
        <f t="shared" si="17"/>
        <v>2.5</v>
      </c>
      <c r="F84" s="2">
        <f t="shared" si="11"/>
        <v>2.7004033482886792E-3</v>
      </c>
      <c r="G84" s="2">
        <f t="shared" si="12"/>
        <v>9.2540932317329945E-7</v>
      </c>
      <c r="H84" s="2">
        <f t="shared" si="18"/>
        <v>0.34</v>
      </c>
      <c r="I84" s="2">
        <f t="shared" si="19"/>
        <v>132</v>
      </c>
      <c r="J84" s="2">
        <f t="shared" si="13"/>
        <v>1787.1563311780069</v>
      </c>
      <c r="K84" s="2">
        <f t="shared" si="14"/>
        <v>6.1365877656185266E-8</v>
      </c>
    </row>
    <row r="85" spans="1:11">
      <c r="A85" s="2">
        <v>84</v>
      </c>
      <c r="B85" s="2">
        <f t="shared" si="10"/>
        <v>4.3959999999999999E-2</v>
      </c>
      <c r="C85" s="2">
        <f t="shared" si="15"/>
        <v>108</v>
      </c>
      <c r="D85" s="2">
        <f t="shared" si="16"/>
        <v>40</v>
      </c>
      <c r="E85" s="2">
        <f t="shared" si="17"/>
        <v>2.5</v>
      </c>
      <c r="F85" s="2">
        <f t="shared" si="11"/>
        <v>2.7637536883273854E-3</v>
      </c>
      <c r="G85" s="2">
        <f t="shared" si="12"/>
        <v>9.471190412178908E-7</v>
      </c>
      <c r="H85" s="2">
        <f t="shared" si="18"/>
        <v>0.34</v>
      </c>
      <c r="I85" s="2">
        <f t="shared" si="19"/>
        <v>132</v>
      </c>
      <c r="J85" s="2">
        <f t="shared" si="13"/>
        <v>1828.8009975115299</v>
      </c>
      <c r="K85" s="2">
        <f t="shared" si="14"/>
        <v>6.3561703765704568E-8</v>
      </c>
    </row>
    <row r="86" spans="1:11">
      <c r="A86" s="2">
        <v>85</v>
      </c>
      <c r="B86" s="2">
        <f t="shared" si="10"/>
        <v>4.4483333333333333E-2</v>
      </c>
      <c r="C86" s="2">
        <f t="shared" si="15"/>
        <v>108</v>
      </c>
      <c r="D86" s="2">
        <f t="shared" si="16"/>
        <v>40</v>
      </c>
      <c r="E86" s="2">
        <f t="shared" si="17"/>
        <v>2.5</v>
      </c>
      <c r="F86" s="2">
        <f t="shared" si="11"/>
        <v>2.8277896184654237E-3</v>
      </c>
      <c r="G86" s="2">
        <f t="shared" si="12"/>
        <v>9.6906370619002127E-7</v>
      </c>
      <c r="H86" s="2">
        <f t="shared" si="18"/>
        <v>0.34</v>
      </c>
      <c r="I86" s="2">
        <f t="shared" si="19"/>
        <v>132</v>
      </c>
      <c r="J86" s="2">
        <f t="shared" si="13"/>
        <v>1870.886885703582</v>
      </c>
      <c r="K86" s="2">
        <f t="shared" si="14"/>
        <v>6.5808134450371229E-8</v>
      </c>
    </row>
    <row r="87" spans="1:11">
      <c r="A87" s="2">
        <v>86</v>
      </c>
      <c r="B87" s="2">
        <f t="shared" si="10"/>
        <v>4.5006666666666667E-2</v>
      </c>
      <c r="C87" s="2">
        <f t="shared" si="15"/>
        <v>108</v>
      </c>
      <c r="D87" s="2">
        <f t="shared" si="16"/>
        <v>40</v>
      </c>
      <c r="E87" s="2">
        <f t="shared" si="17"/>
        <v>2.5</v>
      </c>
      <c r="F87" s="2">
        <f t="shared" si="11"/>
        <v>2.8925095336619776E-3</v>
      </c>
      <c r="G87" s="2">
        <f t="shared" si="12"/>
        <v>9.9124276805343958E-7</v>
      </c>
      <c r="H87" s="2">
        <f t="shared" si="18"/>
        <v>0.34</v>
      </c>
      <c r="I87" s="2">
        <f t="shared" si="19"/>
        <v>132</v>
      </c>
      <c r="J87" s="2">
        <f t="shared" si="13"/>
        <v>1913.4127593606252</v>
      </c>
      <c r="K87" s="2">
        <f t="shared" si="14"/>
        <v>6.8105693244824285E-8</v>
      </c>
    </row>
    <row r="88" spans="1:11">
      <c r="A88" s="2">
        <v>87</v>
      </c>
      <c r="B88" s="2">
        <f t="shared" si="10"/>
        <v>4.5530000000000001E-2</v>
      </c>
      <c r="C88" s="2">
        <f t="shared" si="15"/>
        <v>108</v>
      </c>
      <c r="D88" s="2">
        <f t="shared" si="16"/>
        <v>40</v>
      </c>
      <c r="E88" s="2">
        <f t="shared" si="17"/>
        <v>2.5</v>
      </c>
      <c r="F88" s="2">
        <f t="shared" si="11"/>
        <v>2.9579118329395469E-3</v>
      </c>
      <c r="G88" s="2">
        <f t="shared" si="12"/>
        <v>1.0136556781643637E-6</v>
      </c>
      <c r="H88" s="2">
        <f t="shared" si="18"/>
        <v>0.34</v>
      </c>
      <c r="I88" s="2">
        <f t="shared" si="19"/>
        <v>132</v>
      </c>
      <c r="J88" s="2">
        <f t="shared" si="13"/>
        <v>1956.3773860697786</v>
      </c>
      <c r="K88" s="2">
        <f t="shared" si="14"/>
        <v>7.0454901978438492E-8</v>
      </c>
    </row>
    <row r="89" spans="1:11">
      <c r="A89" s="2">
        <v>88</v>
      </c>
      <c r="B89" s="2">
        <f t="shared" si="10"/>
        <v>4.6053333333333335E-2</v>
      </c>
      <c r="C89" s="2">
        <f t="shared" si="15"/>
        <v>108</v>
      </c>
      <c r="D89" s="2">
        <f t="shared" si="16"/>
        <v>40</v>
      </c>
      <c r="E89" s="2">
        <f t="shared" si="17"/>
        <v>2.5</v>
      </c>
      <c r="F89" s="2">
        <f t="shared" si="11"/>
        <v>3.0239949193699802E-3</v>
      </c>
      <c r="G89" s="2">
        <f t="shared" si="12"/>
        <v>1.0363018892666958E-6</v>
      </c>
      <c r="H89" s="2">
        <f t="shared" si="18"/>
        <v>0.34</v>
      </c>
      <c r="I89" s="2">
        <f t="shared" si="19"/>
        <v>132</v>
      </c>
      <c r="J89" s="2">
        <f t="shared" si="13"/>
        <v>1999.7795373818035</v>
      </c>
      <c r="K89" s="2">
        <f t="shared" si="14"/>
        <v>7.2856280780137882E-8</v>
      </c>
    </row>
    <row r="90" spans="1:11">
      <c r="A90" s="2">
        <v>89</v>
      </c>
      <c r="B90" s="2">
        <f t="shared" si="10"/>
        <v>4.6576666666666669E-2</v>
      </c>
      <c r="C90" s="2">
        <f t="shared" si="15"/>
        <v>108</v>
      </c>
      <c r="D90" s="2">
        <f t="shared" si="16"/>
        <v>40</v>
      </c>
      <c r="E90" s="2">
        <f t="shared" si="17"/>
        <v>2.5</v>
      </c>
      <c r="F90" s="2">
        <f t="shared" si="11"/>
        <v>3.0907572000605753E-3</v>
      </c>
      <c r="G90" s="2">
        <f t="shared" si="12"/>
        <v>1.0591808554872579E-6</v>
      </c>
      <c r="H90" s="2">
        <f t="shared" si="18"/>
        <v>0.34</v>
      </c>
      <c r="I90" s="2">
        <f t="shared" si="19"/>
        <v>132</v>
      </c>
      <c r="J90" s="2">
        <f t="shared" si="13"/>
        <v>2043.6179887941792</v>
      </c>
      <c r="K90" s="2">
        <f t="shared" si="14"/>
        <v>7.5310348083189907E-8</v>
      </c>
    </row>
    <row r="91" spans="1:11">
      <c r="A91" s="2">
        <v>90</v>
      </c>
      <c r="B91" s="2">
        <f t="shared" si="10"/>
        <v>4.7100000000000003E-2</v>
      </c>
      <c r="C91" s="2">
        <f t="shared" si="15"/>
        <v>108</v>
      </c>
      <c r="D91" s="2">
        <f t="shared" si="16"/>
        <v>40</v>
      </c>
      <c r="E91" s="2">
        <f t="shared" si="17"/>
        <v>2.5</v>
      </c>
      <c r="F91" s="2">
        <f t="shared" si="11"/>
        <v>3.1581970861402327E-3</v>
      </c>
      <c r="G91" s="2">
        <f t="shared" si="12"/>
        <v>1.0822920323310473E-6</v>
      </c>
      <c r="H91" s="2">
        <f t="shared" si="18"/>
        <v>0.34</v>
      </c>
      <c r="I91" s="2">
        <f t="shared" si="19"/>
        <v>132</v>
      </c>
      <c r="J91" s="2">
        <f t="shared" si="13"/>
        <v>2087.8915197342667</v>
      </c>
      <c r="K91" s="2">
        <f t="shared" si="14"/>
        <v>7.7817620629980358E-8</v>
      </c>
    </row>
    <row r="92" spans="1:11">
      <c r="A92" s="2">
        <v>91</v>
      </c>
      <c r="B92" s="2">
        <f t="shared" si="10"/>
        <v>4.762333333333333E-2</v>
      </c>
      <c r="C92" s="2">
        <f t="shared" si="15"/>
        <v>108</v>
      </c>
      <c r="D92" s="2">
        <f t="shared" si="16"/>
        <v>40</v>
      </c>
      <c r="E92" s="2">
        <f t="shared" si="17"/>
        <v>2.5</v>
      </c>
      <c r="F92" s="2">
        <f t="shared" si="11"/>
        <v>3.2263129927456655E-3</v>
      </c>
      <c r="G92" s="2">
        <f t="shared" si="12"/>
        <v>1.1056348766765099E-6</v>
      </c>
      <c r="H92" s="2">
        <f t="shared" si="18"/>
        <v>0.34</v>
      </c>
      <c r="I92" s="2">
        <f t="shared" si="19"/>
        <v>132</v>
      </c>
      <c r="J92" s="2">
        <f t="shared" si="13"/>
        <v>2132.5989135425571</v>
      </c>
      <c r="K92" s="2">
        <f t="shared" si="14"/>
        <v>8.0378613476768674E-8</v>
      </c>
    </row>
    <row r="93" spans="1:11">
      <c r="A93" s="2">
        <v>92</v>
      </c>
      <c r="B93" s="2">
        <f t="shared" si="10"/>
        <v>4.8146666666666664E-2</v>
      </c>
      <c r="C93" s="2">
        <f t="shared" si="15"/>
        <v>108</v>
      </c>
      <c r="D93" s="2">
        <f t="shared" si="16"/>
        <v>40</v>
      </c>
      <c r="E93" s="2">
        <f t="shared" si="17"/>
        <v>2.5</v>
      </c>
      <c r="F93" s="2">
        <f t="shared" si="11"/>
        <v>3.2951033390076737E-3</v>
      </c>
      <c r="G93" s="2">
        <f t="shared" si="12"/>
        <v>1.1292088467708383E-6</v>
      </c>
      <c r="H93" s="2">
        <f t="shared" si="18"/>
        <v>0.34</v>
      </c>
      <c r="I93" s="2">
        <f t="shared" si="19"/>
        <v>132</v>
      </c>
      <c r="J93" s="2">
        <f t="shared" si="13"/>
        <v>2177.738957456007</v>
      </c>
      <c r="K93" s="2">
        <f t="shared" si="14"/>
        <v>8.2993839998424609E-8</v>
      </c>
    </row>
    <row r="94" spans="1:11">
      <c r="A94" s="2">
        <v>93</v>
      </c>
      <c r="B94" s="2">
        <f t="shared" si="10"/>
        <v>4.8669999999999998E-2</v>
      </c>
      <c r="C94" s="2">
        <f t="shared" si="15"/>
        <v>108</v>
      </c>
      <c r="D94" s="2">
        <f t="shared" si="16"/>
        <v>40</v>
      </c>
      <c r="E94" s="2">
        <f t="shared" si="17"/>
        <v>2.5</v>
      </c>
      <c r="F94" s="2">
        <f t="shared" si="11"/>
        <v>3.3645665480374651E-3</v>
      </c>
      <c r="G94" s="2">
        <f t="shared" si="12"/>
        <v>1.1530134022252825E-6</v>
      </c>
      <c r="H94" s="2">
        <f t="shared" si="18"/>
        <v>0.34</v>
      </c>
      <c r="I94" s="2">
        <f t="shared" si="19"/>
        <v>132</v>
      </c>
      <c r="J94" s="2">
        <f t="shared" si="13"/>
        <v>2223.3104425914594</v>
      </c>
      <c r="K94" s="2">
        <f t="shared" si="14"/>
        <v>8.5663811893145085E-8</v>
      </c>
    </row>
    <row r="95" spans="1:11">
      <c r="A95" s="2">
        <v>94</v>
      </c>
      <c r="B95" s="2">
        <f t="shared" si="10"/>
        <v>4.9193333333333332E-2</v>
      </c>
      <c r="C95" s="2">
        <f t="shared" si="15"/>
        <v>108</v>
      </c>
      <c r="D95" s="2">
        <f t="shared" si="16"/>
        <v>40</v>
      </c>
      <c r="E95" s="2">
        <f t="shared" si="17"/>
        <v>2.5</v>
      </c>
      <c r="F95" s="2">
        <f t="shared" si="11"/>
        <v>3.4347010469130369E-3</v>
      </c>
      <c r="G95" s="2">
        <f t="shared" si="12"/>
        <v>1.1770480040104833E-6</v>
      </c>
      <c r="H95" s="2">
        <f t="shared" si="18"/>
        <v>0.34</v>
      </c>
      <c r="I95" s="2">
        <f t="shared" si="19"/>
        <v>132</v>
      </c>
      <c r="J95" s="2">
        <f t="shared" si="13"/>
        <v>2269.3121639291444</v>
      </c>
      <c r="K95" s="2">
        <f t="shared" si="14"/>
        <v>8.8389039187152586E-8</v>
      </c>
    </row>
    <row r="96" spans="1:11">
      <c r="A96" s="2">
        <v>95</v>
      </c>
      <c r="B96" s="2">
        <f t="shared" si="10"/>
        <v>4.9716666666666666E-2</v>
      </c>
      <c r="C96" s="2">
        <f t="shared" si="15"/>
        <v>108</v>
      </c>
      <c r="D96" s="2">
        <f t="shared" si="16"/>
        <v>40</v>
      </c>
      <c r="E96" s="2">
        <f t="shared" si="17"/>
        <v>2.5</v>
      </c>
      <c r="F96" s="2">
        <f t="shared" si="11"/>
        <v>3.5055052666656166E-3</v>
      </c>
      <c r="G96" s="2">
        <f t="shared" si="12"/>
        <v>1.2013121144518264E-6</v>
      </c>
      <c r="H96" s="2">
        <f t="shared" si="18"/>
        <v>0.34</v>
      </c>
      <c r="I96" s="2">
        <f t="shared" si="19"/>
        <v>132</v>
      </c>
      <c r="J96" s="2">
        <f t="shared" si="13"/>
        <v>2315.7429202962749</v>
      </c>
      <c r="K96" s="2">
        <f t="shared" si="14"/>
        <v>9.1170030239374388E-8</v>
      </c>
    </row>
    <row r="97" spans="1:11">
      <c r="A97" s="2">
        <v>96</v>
      </c>
      <c r="B97" s="2">
        <f t="shared" si="10"/>
        <v>5.024E-2</v>
      </c>
      <c r="C97" s="2">
        <f t="shared" si="15"/>
        <v>108</v>
      </c>
      <c r="D97" s="2">
        <f t="shared" si="16"/>
        <v>40</v>
      </c>
      <c r="E97" s="2">
        <f t="shared" si="17"/>
        <v>2.5</v>
      </c>
      <c r="F97" s="2">
        <f t="shared" si="11"/>
        <v>3.5769776422661546E-3</v>
      </c>
      <c r="G97" s="2">
        <f t="shared" si="12"/>
        <v>1.2258051972248115E-6</v>
      </c>
      <c r="H97" s="2">
        <f t="shared" si="18"/>
        <v>0.34</v>
      </c>
      <c r="I97" s="2">
        <f t="shared" si="19"/>
        <v>132</v>
      </c>
      <c r="J97" s="2">
        <f t="shared" si="13"/>
        <v>2362.6015143507148</v>
      </c>
      <c r="K97" s="2">
        <f t="shared" si="14"/>
        <v>9.4007291746103002E-8</v>
      </c>
    </row>
    <row r="98" spans="1:11">
      <c r="A98" s="2">
        <v>97</v>
      </c>
      <c r="B98" s="2">
        <f t="shared" si="10"/>
        <v>5.0763333333333334E-2</v>
      </c>
      <c r="C98" s="2">
        <f t="shared" si="15"/>
        <v>108</v>
      </c>
      <c r="D98" s="2">
        <f t="shared" si="16"/>
        <v>40</v>
      </c>
      <c r="E98" s="2">
        <f t="shared" si="17"/>
        <v>2.5</v>
      </c>
      <c r="F98" s="2">
        <f t="shared" si="11"/>
        <v>3.6491166126118761E-3</v>
      </c>
      <c r="G98" s="2">
        <f t="shared" si="12"/>
        <v>1.2505267173504471E-6</v>
      </c>
      <c r="H98" s="2">
        <f t="shared" si="18"/>
        <v>0.34</v>
      </c>
      <c r="I98" s="2">
        <f t="shared" si="19"/>
        <v>132</v>
      </c>
      <c r="J98" s="2">
        <f t="shared" si="13"/>
        <v>2409.8867525647383</v>
      </c>
      <c r="K98" s="2">
        <f t="shared" si="14"/>
        <v>9.6901328745638194E-8</v>
      </c>
    </row>
    <row r="99" spans="1:11">
      <c r="A99" s="2">
        <v>98</v>
      </c>
      <c r="B99" s="2">
        <f t="shared" si="10"/>
        <v>5.1286666666666668E-2</v>
      </c>
      <c r="C99" s="2">
        <f t="shared" si="15"/>
        <v>108</v>
      </c>
      <c r="D99" s="2">
        <f t="shared" si="16"/>
        <v>40</v>
      </c>
      <c r="E99" s="2">
        <f t="shared" si="17"/>
        <v>2.5</v>
      </c>
      <c r="F99" s="2">
        <f t="shared" si="11"/>
        <v>3.7219206205128816E-3</v>
      </c>
      <c r="G99" s="2">
        <f t="shared" si="12"/>
        <v>1.2754761411906564E-6</v>
      </c>
      <c r="H99" s="2">
        <f t="shared" si="18"/>
        <v>0.34</v>
      </c>
      <c r="I99" s="2">
        <f t="shared" si="19"/>
        <v>132</v>
      </c>
      <c r="J99" s="2">
        <f t="shared" si="13"/>
        <v>2457.597445208869</v>
      </c>
      <c r="K99" s="2">
        <f t="shared" si="14"/>
        <v>9.985264462290969E-8</v>
      </c>
    </row>
    <row r="100" spans="1:11">
      <c r="A100" s="2">
        <v>99</v>
      </c>
      <c r="B100" s="2">
        <f t="shared" si="10"/>
        <v>5.1810000000000002E-2</v>
      </c>
      <c r="C100" s="2">
        <f t="shared" si="15"/>
        <v>108</v>
      </c>
      <c r="D100" s="2">
        <f t="shared" si="16"/>
        <v>40</v>
      </c>
      <c r="E100" s="2">
        <f t="shared" si="17"/>
        <v>2.5</v>
      </c>
      <c r="F100" s="2">
        <f t="shared" si="11"/>
        <v>3.7953881126788162E-3</v>
      </c>
      <c r="G100" s="2">
        <f t="shared" si="12"/>
        <v>1.3006529364437073E-6</v>
      </c>
      <c r="H100" s="2">
        <f t="shared" si="18"/>
        <v>0.34</v>
      </c>
      <c r="I100" s="2">
        <f t="shared" si="19"/>
        <v>132</v>
      </c>
      <c r="J100" s="2">
        <f t="shared" si="13"/>
        <v>2505.7324063357992</v>
      </c>
      <c r="K100" s="2">
        <f t="shared" si="14"/>
        <v>1.0286174111408206E-7</v>
      </c>
    </row>
    <row r="101" spans="1:11">
      <c r="A101" s="2">
        <v>100</v>
      </c>
      <c r="B101" s="2">
        <f t="shared" si="10"/>
        <v>5.2333333333333336E-2</v>
      </c>
      <c r="C101" s="2">
        <f t="shared" si="15"/>
        <v>108</v>
      </c>
      <c r="D101" s="2">
        <f t="shared" si="16"/>
        <v>40</v>
      </c>
      <c r="E101" s="2">
        <f t="shared" si="17"/>
        <v>2.5</v>
      </c>
      <c r="F101" s="2">
        <f t="shared" si="11"/>
        <v>3.8695175397055713E-3</v>
      </c>
      <c r="G101" s="2">
        <f t="shared" si="12"/>
        <v>1.3260565721396587E-6</v>
      </c>
      <c r="H101" s="2">
        <f t="shared" si="18"/>
        <v>0.34</v>
      </c>
      <c r="I101" s="2">
        <f t="shared" si="19"/>
        <v>132</v>
      </c>
      <c r="J101" s="2">
        <f t="shared" si="13"/>
        <v>2554.2904537643949</v>
      </c>
      <c r="K101" s="2">
        <f t="shared" si="14"/>
        <v>1.0592911831114051E-7</v>
      </c>
    </row>
    <row r="102" spans="1:11">
      <c r="A102" s="2">
        <v>101</v>
      </c>
      <c r="B102" s="2">
        <f t="shared" si="10"/>
        <v>5.285666666666667E-2</v>
      </c>
      <c r="C102" s="2">
        <f t="shared" si="15"/>
        <v>108</v>
      </c>
      <c r="D102" s="2">
        <f t="shared" si="16"/>
        <v>40</v>
      </c>
      <c r="E102" s="2">
        <f t="shared" si="17"/>
        <v>2.5</v>
      </c>
      <c r="F102" s="2">
        <f t="shared" si="11"/>
        <v>3.9443073560620663E-3</v>
      </c>
      <c r="G102" s="2">
        <f t="shared" si="12"/>
        <v>1.3516865186358294E-6</v>
      </c>
      <c r="H102" s="2">
        <f t="shared" si="18"/>
        <v>0.34</v>
      </c>
      <c r="I102" s="2">
        <f t="shared" si="19"/>
        <v>132</v>
      </c>
      <c r="J102" s="2">
        <f t="shared" si="13"/>
        <v>2603.2704090637831</v>
      </c>
      <c r="K102" s="2">
        <f t="shared" si="14"/>
        <v>1.0905527466645895E-7</v>
      </c>
    </row>
    <row r="103" spans="1:11">
      <c r="A103" s="2">
        <v>102</v>
      </c>
      <c r="B103" s="2">
        <f t="shared" si="10"/>
        <v>5.3379999999999997E-2</v>
      </c>
      <c r="C103" s="2">
        <f t="shared" si="15"/>
        <v>108</v>
      </c>
      <c r="D103" s="2">
        <f t="shared" si="16"/>
        <v>40</v>
      </c>
      <c r="E103" s="2">
        <f t="shared" si="17"/>
        <v>2.5</v>
      </c>
      <c r="F103" s="2">
        <f t="shared" si="11"/>
        <v>4.0197560200770687E-3</v>
      </c>
      <c r="G103" s="2">
        <f t="shared" si="12"/>
        <v>1.3775422476122809E-6</v>
      </c>
      <c r="H103" s="2">
        <f t="shared" si="18"/>
        <v>0.34</v>
      </c>
      <c r="I103" s="2">
        <f t="shared" si="19"/>
        <v>132</v>
      </c>
      <c r="J103" s="2">
        <f t="shared" si="13"/>
        <v>2652.6710975375131</v>
      </c>
      <c r="K103" s="2">
        <f t="shared" si="14"/>
        <v>1.1224070699734932E-7</v>
      </c>
    </row>
    <row r="104" spans="1:11">
      <c r="A104" s="2">
        <v>103</v>
      </c>
      <c r="B104" s="2">
        <f t="shared" si="10"/>
        <v>5.3903333333333331E-2</v>
      </c>
      <c r="C104" s="2">
        <f t="shared" si="15"/>
        <v>108</v>
      </c>
      <c r="D104" s="2">
        <f t="shared" si="16"/>
        <v>40</v>
      </c>
      <c r="E104" s="2">
        <f t="shared" si="17"/>
        <v>2.5</v>
      </c>
      <c r="F104" s="2">
        <f t="shared" si="11"/>
        <v>4.0958619939260709E-3</v>
      </c>
      <c r="G104" s="2">
        <f t="shared" si="12"/>
        <v>1.4036232320673188E-6</v>
      </c>
      <c r="H104" s="2">
        <f t="shared" si="18"/>
        <v>0.34</v>
      </c>
      <c r="I104" s="2">
        <f t="shared" si="19"/>
        <v>132</v>
      </c>
      <c r="J104" s="2">
        <f t="shared" si="13"/>
        <v>2702.4913482078055</v>
      </c>
      <c r="K104" s="2">
        <f t="shared" si="14"/>
        <v>1.1548591049059273E-7</v>
      </c>
    </row>
    <row r="105" spans="1:11">
      <c r="A105" s="2">
        <v>104</v>
      </c>
      <c r="B105" s="2">
        <f t="shared" si="10"/>
        <v>5.4426666666666665E-2</v>
      </c>
      <c r="C105" s="2">
        <f t="shared" si="15"/>
        <v>108</v>
      </c>
      <c r="D105" s="2">
        <f t="shared" si="16"/>
        <v>40</v>
      </c>
      <c r="E105" s="2">
        <f t="shared" si="17"/>
        <v>2.5</v>
      </c>
      <c r="F105" s="2">
        <f t="shared" si="11"/>
        <v>4.1726237436182229E-3</v>
      </c>
      <c r="G105" s="2">
        <f t="shared" si="12"/>
        <v>1.4299289463130183E-6</v>
      </c>
      <c r="H105" s="2">
        <f t="shared" si="18"/>
        <v>0.34</v>
      </c>
      <c r="I105" s="2">
        <f t="shared" si="19"/>
        <v>132</v>
      </c>
      <c r="J105" s="2">
        <f t="shared" si="13"/>
        <v>2752.7299937998778</v>
      </c>
      <c r="K105" s="2">
        <f t="shared" si="14"/>
        <v>1.1879137870695288E-7</v>
      </c>
    </row>
    <row r="106" spans="1:11">
      <c r="A106" s="2">
        <v>105</v>
      </c>
      <c r="B106" s="2">
        <f t="shared" si="10"/>
        <v>5.4949999999999999E-2</v>
      </c>
      <c r="C106" s="2">
        <f t="shared" si="15"/>
        <v>108</v>
      </c>
      <c r="D106" s="2">
        <f t="shared" si="16"/>
        <v>40</v>
      </c>
      <c r="E106" s="2">
        <f t="shared" si="17"/>
        <v>2.5</v>
      </c>
      <c r="F106" s="2">
        <f t="shared" si="11"/>
        <v>4.250039738983317E-3</v>
      </c>
      <c r="G106" s="2">
        <f t="shared" si="12"/>
        <v>1.4564588659707619E-6</v>
      </c>
      <c r="H106" s="2">
        <f t="shared" si="18"/>
        <v>0.34</v>
      </c>
      <c r="I106" s="2">
        <f t="shared" si="19"/>
        <v>132</v>
      </c>
      <c r="J106" s="2">
        <f t="shared" si="13"/>
        <v>2803.385870726348</v>
      </c>
      <c r="K106" s="2">
        <f t="shared" si="14"/>
        <v>1.2215760358567084E-7</v>
      </c>
    </row>
    <row r="107" spans="1:11">
      <c r="A107" s="2">
        <v>106</v>
      </c>
      <c r="B107" s="2">
        <f t="shared" si="10"/>
        <v>5.5473333333333333E-2</v>
      </c>
      <c r="C107" s="2">
        <f t="shared" si="15"/>
        <v>108</v>
      </c>
      <c r="D107" s="2">
        <f t="shared" si="16"/>
        <v>40</v>
      </c>
      <c r="E107" s="2">
        <f t="shared" si="17"/>
        <v>2.5</v>
      </c>
      <c r="F107" s="2">
        <f t="shared" si="11"/>
        <v>4.3281084536588325E-3</v>
      </c>
      <c r="G107" s="2">
        <f t="shared" si="12"/>
        <v>1.4832124679667975E-6</v>
      </c>
      <c r="H107" s="2">
        <f t="shared" si="18"/>
        <v>0.34</v>
      </c>
      <c r="I107" s="2">
        <f t="shared" si="19"/>
        <v>132</v>
      </c>
      <c r="J107" s="2">
        <f t="shared" si="13"/>
        <v>2854.4578190717239</v>
      </c>
      <c r="K107" s="2">
        <f t="shared" si="14"/>
        <v>1.2558507544894282E-7</v>
      </c>
    </row>
    <row r="108" spans="1:11">
      <c r="A108" s="2">
        <v>107</v>
      </c>
      <c r="B108" s="2">
        <f t="shared" si="10"/>
        <v>5.5996666666666667E-2</v>
      </c>
      <c r="C108" s="2">
        <f t="shared" si="15"/>
        <v>108</v>
      </c>
      <c r="D108" s="2">
        <f t="shared" si="16"/>
        <v>40</v>
      </c>
      <c r="E108" s="2">
        <f t="shared" si="17"/>
        <v>2.5</v>
      </c>
      <c r="F108" s="2">
        <f t="shared" si="11"/>
        <v>4.406828365077017E-3</v>
      </c>
      <c r="G108" s="2">
        <f t="shared" si="12"/>
        <v>1.5101892305278168E-6</v>
      </c>
      <c r="H108" s="2">
        <f t="shared" si="18"/>
        <v>0.34</v>
      </c>
      <c r="I108" s="2">
        <f t="shared" si="19"/>
        <v>132</v>
      </c>
      <c r="J108" s="2">
        <f t="shared" si="13"/>
        <v>2905.9446825769601</v>
      </c>
      <c r="K108" s="2">
        <f t="shared" si="14"/>
        <v>1.2907428300637895E-7</v>
      </c>
    </row>
    <row r="109" spans="1:11">
      <c r="A109" s="2">
        <v>108</v>
      </c>
      <c r="B109" s="2">
        <f t="shared" si="10"/>
        <v>5.6520000000000001E-2</v>
      </c>
      <c r="C109" s="2">
        <f t="shared" si="15"/>
        <v>108</v>
      </c>
      <c r="D109" s="2">
        <f t="shared" si="16"/>
        <v>40</v>
      </c>
      <c r="E109" s="2">
        <f t="shared" si="17"/>
        <v>2.5</v>
      </c>
      <c r="F109" s="2">
        <f t="shared" si="11"/>
        <v>4.4861979544520416E-3</v>
      </c>
      <c r="G109" s="2">
        <f t="shared" si="12"/>
        <v>1.5373886331765469E-6</v>
      </c>
      <c r="H109" s="2">
        <f t="shared" si="18"/>
        <v>0.34</v>
      </c>
      <c r="I109" s="2">
        <f t="shared" si="19"/>
        <v>132</v>
      </c>
      <c r="J109" s="2">
        <f t="shared" si="13"/>
        <v>2957.8453086241038</v>
      </c>
      <c r="K109" s="2">
        <f t="shared" si="14"/>
        <v>1.3262571335944545E-7</v>
      </c>
    </row>
    <row r="110" spans="1:11">
      <c r="A110" s="2">
        <v>109</v>
      </c>
      <c r="B110" s="2">
        <f t="shared" si="10"/>
        <v>5.7043333333333335E-2</v>
      </c>
      <c r="C110" s="2">
        <f t="shared" si="15"/>
        <v>108</v>
      </c>
      <c r="D110" s="2">
        <f t="shared" si="16"/>
        <v>40</v>
      </c>
      <c r="E110" s="2">
        <f t="shared" si="17"/>
        <v>2.5</v>
      </c>
      <c r="F110" s="2">
        <f t="shared" si="11"/>
        <v>4.5662157067671901E-3</v>
      </c>
      <c r="G110" s="2">
        <f t="shared" si="12"/>
        <v>1.5648101567273667E-6</v>
      </c>
      <c r="H110" s="2">
        <f t="shared" si="18"/>
        <v>0.34</v>
      </c>
      <c r="I110" s="2">
        <f t="shared" si="19"/>
        <v>132</v>
      </c>
      <c r="J110" s="2">
        <f t="shared" si="13"/>
        <v>3010.1585482210103</v>
      </c>
      <c r="K110" s="2">
        <f t="shared" si="14"/>
        <v>1.3623985200588826E-7</v>
      </c>
    </row>
    <row r="111" spans="1:11">
      <c r="A111" s="2">
        <v>110</v>
      </c>
      <c r="B111" s="2">
        <f t="shared" si="10"/>
        <v>5.7566666666666669E-2</v>
      </c>
      <c r="C111" s="2">
        <f t="shared" si="15"/>
        <v>108</v>
      </c>
      <c r="D111" s="2">
        <f t="shared" si="16"/>
        <v>40</v>
      </c>
      <c r="E111" s="2">
        <f t="shared" si="17"/>
        <v>2.5</v>
      </c>
      <c r="F111" s="2">
        <f t="shared" si="11"/>
        <v>4.6468801107621138E-3</v>
      </c>
      <c r="G111" s="2">
        <f t="shared" si="12"/>
        <v>1.5924532832819341E-6</v>
      </c>
      <c r="H111" s="2">
        <f t="shared" si="18"/>
        <v>0.34</v>
      </c>
      <c r="I111" s="2">
        <f t="shared" si="19"/>
        <v>132</v>
      </c>
      <c r="J111" s="2">
        <f t="shared" si="13"/>
        <v>3062.8832559861403</v>
      </c>
      <c r="K111" s="2">
        <f t="shared" si="14"/>
        <v>1.3991718284413953E-7</v>
      </c>
    </row>
    <row r="112" spans="1:11">
      <c r="A112" s="2">
        <v>111</v>
      </c>
      <c r="B112" s="2">
        <f t="shared" si="10"/>
        <v>5.8090000000000003E-2</v>
      </c>
      <c r="C112" s="2">
        <f t="shared" si="15"/>
        <v>108</v>
      </c>
      <c r="D112" s="2">
        <f t="shared" si="16"/>
        <v>40</v>
      </c>
      <c r="E112" s="2">
        <f t="shared" si="17"/>
        <v>2.5</v>
      </c>
      <c r="F112" s="2">
        <f t="shared" si="11"/>
        <v>4.7281896589201336E-3</v>
      </c>
      <c r="G112" s="2">
        <f t="shared" si="12"/>
        <v>1.6203174962248351E-6</v>
      </c>
      <c r="H112" s="2">
        <f t="shared" si="18"/>
        <v>0.34</v>
      </c>
      <c r="I112" s="2">
        <f t="shared" si="19"/>
        <v>132</v>
      </c>
      <c r="J112" s="2">
        <f t="shared" si="13"/>
        <v>3116.0182901334347</v>
      </c>
      <c r="K112" s="2">
        <f t="shared" si="14"/>
        <v>1.4365818817770655E-7</v>
      </c>
    </row>
    <row r="113" spans="1:11">
      <c r="A113" s="2">
        <v>112</v>
      </c>
      <c r="B113" s="2">
        <f t="shared" si="10"/>
        <v>5.8613333333333337E-2</v>
      </c>
      <c r="C113" s="2">
        <f t="shared" si="15"/>
        <v>108</v>
      </c>
      <c r="D113" s="2">
        <f t="shared" si="16"/>
        <v>40</v>
      </c>
      <c r="E113" s="2">
        <f t="shared" si="17"/>
        <v>2.5</v>
      </c>
      <c r="F113" s="2">
        <f t="shared" si="11"/>
        <v>4.8101428474555891E-3</v>
      </c>
      <c r="G113" s="2">
        <f t="shared" si="12"/>
        <v>1.6484022802192525E-6</v>
      </c>
      <c r="H113" s="2">
        <f t="shared" si="18"/>
        <v>0.34</v>
      </c>
      <c r="I113" s="2">
        <f t="shared" si="19"/>
        <v>132</v>
      </c>
      <c r="J113" s="2">
        <f t="shared" si="13"/>
        <v>3169.5625124572584</v>
      </c>
      <c r="K113" s="2">
        <f t="shared" si="14"/>
        <v>1.4746334871954336E-7</v>
      </c>
    </row>
    <row r="114" spans="1:11">
      <c r="A114" s="2">
        <v>113</v>
      </c>
      <c r="B114" s="2">
        <f t="shared" si="10"/>
        <v>5.9136666666666664E-2</v>
      </c>
      <c r="C114" s="2">
        <f t="shared" si="15"/>
        <v>108</v>
      </c>
      <c r="D114" s="2">
        <f t="shared" si="16"/>
        <v>40</v>
      </c>
      <c r="E114" s="2">
        <f t="shared" si="17"/>
        <v>2.5</v>
      </c>
      <c r="F114" s="2">
        <f t="shared" si="11"/>
        <v>4.892738176301239E-3</v>
      </c>
      <c r="G114" s="2">
        <f t="shared" si="12"/>
        <v>1.6767071212026449E-6</v>
      </c>
      <c r="H114" s="2">
        <f t="shared" si="18"/>
        <v>0.34</v>
      </c>
      <c r="I114" s="2">
        <f t="shared" si="19"/>
        <v>132</v>
      </c>
      <c r="J114" s="2">
        <f t="shared" si="13"/>
        <v>3223.5147883174254</v>
      </c>
      <c r="K114" s="2">
        <f t="shared" si="14"/>
        <v>1.5133314359640446E-7</v>
      </c>
    </row>
    <row r="115" spans="1:11">
      <c r="A115" s="2">
        <v>114</v>
      </c>
      <c r="B115" s="2">
        <f t="shared" si="10"/>
        <v>5.9659999999999998E-2</v>
      </c>
      <c r="C115" s="2">
        <f t="shared" si="15"/>
        <v>108</v>
      </c>
      <c r="D115" s="2">
        <f t="shared" si="16"/>
        <v>40</v>
      </c>
      <c r="E115" s="2">
        <f t="shared" si="17"/>
        <v>2.5</v>
      </c>
      <c r="F115" s="2">
        <f t="shared" si="11"/>
        <v>4.9759741490957403E-3</v>
      </c>
      <c r="G115" s="2">
        <f t="shared" si="12"/>
        <v>1.7052315063824529E-6</v>
      </c>
      <c r="H115" s="2">
        <f t="shared" si="18"/>
        <v>0.34</v>
      </c>
      <c r="I115" s="2">
        <f t="shared" si="19"/>
        <v>132</v>
      </c>
      <c r="J115" s="2">
        <f t="shared" si="13"/>
        <v>3277.8739866243072</v>
      </c>
      <c r="K115" s="2">
        <f t="shared" si="14"/>
        <v>1.5526805035318228E-7</v>
      </c>
    </row>
    <row r="116" spans="1:11">
      <c r="A116" s="2">
        <v>115</v>
      </c>
      <c r="B116" s="2">
        <f t="shared" si="10"/>
        <v>6.0183333333333332E-2</v>
      </c>
      <c r="C116" s="2">
        <f t="shared" si="15"/>
        <v>108</v>
      </c>
      <c r="D116" s="2">
        <f t="shared" si="16"/>
        <v>40</v>
      </c>
      <c r="E116" s="2">
        <f t="shared" si="17"/>
        <v>2.5</v>
      </c>
      <c r="F116" s="2">
        <f t="shared" si="11"/>
        <v>5.0598492731711246E-3</v>
      </c>
      <c r="G116" s="2">
        <f t="shared" si="12"/>
        <v>1.7339749242318144E-6</v>
      </c>
      <c r="H116" s="2">
        <f t="shared" si="18"/>
        <v>0.34</v>
      </c>
      <c r="I116" s="2">
        <f t="shared" si="19"/>
        <v>132</v>
      </c>
      <c r="J116" s="2">
        <f t="shared" si="13"/>
        <v>3332.6389798239966</v>
      </c>
      <c r="K116" s="2">
        <f t="shared" si="14"/>
        <v>1.5926854495722662E-7</v>
      </c>
    </row>
    <row r="117" spans="1:11">
      <c r="A117" s="2">
        <v>116</v>
      </c>
      <c r="B117" s="2">
        <f t="shared" si="10"/>
        <v>6.0706666666666666E-2</v>
      </c>
      <c r="C117" s="2">
        <f t="shared" si="15"/>
        <v>108</v>
      </c>
      <c r="D117" s="2">
        <f t="shared" si="16"/>
        <v>40</v>
      </c>
      <c r="E117" s="2">
        <f t="shared" si="17"/>
        <v>2.5</v>
      </c>
      <c r="F117" s="2">
        <f t="shared" si="11"/>
        <v>5.1443620595403765E-3</v>
      </c>
      <c r="G117" s="2">
        <f t="shared" si="12"/>
        <v>1.7629368644853041E-6</v>
      </c>
      <c r="H117" s="2">
        <f t="shared" si="18"/>
        <v>0.34</v>
      </c>
      <c r="I117" s="2">
        <f t="shared" si="19"/>
        <v>132</v>
      </c>
      <c r="J117" s="2">
        <f t="shared" si="13"/>
        <v>3387.8086438835599</v>
      </c>
      <c r="K117" s="2">
        <f t="shared" si="14"/>
        <v>1.633351018026472E-7</v>
      </c>
    </row>
    <row r="118" spans="1:11">
      <c r="A118" s="2">
        <v>117</v>
      </c>
      <c r="B118" s="2">
        <f t="shared" si="10"/>
        <v>6.123E-2</v>
      </c>
      <c r="C118" s="2">
        <f t="shared" si="15"/>
        <v>108</v>
      </c>
      <c r="D118" s="2">
        <f t="shared" si="16"/>
        <v>40</v>
      </c>
      <c r="E118" s="2">
        <f t="shared" si="17"/>
        <v>2.5</v>
      </c>
      <c r="F118" s="2">
        <f t="shared" si="11"/>
        <v>5.2295110228850377E-3</v>
      </c>
      <c r="G118" s="2">
        <f t="shared" si="12"/>
        <v>1.7921168181346829E-6</v>
      </c>
      <c r="H118" s="2">
        <f t="shared" si="18"/>
        <v>0.34</v>
      </c>
      <c r="I118" s="2">
        <f t="shared" si="19"/>
        <v>132</v>
      </c>
      <c r="J118" s="2">
        <f t="shared" si="13"/>
        <v>3443.3818582763665</v>
      </c>
      <c r="K118" s="2">
        <f t="shared" si="14"/>
        <v>1.6746819371459978E-7</v>
      </c>
    </row>
    <row r="119" spans="1:11">
      <c r="A119" s="2">
        <v>118</v>
      </c>
      <c r="B119" s="2">
        <f t="shared" si="10"/>
        <v>6.1753333333333334E-2</v>
      </c>
      <c r="C119" s="2">
        <f t="shared" si="15"/>
        <v>108</v>
      </c>
      <c r="D119" s="2">
        <f t="shared" si="16"/>
        <v>40</v>
      </c>
      <c r="E119" s="2">
        <f t="shared" si="17"/>
        <v>2.5</v>
      </c>
      <c r="F119" s="2">
        <f t="shared" si="11"/>
        <v>5.3152946815428646E-3</v>
      </c>
      <c r="G119" s="2">
        <f t="shared" si="12"/>
        <v>1.8215142774246727E-6</v>
      </c>
      <c r="H119" s="2">
        <f t="shared" si="18"/>
        <v>0.34</v>
      </c>
      <c r="I119" s="2">
        <f t="shared" si="19"/>
        <v>132</v>
      </c>
      <c r="J119" s="2">
        <f t="shared" si="13"/>
        <v>3499.3575059674763</v>
      </c>
      <c r="K119" s="2">
        <f t="shared" si="14"/>
        <v>1.7166829195355454E-7</v>
      </c>
    </row>
    <row r="120" spans="1:11">
      <c r="A120" s="2">
        <v>119</v>
      </c>
      <c r="B120" s="2">
        <f t="shared" si="10"/>
        <v>6.2276666666666668E-2</v>
      </c>
      <c r="C120" s="2">
        <f t="shared" si="15"/>
        <v>108</v>
      </c>
      <c r="D120" s="2">
        <f t="shared" si="16"/>
        <v>40</v>
      </c>
      <c r="E120" s="2">
        <f t="shared" si="17"/>
        <v>2.5</v>
      </c>
      <c r="F120" s="2">
        <f t="shared" si="11"/>
        <v>5.4017115574955385E-3</v>
      </c>
      <c r="G120" s="2">
        <f t="shared" si="12"/>
        <v>1.8511287358487426E-6</v>
      </c>
      <c r="H120" s="2">
        <f t="shared" si="18"/>
        <v>0.34</v>
      </c>
      <c r="I120" s="2">
        <f t="shared" si="19"/>
        <v>132</v>
      </c>
      <c r="J120" s="2">
        <f t="shared" si="13"/>
        <v>3555.7344733991195</v>
      </c>
      <c r="K120" s="2">
        <f t="shared" si="14"/>
        <v>1.7593586621954801E-7</v>
      </c>
    </row>
    <row r="121" spans="1:11">
      <c r="A121" s="2">
        <v>120</v>
      </c>
      <c r="B121" s="2">
        <f t="shared" si="10"/>
        <v>6.2799999999999995E-2</v>
      </c>
      <c r="C121" s="2">
        <f t="shared" si="15"/>
        <v>108</v>
      </c>
      <c r="D121" s="2">
        <f t="shared" si="16"/>
        <v>40</v>
      </c>
      <c r="E121" s="2">
        <f t="shared" si="17"/>
        <v>2.5</v>
      </c>
      <c r="F121" s="2">
        <f t="shared" si="11"/>
        <v>5.4887601763564256E-3</v>
      </c>
      <c r="G121" s="2">
        <f t="shared" si="12"/>
        <v>1.8809596881449152E-6</v>
      </c>
      <c r="H121" s="2">
        <f t="shared" si="18"/>
        <v>0.34</v>
      </c>
      <c r="I121" s="2">
        <f t="shared" si="19"/>
        <v>132</v>
      </c>
      <c r="J121" s="2">
        <f t="shared" si="13"/>
        <v>3612.5116504762309</v>
      </c>
      <c r="K121" s="2">
        <f t="shared" si="14"/>
        <v>1.8027138465641867E-7</v>
      </c>
    </row>
    <row r="122" spans="1:11">
      <c r="A122" s="2">
        <v>121</v>
      </c>
      <c r="B122" s="2">
        <f t="shared" si="10"/>
        <v>6.3323333333333329E-2</v>
      </c>
      <c r="C122" s="2">
        <f t="shared" si="15"/>
        <v>108</v>
      </c>
      <c r="D122" s="2">
        <f t="shared" si="16"/>
        <v>40</v>
      </c>
      <c r="E122" s="2">
        <f t="shared" si="17"/>
        <v>2.5</v>
      </c>
      <c r="F122" s="2">
        <f t="shared" si="11"/>
        <v>5.57643906735838E-3</v>
      </c>
      <c r="G122" s="2">
        <f t="shared" si="12"/>
        <v>1.9110066302915857E-6</v>
      </c>
      <c r="H122" s="2">
        <f t="shared" si="18"/>
        <v>0.34</v>
      </c>
      <c r="I122" s="2">
        <f t="shared" si="19"/>
        <v>132</v>
      </c>
      <c r="J122" s="2">
        <f t="shared" si="13"/>
        <v>3669.6879305520656</v>
      </c>
      <c r="K122" s="2">
        <f t="shared" si="14"/>
        <v>1.8467531385602479E-7</v>
      </c>
    </row>
    <row r="123" spans="1:11">
      <c r="A123" s="2">
        <v>122</v>
      </c>
      <c r="B123" s="2">
        <f t="shared" si="10"/>
        <v>6.3846666666666663E-2</v>
      </c>
      <c r="C123" s="2">
        <f t="shared" si="15"/>
        <v>108</v>
      </c>
      <c r="D123" s="2">
        <f t="shared" si="16"/>
        <v>40</v>
      </c>
      <c r="E123" s="2">
        <f t="shared" si="17"/>
        <v>2.5</v>
      </c>
      <c r="F123" s="2">
        <f t="shared" si="11"/>
        <v>5.6647467633416174E-3</v>
      </c>
      <c r="G123" s="2">
        <f t="shared" si="12"/>
        <v>1.9412690595033663E-6</v>
      </c>
      <c r="H123" s="2">
        <f t="shared" si="18"/>
        <v>0.34</v>
      </c>
      <c r="I123" s="2">
        <f t="shared" si="19"/>
        <v>132</v>
      </c>
      <c r="J123" s="2">
        <f t="shared" si="13"/>
        <v>3727.2622104138995</v>
      </c>
      <c r="K123" s="2">
        <f t="shared" si="14"/>
        <v>1.8914811886244728E-7</v>
      </c>
    </row>
    <row r="124" spans="1:11">
      <c r="A124" s="2">
        <v>123</v>
      </c>
      <c r="B124" s="2">
        <f t="shared" si="10"/>
        <v>6.4369999999999997E-2</v>
      </c>
      <c r="C124" s="2">
        <f t="shared" si="15"/>
        <v>108</v>
      </c>
      <c r="D124" s="2">
        <f t="shared" si="16"/>
        <v>40</v>
      </c>
      <c r="E124" s="2">
        <f t="shared" si="17"/>
        <v>2.5</v>
      </c>
      <c r="F124" s="2">
        <f t="shared" si="11"/>
        <v>5.7536818007415998E-3</v>
      </c>
      <c r="G124" s="2">
        <f t="shared" si="12"/>
        <v>1.9717464742269353E-6</v>
      </c>
      <c r="H124" s="2">
        <f t="shared" si="18"/>
        <v>0.34</v>
      </c>
      <c r="I124" s="2">
        <f t="shared" si="19"/>
        <v>132</v>
      </c>
      <c r="J124" s="2">
        <f t="shared" si="13"/>
        <v>3785.2333902687651</v>
      </c>
      <c r="K124" s="2">
        <f t="shared" si="14"/>
        <v>1.9369026317617397E-7</v>
      </c>
    </row>
    <row r="125" spans="1:11">
      <c r="A125" s="2">
        <v>124</v>
      </c>
      <c r="B125" s="2">
        <f t="shared" si="10"/>
        <v>6.4893333333333331E-2</v>
      </c>
      <c r="C125" s="2">
        <f t="shared" si="15"/>
        <v>108</v>
      </c>
      <c r="D125" s="2">
        <f t="shared" si="16"/>
        <v>40</v>
      </c>
      <c r="E125" s="2">
        <f t="shared" si="17"/>
        <v>2.5</v>
      </c>
      <c r="F125" s="2">
        <f t="shared" si="11"/>
        <v>5.8432427195770119E-3</v>
      </c>
      <c r="G125" s="2">
        <f t="shared" si="12"/>
        <v>2.002438374136918E-6</v>
      </c>
      <c r="H125" s="2">
        <f t="shared" si="18"/>
        <v>0.34</v>
      </c>
      <c r="I125" s="2">
        <f t="shared" si="19"/>
        <v>132</v>
      </c>
      <c r="J125" s="2">
        <f t="shared" si="13"/>
        <v>3843.6003737293026</v>
      </c>
      <c r="K125" s="2">
        <f t="shared" si="14"/>
        <v>1.9830220875826952E-7</v>
      </c>
    </row>
    <row r="126" spans="1:11">
      <c r="A126" s="2">
        <v>125</v>
      </c>
      <c r="B126" s="2">
        <f t="shared" si="10"/>
        <v>6.5416666666666665E-2</v>
      </c>
      <c r="C126" s="2">
        <f t="shared" si="15"/>
        <v>108</v>
      </c>
      <c r="D126" s="2">
        <f t="shared" si="16"/>
        <v>40</v>
      </c>
      <c r="E126" s="2">
        <f t="shared" si="17"/>
        <v>2.5</v>
      </c>
      <c r="F126" s="2">
        <f t="shared" si="11"/>
        <v>5.9334280634377526E-3</v>
      </c>
      <c r="G126" s="2">
        <f t="shared" si="12"/>
        <v>2.0333442601317671E-6</v>
      </c>
      <c r="H126" s="2">
        <f t="shared" si="18"/>
        <v>0.34</v>
      </c>
      <c r="I126" s="2">
        <f t="shared" si="19"/>
        <v>132</v>
      </c>
      <c r="J126" s="2">
        <f t="shared" si="13"/>
        <v>3902.3620677996419</v>
      </c>
      <c r="K126" s="2">
        <f t="shared" si="14"/>
        <v>2.0298441603452764E-7</v>
      </c>
    </row>
    <row r="127" spans="1:11">
      <c r="A127" s="2">
        <v>126</v>
      </c>
      <c r="B127" s="2">
        <f t="shared" si="10"/>
        <v>6.5939999999999999E-2</v>
      </c>
      <c r="C127" s="2">
        <f t="shared" si="15"/>
        <v>108</v>
      </c>
      <c r="D127" s="2">
        <f t="shared" si="16"/>
        <v>40</v>
      </c>
      <c r="E127" s="2">
        <f t="shared" si="17"/>
        <v>2.5</v>
      </c>
      <c r="F127" s="2">
        <f t="shared" si="11"/>
        <v>6.0242363794729969E-3</v>
      </c>
      <c r="G127" s="2">
        <f t="shared" si="12"/>
        <v>2.0644636343296766E-6</v>
      </c>
      <c r="H127" s="2">
        <f t="shared" si="18"/>
        <v>0.34</v>
      </c>
      <c r="I127" s="2">
        <f t="shared" si="19"/>
        <v>132</v>
      </c>
      <c r="J127" s="2">
        <f t="shared" si="13"/>
        <v>3961.5173828613938</v>
      </c>
      <c r="K127" s="2">
        <f t="shared" si="14"/>
        <v>2.0773734389960736E-7</v>
      </c>
    </row>
    <row r="128" spans="1:11">
      <c r="A128" s="2">
        <v>127</v>
      </c>
      <c r="B128" s="2">
        <f t="shared" si="10"/>
        <v>6.6463333333333333E-2</v>
      </c>
      <c r="C128" s="2">
        <f t="shared" si="15"/>
        <v>108</v>
      </c>
      <c r="D128" s="2">
        <f t="shared" si="16"/>
        <v>40</v>
      </c>
      <c r="E128" s="2">
        <f t="shared" si="17"/>
        <v>2.5</v>
      </c>
      <c r="F128" s="2">
        <f t="shared" si="11"/>
        <v>6.1156662183792935E-3</v>
      </c>
      <c r="G128" s="2">
        <f t="shared" si="12"/>
        <v>2.0957960000644988E-6</v>
      </c>
      <c r="H128" s="2">
        <f t="shared" si="18"/>
        <v>0.34</v>
      </c>
      <c r="I128" s="2">
        <f t="shared" si="19"/>
        <v>132</v>
      </c>
      <c r="J128" s="2">
        <f t="shared" si="13"/>
        <v>4021.0652326596646</v>
      </c>
      <c r="K128" s="2">
        <f t="shared" si="14"/>
        <v>2.1256144972115359E-7</v>
      </c>
    </row>
    <row r="129" spans="1:11">
      <c r="A129" s="2">
        <v>128</v>
      </c>
      <c r="B129" s="2">
        <f t="shared" si="10"/>
        <v>6.6986666666666667E-2</v>
      </c>
      <c r="C129" s="2">
        <f t="shared" si="15"/>
        <v>108</v>
      </c>
      <c r="D129" s="2">
        <f t="shared" si="16"/>
        <v>40</v>
      </c>
      <c r="E129" s="2">
        <f t="shared" si="17"/>
        <v>2.5</v>
      </c>
      <c r="F129" s="2">
        <f t="shared" si="11"/>
        <v>6.2077161343887192E-3</v>
      </c>
      <c r="G129" s="2">
        <f t="shared" si="12"/>
        <v>2.1273408618816887E-6</v>
      </c>
      <c r="H129" s="2">
        <f t="shared" si="18"/>
        <v>0.34</v>
      </c>
      <c r="I129" s="2">
        <f t="shared" si="19"/>
        <v>132</v>
      </c>
      <c r="J129" s="2">
        <f t="shared" si="13"/>
        <v>4081.0045342891926</v>
      </c>
      <c r="K129" s="2">
        <f t="shared" si="14"/>
        <v>2.1745718934390073E-7</v>
      </c>
    </row>
    <row r="130" spans="1:11">
      <c r="A130" s="2">
        <v>129</v>
      </c>
      <c r="B130" s="2">
        <f t="shared" ref="B130:B193" si="20">3.14/6000*A130</f>
        <v>6.7510000000000001E-2</v>
      </c>
      <c r="C130" s="2">
        <f t="shared" si="15"/>
        <v>108</v>
      </c>
      <c r="D130" s="2">
        <f t="shared" si="16"/>
        <v>40</v>
      </c>
      <c r="E130" s="2">
        <f t="shared" si="17"/>
        <v>2.5</v>
      </c>
      <c r="F130" s="2">
        <f t="shared" ref="F130:F193" si="21">1.414*C130*SIN(B130)*SIN(B130)/(1.414*C130*SIN(B130)+E130*D130)</f>
        <v>6.3003846852570664E-3</v>
      </c>
      <c r="G130" s="2">
        <f t="shared" ref="G130:G193" si="22">SIN(B130)*SIN(B130)*D130*E130/(1.414*C130*SIN(B130)+D130*E130)*3.14/6000</f>
        <v>2.1590977255342511E-6</v>
      </c>
      <c r="H130" s="2">
        <f t="shared" si="18"/>
        <v>0.34</v>
      </c>
      <c r="I130" s="2">
        <f t="shared" si="19"/>
        <v>132</v>
      </c>
      <c r="J130" s="2">
        <f t="shared" ref="J130:J193" si="23">1.414*I130*SIN(B130)*1.414*I130*SIN(B130)/(1.414*I130*SIN(B130)+E130*D130)/(H130/1000)</f>
        <v>4141.334208180504</v>
      </c>
      <c r="K130" s="2">
        <f t="shared" ref="K130:K193" si="24">SIN(B130)*SIN(B130)*1.414*C130*SIN(B130)/(1.414*C130*SIN(B130)+E130*D130)*3.14/6000</f>
        <v>2.2242501709376077E-7</v>
      </c>
    </row>
    <row r="131" spans="1:11">
      <c r="A131" s="2">
        <v>130</v>
      </c>
      <c r="B131" s="2">
        <f t="shared" si="20"/>
        <v>6.8033333333333335E-2</v>
      </c>
      <c r="C131" s="2">
        <f t="shared" ref="C131:C194" si="25">C130</f>
        <v>108</v>
      </c>
      <c r="D131" s="2">
        <f t="shared" ref="D131:D194" si="26">D130</f>
        <v>40</v>
      </c>
      <c r="E131" s="2">
        <f t="shared" ref="E131:E194" si="27">E130</f>
        <v>2.5</v>
      </c>
      <c r="F131" s="2">
        <f t="shared" si="21"/>
        <v>6.3936704322520984E-3</v>
      </c>
      <c r="G131" s="2">
        <f t="shared" si="22"/>
        <v>2.1910660979787222E-6</v>
      </c>
      <c r="H131" s="2">
        <f t="shared" ref="H131:H194" si="28">H130</f>
        <v>0.34</v>
      </c>
      <c r="I131" s="2">
        <f t="shared" ref="I131:I194" si="29">I130</f>
        <v>132</v>
      </c>
      <c r="J131" s="2">
        <f t="shared" si="23"/>
        <v>4202.0531780861756</v>
      </c>
      <c r="K131" s="2">
        <f t="shared" si="24"/>
        <v>2.2746538578189548E-7</v>
      </c>
    </row>
    <row r="132" spans="1:11">
      <c r="A132" s="2">
        <v>131</v>
      </c>
      <c r="B132" s="2">
        <f t="shared" si="20"/>
        <v>6.8556666666666669E-2</v>
      </c>
      <c r="C132" s="2">
        <f t="shared" si="25"/>
        <v>108</v>
      </c>
      <c r="D132" s="2">
        <f t="shared" si="26"/>
        <v>40</v>
      </c>
      <c r="E132" s="2">
        <f t="shared" si="27"/>
        <v>2.5</v>
      </c>
      <c r="F132" s="2">
        <f t="shared" si="21"/>
        <v>6.487571940141843E-3</v>
      </c>
      <c r="G132" s="2">
        <f t="shared" si="22"/>
        <v>2.2232454873711505E-6</v>
      </c>
      <c r="H132" s="2">
        <f t="shared" si="28"/>
        <v>0.34</v>
      </c>
      <c r="I132" s="2">
        <f t="shared" si="29"/>
        <v>132</v>
      </c>
      <c r="J132" s="2">
        <f t="shared" si="23"/>
        <v>4263.1603710671443</v>
      </c>
      <c r="K132" s="2">
        <f t="shared" si="24"/>
        <v>2.3257874670877251E-7</v>
      </c>
    </row>
    <row r="133" spans="1:11">
      <c r="A133" s="2">
        <v>132</v>
      </c>
      <c r="B133" s="2">
        <f t="shared" si="20"/>
        <v>6.9080000000000003E-2</v>
      </c>
      <c r="C133" s="2">
        <f t="shared" si="25"/>
        <v>108</v>
      </c>
      <c r="D133" s="2">
        <f t="shared" si="26"/>
        <v>40</v>
      </c>
      <c r="E133" s="2">
        <f t="shared" si="27"/>
        <v>2.5</v>
      </c>
      <c r="F133" s="2">
        <f t="shared" si="21"/>
        <v>6.5820877771829217E-3</v>
      </c>
      <c r="G133" s="2">
        <f t="shared" si="22"/>
        <v>2.2556354030631051E-6</v>
      </c>
      <c r="H133" s="2">
        <f t="shared" si="28"/>
        <v>0.34</v>
      </c>
      <c r="I133" s="2">
        <f t="shared" si="29"/>
        <v>132</v>
      </c>
      <c r="J133" s="2">
        <f t="shared" si="23"/>
        <v>4324.654717479094</v>
      </c>
      <c r="K133" s="2">
        <f t="shared" si="24"/>
        <v>2.3776554966820562E-7</v>
      </c>
    </row>
    <row r="134" spans="1:11">
      <c r="A134" s="2">
        <v>133</v>
      </c>
      <c r="B134" s="2">
        <f t="shared" si="20"/>
        <v>6.9603333333333336E-2</v>
      </c>
      <c r="C134" s="2">
        <f t="shared" si="25"/>
        <v>108</v>
      </c>
      <c r="D134" s="2">
        <f t="shared" si="26"/>
        <v>40</v>
      </c>
      <c r="E134" s="2">
        <f t="shared" si="27"/>
        <v>2.5</v>
      </c>
      <c r="F134" s="2">
        <f t="shared" si="21"/>
        <v>6.6772165151089396E-3</v>
      </c>
      <c r="G134" s="2">
        <f t="shared" si="22"/>
        <v>2.288235355597691E-6</v>
      </c>
      <c r="H134" s="2">
        <f t="shared" si="28"/>
        <v>0.34</v>
      </c>
      <c r="I134" s="2">
        <f t="shared" si="29"/>
        <v>132</v>
      </c>
      <c r="J134" s="2">
        <f t="shared" si="23"/>
        <v>4386.5351509588936</v>
      </c>
      <c r="K134" s="2">
        <f t="shared" si="24"/>
        <v>2.4302624295137915E-7</v>
      </c>
    </row>
    <row r="135" spans="1:11">
      <c r="A135" s="2">
        <v>134</v>
      </c>
      <c r="B135" s="2">
        <f t="shared" si="20"/>
        <v>7.012666666666667E-2</v>
      </c>
      <c r="C135" s="2">
        <f t="shared" si="25"/>
        <v>108</v>
      </c>
      <c r="D135" s="2">
        <f t="shared" si="26"/>
        <v>40</v>
      </c>
      <c r="E135" s="2">
        <f t="shared" si="27"/>
        <v>2.5</v>
      </c>
      <c r="F135" s="2">
        <f t="shared" si="21"/>
        <v>6.7729567291189294E-3</v>
      </c>
      <c r="G135" s="2">
        <f t="shared" si="22"/>
        <v>2.3210448567055894E-6</v>
      </c>
      <c r="H135" s="2">
        <f t="shared" si="28"/>
        <v>0.34</v>
      </c>
      <c r="I135" s="2">
        <f t="shared" si="29"/>
        <v>132</v>
      </c>
      <c r="J135" s="2">
        <f t="shared" si="23"/>
        <v>4448.8006084111375</v>
      </c>
      <c r="K135" s="2">
        <f t="shared" si="24"/>
        <v>2.483612733508574E-7</v>
      </c>
    </row>
    <row r="136" spans="1:11">
      <c r="A136" s="2">
        <v>135</v>
      </c>
      <c r="B136" s="2">
        <f t="shared" si="20"/>
        <v>7.0650000000000004E-2</v>
      </c>
      <c r="C136" s="2">
        <f t="shared" si="25"/>
        <v>108</v>
      </c>
      <c r="D136" s="2">
        <f t="shared" si="26"/>
        <v>40</v>
      </c>
      <c r="E136" s="2">
        <f t="shared" si="27"/>
        <v>2.5</v>
      </c>
      <c r="F136" s="2">
        <f t="shared" si="21"/>
        <v>6.8693069978658164E-3</v>
      </c>
      <c r="G136" s="2">
        <f t="shared" si="22"/>
        <v>2.3540634193011105E-6</v>
      </c>
      <c r="H136" s="2">
        <f t="shared" si="28"/>
        <v>0.34</v>
      </c>
      <c r="I136" s="2">
        <f t="shared" si="29"/>
        <v>132</v>
      </c>
      <c r="J136" s="2">
        <f t="shared" si="23"/>
        <v>4511.4500299947113</v>
      </c>
      <c r="K136" s="2">
        <f t="shared" si="24"/>
        <v>2.5377108616457744E-7</v>
      </c>
    </row>
    <row r="137" spans="1:11">
      <c r="A137" s="2">
        <v>136</v>
      </c>
      <c r="B137" s="2">
        <f t="shared" si="20"/>
        <v>7.1173333333333338E-2</v>
      </c>
      <c r="C137" s="2">
        <f t="shared" si="25"/>
        <v>108</v>
      </c>
      <c r="D137" s="2">
        <f t="shared" si="26"/>
        <v>40</v>
      </c>
      <c r="E137" s="2">
        <f t="shared" si="27"/>
        <v>2.5</v>
      </c>
      <c r="F137" s="2">
        <f t="shared" si="21"/>
        <v>6.9662659034449561E-3</v>
      </c>
      <c r="G137" s="2">
        <f t="shared" si="22"/>
        <v>2.3872905574782559E-6</v>
      </c>
      <c r="H137" s="2">
        <f t="shared" si="28"/>
        <v>0.34</v>
      </c>
      <c r="I137" s="2">
        <f t="shared" si="29"/>
        <v>132</v>
      </c>
      <c r="J137" s="2">
        <f t="shared" si="23"/>
        <v>4574.48235910945</v>
      </c>
      <c r="K137" s="2">
        <f t="shared" si="24"/>
        <v>2.5925612519982728E-7</v>
      </c>
    </row>
    <row r="138" spans="1:11">
      <c r="A138" s="2">
        <v>137</v>
      </c>
      <c r="B138" s="2">
        <f t="shared" si="20"/>
        <v>7.1696666666666672E-2</v>
      </c>
      <c r="C138" s="2">
        <f t="shared" si="25"/>
        <v>108</v>
      </c>
      <c r="D138" s="2">
        <f t="shared" si="26"/>
        <v>40</v>
      </c>
      <c r="E138" s="2">
        <f t="shared" si="27"/>
        <v>2.5</v>
      </c>
      <c r="F138" s="2">
        <f t="shared" si="21"/>
        <v>7.0638320313826976E-3</v>
      </c>
      <c r="G138" s="2">
        <f t="shared" si="22"/>
        <v>2.4207257865068083E-6</v>
      </c>
      <c r="H138" s="2">
        <f t="shared" si="28"/>
        <v>0.34</v>
      </c>
      <c r="I138" s="2">
        <f t="shared" si="29"/>
        <v>132</v>
      </c>
      <c r="J138" s="2">
        <f t="shared" si="23"/>
        <v>4637.8965423828558</v>
      </c>
      <c r="K138" s="2">
        <f t="shared" si="24"/>
        <v>2.6481683277720816E-7</v>
      </c>
    </row>
    <row r="139" spans="1:11">
      <c r="A139" s="2">
        <v>138</v>
      </c>
      <c r="B139" s="2">
        <f t="shared" si="20"/>
        <v>7.2220000000000006E-2</v>
      </c>
      <c r="C139" s="2">
        <f t="shared" si="25"/>
        <v>108</v>
      </c>
      <c r="D139" s="2">
        <f t="shared" si="26"/>
        <v>40</v>
      </c>
      <c r="E139" s="2">
        <f t="shared" si="27"/>
        <v>2.5</v>
      </c>
      <c r="F139" s="2">
        <f t="shared" si="21"/>
        <v>7.1620039706250058E-3</v>
      </c>
      <c r="G139" s="2">
        <f t="shared" si="22"/>
        <v>2.4543686228284309E-6</v>
      </c>
      <c r="H139" s="2">
        <f t="shared" si="28"/>
        <v>0.34</v>
      </c>
      <c r="I139" s="2">
        <f t="shared" si="29"/>
        <v>132</v>
      </c>
      <c r="J139" s="2">
        <f t="shared" si="23"/>
        <v>4701.6915296568795</v>
      </c>
      <c r="K139" s="2">
        <f t="shared" si="24"/>
        <v>2.7045364973458174E-7</v>
      </c>
    </row>
    <row r="140" spans="1:11">
      <c r="A140" s="2">
        <v>139</v>
      </c>
      <c r="B140" s="2">
        <f t="shared" si="20"/>
        <v>7.2743333333333327E-2</v>
      </c>
      <c r="C140" s="2">
        <f t="shared" si="25"/>
        <v>108</v>
      </c>
      <c r="D140" s="2">
        <f t="shared" si="26"/>
        <v>40</v>
      </c>
      <c r="E140" s="2">
        <f t="shared" si="27"/>
        <v>2.5</v>
      </c>
      <c r="F140" s="2">
        <f t="shared" si="21"/>
        <v>7.2607803135261205E-3</v>
      </c>
      <c r="G140" s="2">
        <f t="shared" si="22"/>
        <v>2.4882185840527729E-6</v>
      </c>
      <c r="H140" s="2">
        <f t="shared" si="28"/>
        <v>0.34</v>
      </c>
      <c r="I140" s="2">
        <f t="shared" si="29"/>
        <v>132</v>
      </c>
      <c r="J140" s="2">
        <f t="shared" si="23"/>
        <v>4765.8662739747588</v>
      </c>
      <c r="K140" s="2">
        <f t="shared" si="24"/>
        <v>2.761670154310009E-7</v>
      </c>
    </row>
    <row r="141" spans="1:11">
      <c r="A141" s="2">
        <v>140</v>
      </c>
      <c r="B141" s="2">
        <f t="shared" si="20"/>
        <v>7.3266666666666661E-2</v>
      </c>
      <c r="C141" s="2">
        <f t="shared" si="25"/>
        <v>108</v>
      </c>
      <c r="D141" s="2">
        <f t="shared" si="26"/>
        <v>40</v>
      </c>
      <c r="E141" s="2">
        <f t="shared" si="27"/>
        <v>2.5</v>
      </c>
      <c r="F141" s="2">
        <f t="shared" si="21"/>
        <v>7.3601596558372853E-3</v>
      </c>
      <c r="G141" s="2">
        <f t="shared" si="22"/>
        <v>2.5222751889536157E-6</v>
      </c>
      <c r="H141" s="2">
        <f t="shared" si="28"/>
        <v>0.34</v>
      </c>
      <c r="I141" s="2">
        <f t="shared" si="29"/>
        <v>132</v>
      </c>
      <c r="J141" s="2">
        <f t="shared" si="23"/>
        <v>4830.4197315679558</v>
      </c>
      <c r="K141" s="2">
        <f t="shared" si="24"/>
        <v>2.8195736775062858E-7</v>
      </c>
    </row>
    <row r="142" spans="1:11">
      <c r="A142" s="2">
        <v>141</v>
      </c>
      <c r="B142" s="2">
        <f t="shared" si="20"/>
        <v>7.3789999999999994E-2</v>
      </c>
      <c r="C142" s="2">
        <f t="shared" si="25"/>
        <v>108</v>
      </c>
      <c r="D142" s="2">
        <f t="shared" si="26"/>
        <v>40</v>
      </c>
      <c r="E142" s="2">
        <f t="shared" si="27"/>
        <v>2.5</v>
      </c>
      <c r="F142" s="2">
        <f t="shared" si="21"/>
        <v>7.460140596695467E-3</v>
      </c>
      <c r="G142" s="2">
        <f t="shared" si="22"/>
        <v>2.5565379574650066E-6</v>
      </c>
      <c r="H142" s="2">
        <f t="shared" si="28"/>
        <v>0.34</v>
      </c>
      <c r="I142" s="2">
        <f t="shared" si="29"/>
        <v>132</v>
      </c>
      <c r="J142" s="2">
        <f t="shared" si="23"/>
        <v>4895.3508618431042</v>
      </c>
      <c r="K142" s="2">
        <f t="shared" si="24"/>
        <v>2.878251431066359E-7</v>
      </c>
    </row>
    <row r="143" spans="1:11">
      <c r="A143" s="2">
        <v>142</v>
      </c>
      <c r="B143" s="2">
        <f t="shared" si="20"/>
        <v>7.4313333333333328E-2</v>
      </c>
      <c r="C143" s="2">
        <f t="shared" si="25"/>
        <v>108</v>
      </c>
      <c r="D143" s="2">
        <f t="shared" si="26"/>
        <v>40</v>
      </c>
      <c r="E143" s="2">
        <f t="shared" si="27"/>
        <v>2.5</v>
      </c>
      <c r="F143" s="2">
        <f t="shared" si="21"/>
        <v>7.5607217386121821E-3</v>
      </c>
      <c r="G143" s="2">
        <f t="shared" si="22"/>
        <v>2.5910064106774252E-6</v>
      </c>
      <c r="H143" s="2">
        <f t="shared" si="28"/>
        <v>0.34</v>
      </c>
      <c r="I143" s="2">
        <f t="shared" si="29"/>
        <v>132</v>
      </c>
      <c r="J143" s="2">
        <f t="shared" si="23"/>
        <v>4960.6586273690646</v>
      </c>
      <c r="K143" s="2">
        <f t="shared" si="24"/>
        <v>2.9377077644509112E-7</v>
      </c>
    </row>
    <row r="144" spans="1:11">
      <c r="A144" s="2">
        <v>143</v>
      </c>
      <c r="B144" s="2">
        <f t="shared" si="20"/>
        <v>7.4836666666666662E-2</v>
      </c>
      <c r="C144" s="2">
        <f t="shared" si="25"/>
        <v>108</v>
      </c>
      <c r="D144" s="2">
        <f t="shared" si="26"/>
        <v>40</v>
      </c>
      <c r="E144" s="2">
        <f t="shared" si="27"/>
        <v>2.5</v>
      </c>
      <c r="F144" s="2">
        <f t="shared" si="21"/>
        <v>7.6619016874623263E-3</v>
      </c>
      <c r="G144" s="2">
        <f t="shared" si="22"/>
        <v>2.6256800708339561E-6</v>
      </c>
      <c r="H144" s="2">
        <f t="shared" si="28"/>
        <v>0.34</v>
      </c>
      <c r="I144" s="2">
        <f t="shared" si="29"/>
        <v>132</v>
      </c>
      <c r="J144" s="2">
        <f t="shared" si="23"/>
        <v>5026.34199386403</v>
      </c>
      <c r="K144" s="2">
        <f t="shared" si="24"/>
        <v>2.9979470124882945E-7</v>
      </c>
    </row>
    <row r="145" spans="1:11">
      <c r="A145" s="2">
        <v>144</v>
      </c>
      <c r="B145" s="2">
        <f t="shared" si="20"/>
        <v>7.5359999999999996E-2</v>
      </c>
      <c r="C145" s="2">
        <f t="shared" si="25"/>
        <v>108</v>
      </c>
      <c r="D145" s="2">
        <f t="shared" si="26"/>
        <v>40</v>
      </c>
      <c r="E145" s="2">
        <f t="shared" si="27"/>
        <v>2.5</v>
      </c>
      <c r="F145" s="2">
        <f t="shared" si="21"/>
        <v>7.7636790524730813E-3</v>
      </c>
      <c r="G145" s="2">
        <f t="shared" si="22"/>
        <v>2.6605584613264918E-6</v>
      </c>
      <c r="H145" s="2">
        <f t="shared" si="28"/>
        <v>0.34</v>
      </c>
      <c r="I145" s="2">
        <f t="shared" si="29"/>
        <v>132</v>
      </c>
      <c r="J145" s="2">
        <f t="shared" si="23"/>
        <v>5092.3999301826916</v>
      </c>
      <c r="K145" s="2">
        <f t="shared" si="24"/>
        <v>3.0589734954131046E-7</v>
      </c>
    </row>
    <row r="146" spans="1:11">
      <c r="A146" s="2">
        <v>145</v>
      </c>
      <c r="B146" s="2">
        <f t="shared" si="20"/>
        <v>7.588333333333333E-2</v>
      </c>
      <c r="C146" s="2">
        <f t="shared" si="25"/>
        <v>108</v>
      </c>
      <c r="D146" s="2">
        <f t="shared" si="26"/>
        <v>40</v>
      </c>
      <c r="E146" s="2">
        <f t="shared" si="27"/>
        <v>2.5</v>
      </c>
      <c r="F146" s="2">
        <f t="shared" si="21"/>
        <v>7.8660524462128168E-3</v>
      </c>
      <c r="G146" s="2">
        <f t="shared" si="22"/>
        <v>2.6956411066919263E-6</v>
      </c>
      <c r="H146" s="2">
        <f t="shared" si="28"/>
        <v>0.34</v>
      </c>
      <c r="I146" s="2">
        <f t="shared" si="29"/>
        <v>132</v>
      </c>
      <c r="J146" s="2">
        <f t="shared" si="23"/>
        <v>5158.8314083034611</v>
      </c>
      <c r="K146" s="2">
        <f t="shared" si="24"/>
        <v>3.1207915189045817E-7</v>
      </c>
    </row>
    <row r="147" spans="1:11">
      <c r="A147" s="2">
        <v>146</v>
      </c>
      <c r="B147" s="2">
        <f t="shared" si="20"/>
        <v>7.6406666666666664E-2</v>
      </c>
      <c r="C147" s="2">
        <f t="shared" si="25"/>
        <v>108</v>
      </c>
      <c r="D147" s="2">
        <f t="shared" si="26"/>
        <v>40</v>
      </c>
      <c r="E147" s="2">
        <f t="shared" si="27"/>
        <v>2.5</v>
      </c>
      <c r="F147" s="2">
        <f t="shared" si="21"/>
        <v>7.9690204845800985E-3</v>
      </c>
      <c r="G147" s="2">
        <f t="shared" si="22"/>
        <v>2.730927532608386E-6</v>
      </c>
      <c r="H147" s="2">
        <f t="shared" si="28"/>
        <v>0.34</v>
      </c>
      <c r="I147" s="2">
        <f t="shared" si="29"/>
        <v>132</v>
      </c>
      <c r="J147" s="2">
        <f t="shared" si="23"/>
        <v>5225.6354033157841</v>
      </c>
      <c r="K147" s="2">
        <f t="shared" si="24"/>
        <v>3.1834053741248924E-7</v>
      </c>
    </row>
    <row r="148" spans="1:11">
      <c r="A148" s="2">
        <v>147</v>
      </c>
      <c r="B148" s="2">
        <f t="shared" si="20"/>
        <v>7.6929999999999998E-2</v>
      </c>
      <c r="C148" s="2">
        <f t="shared" si="25"/>
        <v>108</v>
      </c>
      <c r="D148" s="2">
        <f t="shared" si="26"/>
        <v>40</v>
      </c>
      <c r="E148" s="2">
        <f t="shared" si="27"/>
        <v>2.5</v>
      </c>
      <c r="F148" s="2">
        <f t="shared" si="21"/>
        <v>8.0725817867926975E-3</v>
      </c>
      <c r="G148" s="2">
        <f t="shared" si="22"/>
        <v>2.7664172658914689E-6</v>
      </c>
      <c r="H148" s="2">
        <f t="shared" si="28"/>
        <v>0.34</v>
      </c>
      <c r="I148" s="2">
        <f t="shared" si="29"/>
        <v>132</v>
      </c>
      <c r="J148" s="2">
        <f t="shared" si="23"/>
        <v>5292.8108934074735</v>
      </c>
      <c r="K148" s="2">
        <f t="shared" si="24"/>
        <v>3.246819337757242E-7</v>
      </c>
    </row>
    <row r="149" spans="1:11">
      <c r="A149" s="2">
        <v>148</v>
      </c>
      <c r="B149" s="2">
        <f t="shared" si="20"/>
        <v>7.7453333333333332E-2</v>
      </c>
      <c r="C149" s="2">
        <f t="shared" si="25"/>
        <v>108</v>
      </c>
      <c r="D149" s="2">
        <f t="shared" si="26"/>
        <v>40</v>
      </c>
      <c r="E149" s="2">
        <f t="shared" si="27"/>
        <v>2.5</v>
      </c>
      <c r="F149" s="2">
        <f t="shared" si="21"/>
        <v>8.176734975376642E-3</v>
      </c>
      <c r="G149" s="2">
        <f t="shared" si="22"/>
        <v>2.8021098344904856E-6</v>
      </c>
      <c r="H149" s="2">
        <f t="shared" si="28"/>
        <v>0.34</v>
      </c>
      <c r="I149" s="2">
        <f t="shared" si="29"/>
        <v>132</v>
      </c>
      <c r="J149" s="2">
        <f t="shared" si="23"/>
        <v>5360.3568598521351</v>
      </c>
      <c r="K149" s="2">
        <f t="shared" si="24"/>
        <v>3.311037672043845E-7</v>
      </c>
    </row>
    <row r="150" spans="1:11">
      <c r="A150" s="2">
        <v>149</v>
      </c>
      <c r="B150" s="2">
        <f t="shared" si="20"/>
        <v>7.7976666666666666E-2</v>
      </c>
      <c r="C150" s="2">
        <f t="shared" si="25"/>
        <v>108</v>
      </c>
      <c r="D150" s="2">
        <f t="shared" si="26"/>
        <v>40</v>
      </c>
      <c r="E150" s="2">
        <f t="shared" si="27"/>
        <v>2.5</v>
      </c>
      <c r="F150" s="2">
        <f t="shared" si="21"/>
        <v>8.2814786761553454E-3</v>
      </c>
      <c r="G150" s="2">
        <f t="shared" si="22"/>
        <v>2.8380047674847411E-6</v>
      </c>
      <c r="H150" s="2">
        <f t="shared" si="28"/>
        <v>0.34</v>
      </c>
      <c r="I150" s="2">
        <f t="shared" si="29"/>
        <v>132</v>
      </c>
      <c r="J150" s="2">
        <f t="shared" si="23"/>
        <v>5428.2722869966556</v>
      </c>
      <c r="K150" s="2">
        <f t="shared" si="24"/>
        <v>3.3760646248237557E-7</v>
      </c>
    </row>
    <row r="151" spans="1:11">
      <c r="A151" s="2">
        <v>150</v>
      </c>
      <c r="B151" s="2">
        <f t="shared" si="20"/>
        <v>7.85E-2</v>
      </c>
      <c r="C151" s="2">
        <f t="shared" si="25"/>
        <v>108</v>
      </c>
      <c r="D151" s="2">
        <f t="shared" si="26"/>
        <v>40</v>
      </c>
      <c r="E151" s="2">
        <f t="shared" si="27"/>
        <v>2.5</v>
      </c>
      <c r="F151" s="2">
        <f t="shared" si="21"/>
        <v>8.3868115182387497E-3</v>
      </c>
      <c r="G151" s="2">
        <f t="shared" si="22"/>
        <v>2.8741015950798105E-6</v>
      </c>
      <c r="H151" s="2">
        <f t="shared" si="28"/>
        <v>0.34</v>
      </c>
      <c r="I151" s="2">
        <f t="shared" si="29"/>
        <v>132</v>
      </c>
      <c r="J151" s="2">
        <f t="shared" si="23"/>
        <v>5496.5561622487303</v>
      </c>
      <c r="K151" s="2">
        <f t="shared" si="24"/>
        <v>3.4419044295705557E-7</v>
      </c>
    </row>
    <row r="152" spans="1:11">
      <c r="A152" s="2">
        <v>151</v>
      </c>
      <c r="B152" s="2">
        <f t="shared" si="20"/>
        <v>7.9023333333333334E-2</v>
      </c>
      <c r="C152" s="2">
        <f t="shared" si="25"/>
        <v>108</v>
      </c>
      <c r="D152" s="2">
        <f t="shared" si="26"/>
        <v>40</v>
      </c>
      <c r="E152" s="2">
        <f t="shared" si="27"/>
        <v>2.5</v>
      </c>
      <c r="F152" s="2">
        <f t="shared" si="21"/>
        <v>8.4927321340125192E-3</v>
      </c>
      <c r="G152" s="2">
        <f t="shared" si="22"/>
        <v>2.9103998486038328E-6</v>
      </c>
      <c r="H152" s="2">
        <f t="shared" si="28"/>
        <v>0.34</v>
      </c>
      <c r="I152" s="2">
        <f t="shared" si="29"/>
        <v>132</v>
      </c>
      <c r="J152" s="2">
        <f t="shared" si="23"/>
        <v>5565.2074760644664</v>
      </c>
      <c r="K152" s="2">
        <f t="shared" si="24"/>
        <v>3.508561305429883E-7</v>
      </c>
    </row>
    <row r="153" spans="1:11">
      <c r="A153" s="2">
        <v>152</v>
      </c>
      <c r="B153" s="2">
        <f t="shared" si="20"/>
        <v>7.9546666666666668E-2</v>
      </c>
      <c r="C153" s="2">
        <f t="shared" si="25"/>
        <v>108</v>
      </c>
      <c r="D153" s="2">
        <f t="shared" si="26"/>
        <v>40</v>
      </c>
      <c r="E153" s="2">
        <f t="shared" si="27"/>
        <v>2.5</v>
      </c>
      <c r="F153" s="2">
        <f t="shared" si="21"/>
        <v>8.5992391591272737E-3</v>
      </c>
      <c r="G153" s="2">
        <f t="shared" si="22"/>
        <v>2.9468990605038293E-6</v>
      </c>
      <c r="H153" s="2">
        <f t="shared" si="28"/>
        <v>0.34</v>
      </c>
      <c r="I153" s="2">
        <f t="shared" si="29"/>
        <v>132</v>
      </c>
      <c r="J153" s="2">
        <f t="shared" si="23"/>
        <v>5634.2252219360489</v>
      </c>
      <c r="K153" s="2">
        <f t="shared" si="24"/>
        <v>3.5760394572568281E-7</v>
      </c>
    </row>
    <row r="154" spans="1:11">
      <c r="A154" s="2">
        <v>153</v>
      </c>
      <c r="B154" s="2">
        <f t="shared" si="20"/>
        <v>8.0070000000000002E-2</v>
      </c>
      <c r="C154" s="2">
        <f t="shared" si="25"/>
        <v>108</v>
      </c>
      <c r="D154" s="2">
        <f t="shared" si="26"/>
        <v>40</v>
      </c>
      <c r="E154" s="2">
        <f t="shared" si="27"/>
        <v>2.5</v>
      </c>
      <c r="F154" s="2">
        <f t="shared" si="21"/>
        <v>8.706331232487886E-3</v>
      </c>
      <c r="G154" s="2">
        <f t="shared" si="22"/>
        <v>2.9835987643420246E-6</v>
      </c>
      <c r="H154" s="2">
        <f t="shared" si="28"/>
        <v>0.34</v>
      </c>
      <c r="I154" s="2">
        <f t="shared" si="29"/>
        <v>132</v>
      </c>
      <c r="J154" s="2">
        <f t="shared" si="23"/>
        <v>5703.6083963794645</v>
      </c>
      <c r="K154" s="2">
        <f t="shared" si="24"/>
        <v>3.6443430756531947E-7</v>
      </c>
    </row>
    <row r="155" spans="1:11">
      <c r="A155" s="2">
        <v>154</v>
      </c>
      <c r="B155" s="2">
        <f t="shared" si="20"/>
        <v>8.0593333333333336E-2</v>
      </c>
      <c r="C155" s="2">
        <f t="shared" si="25"/>
        <v>108</v>
      </c>
      <c r="D155" s="2">
        <f t="shared" si="26"/>
        <v>40</v>
      </c>
      <c r="E155" s="2">
        <f t="shared" si="27"/>
        <v>2.5</v>
      </c>
      <c r="F155" s="2">
        <f t="shared" si="21"/>
        <v>8.8140069962427785E-3</v>
      </c>
      <c r="G155" s="2">
        <f t="shared" si="22"/>
        <v>3.0204984947921935E-6</v>
      </c>
      <c r="H155" s="2">
        <f t="shared" si="28"/>
        <v>0.34</v>
      </c>
      <c r="I155" s="2">
        <f t="shared" si="29"/>
        <v>132</v>
      </c>
      <c r="J155" s="2">
        <f t="shared" si="23"/>
        <v>5773.355998922264</v>
      </c>
      <c r="K155" s="2">
        <f t="shared" si="24"/>
        <v>3.7134763370045865E-7</v>
      </c>
    </row>
    <row r="156" spans="1:11">
      <c r="A156" s="2">
        <v>155</v>
      </c>
      <c r="B156" s="2">
        <f t="shared" si="20"/>
        <v>8.111666666666667E-2</v>
      </c>
      <c r="C156" s="2">
        <f t="shared" si="25"/>
        <v>108</v>
      </c>
      <c r="D156" s="2">
        <f t="shared" si="26"/>
        <v>40</v>
      </c>
      <c r="E156" s="2">
        <f t="shared" si="27"/>
        <v>2.5</v>
      </c>
      <c r="F156" s="2">
        <f t="shared" si="21"/>
        <v>8.9222650957733133E-3</v>
      </c>
      <c r="G156" s="2">
        <f t="shared" si="22"/>
        <v>3.057597787636009E-6</v>
      </c>
      <c r="H156" s="2">
        <f t="shared" si="28"/>
        <v>0.34</v>
      </c>
      <c r="I156" s="2">
        <f t="shared" si="29"/>
        <v>132</v>
      </c>
      <c r="J156" s="2">
        <f t="shared" si="23"/>
        <v>5843.4670320914356</v>
      </c>
      <c r="K156" s="2">
        <f t="shared" si="24"/>
        <v>3.7834434035174007E-7</v>
      </c>
    </row>
    <row r="157" spans="1:11">
      <c r="A157" s="2">
        <v>156</v>
      </c>
      <c r="B157" s="2">
        <f t="shared" si="20"/>
        <v>8.1640000000000004E-2</v>
      </c>
      <c r="C157" s="2">
        <f t="shared" si="25"/>
        <v>108</v>
      </c>
      <c r="D157" s="2">
        <f t="shared" si="26"/>
        <v>40</v>
      </c>
      <c r="E157" s="2">
        <f t="shared" si="27"/>
        <v>2.5</v>
      </c>
      <c r="F157" s="2">
        <f t="shared" si="21"/>
        <v>9.0311041796831901E-3</v>
      </c>
      <c r="G157" s="2">
        <f t="shared" si="22"/>
        <v>3.0948961797594188E-6</v>
      </c>
      <c r="H157" s="2">
        <f t="shared" si="28"/>
        <v>0.34</v>
      </c>
      <c r="I157" s="2">
        <f t="shared" si="29"/>
        <v>132</v>
      </c>
      <c r="J157" s="2">
        <f t="shared" si="23"/>
        <v>5913.9405014012718</v>
      </c>
      <c r="K157" s="2">
        <f t="shared" si="24"/>
        <v>3.8542484232556358E-7</v>
      </c>
    </row>
    <row r="158" spans="1:11">
      <c r="A158" s="2">
        <v>157</v>
      </c>
      <c r="B158" s="2">
        <f t="shared" si="20"/>
        <v>8.2163333333333338E-2</v>
      </c>
      <c r="C158" s="2">
        <f t="shared" si="25"/>
        <v>108</v>
      </c>
      <c r="D158" s="2">
        <f t="shared" si="26"/>
        <v>40</v>
      </c>
      <c r="E158" s="2">
        <f t="shared" si="27"/>
        <v>2.5</v>
      </c>
      <c r="F158" s="2">
        <f t="shared" si="21"/>
        <v>9.1405228997878847E-3</v>
      </c>
      <c r="G158" s="2">
        <f t="shared" si="22"/>
        <v>3.1323932091490258E-6</v>
      </c>
      <c r="H158" s="2">
        <f t="shared" si="28"/>
        <v>0.34</v>
      </c>
      <c r="I158" s="2">
        <f t="shared" si="29"/>
        <v>132</v>
      </c>
      <c r="J158" s="2">
        <f t="shared" si="23"/>
        <v>5984.7754153413434</v>
      </c>
      <c r="K158" s="2">
        <f t="shared" si="24"/>
        <v>3.9258955301775764E-7</v>
      </c>
    </row>
    <row r="159" spans="1:11">
      <c r="A159" s="2">
        <v>158</v>
      </c>
      <c r="B159" s="2">
        <f t="shared" si="20"/>
        <v>8.2686666666666672E-2</v>
      </c>
      <c r="C159" s="2">
        <f t="shared" si="25"/>
        <v>108</v>
      </c>
      <c r="D159" s="2">
        <f t="shared" si="26"/>
        <v>40</v>
      </c>
      <c r="E159" s="2">
        <f t="shared" si="27"/>
        <v>2.5</v>
      </c>
      <c r="F159" s="2">
        <f t="shared" si="21"/>
        <v>9.2505199111041631E-3</v>
      </c>
      <c r="G159" s="2">
        <f t="shared" si="22"/>
        <v>3.1700884148884919E-6</v>
      </c>
      <c r="H159" s="2">
        <f t="shared" si="28"/>
        <v>0.34</v>
      </c>
      <c r="I159" s="2">
        <f t="shared" si="29"/>
        <v>132</v>
      </c>
      <c r="J159" s="2">
        <f t="shared" si="23"/>
        <v>6055.9707853645277</v>
      </c>
      <c r="K159" s="2">
        <f t="shared" si="24"/>
        <v>3.9983888441723524E-7</v>
      </c>
    </row>
    <row r="160" spans="1:11">
      <c r="A160" s="2">
        <v>159</v>
      </c>
      <c r="B160" s="2">
        <f t="shared" si="20"/>
        <v>8.3210000000000006E-2</v>
      </c>
      <c r="C160" s="2">
        <f t="shared" si="25"/>
        <v>108</v>
      </c>
      <c r="D160" s="2">
        <f t="shared" si="26"/>
        <v>40</v>
      </c>
      <c r="E160" s="2">
        <f t="shared" si="27"/>
        <v>2.5</v>
      </c>
      <c r="F160" s="2">
        <f t="shared" si="21"/>
        <v>9.3610938718395962E-3</v>
      </c>
      <c r="G160" s="2">
        <f t="shared" si="22"/>
        <v>3.2079813371549426E-6</v>
      </c>
      <c r="H160" s="2">
        <f t="shared" si="28"/>
        <v>0.34</v>
      </c>
      <c r="I160" s="2">
        <f t="shared" si="29"/>
        <v>132</v>
      </c>
      <c r="J160" s="2">
        <f t="shared" si="23"/>
        <v>6127.5256258750624</v>
      </c>
      <c r="K160" s="2">
        <f t="shared" si="24"/>
        <v>4.0717324710963337E-7</v>
      </c>
    </row>
    <row r="161" spans="1:11">
      <c r="A161" s="2">
        <v>160</v>
      </c>
      <c r="B161" s="2">
        <f t="shared" si="20"/>
        <v>8.3733333333333326E-2</v>
      </c>
      <c r="C161" s="2">
        <f t="shared" si="25"/>
        <v>108</v>
      </c>
      <c r="D161" s="2">
        <f t="shared" si="26"/>
        <v>40</v>
      </c>
      <c r="E161" s="2">
        <f t="shared" si="27"/>
        <v>2.5</v>
      </c>
      <c r="F161" s="2">
        <f t="shared" si="21"/>
        <v>9.4722434433821296E-3</v>
      </c>
      <c r="G161" s="2">
        <f t="shared" si="22"/>
        <v>3.2460715172153997E-6</v>
      </c>
      <c r="H161" s="2">
        <f t="shared" si="28"/>
        <v>0.34</v>
      </c>
      <c r="I161" s="2">
        <f t="shared" si="29"/>
        <v>132</v>
      </c>
      <c r="J161" s="2">
        <f t="shared" si="23"/>
        <v>6199.4389542166791</v>
      </c>
      <c r="K161" s="2">
        <f t="shared" si="24"/>
        <v>4.1459305028093977E-7</v>
      </c>
    </row>
    <row r="162" spans="1:11">
      <c r="A162" s="2">
        <v>161</v>
      </c>
      <c r="B162" s="2">
        <f t="shared" si="20"/>
        <v>8.425666666666666E-2</v>
      </c>
      <c r="C162" s="2">
        <f t="shared" si="25"/>
        <v>108</v>
      </c>
      <c r="D162" s="2">
        <f t="shared" si="26"/>
        <v>40</v>
      </c>
      <c r="E162" s="2">
        <f t="shared" si="27"/>
        <v>2.5</v>
      </c>
      <c r="F162" s="2">
        <f t="shared" si="21"/>
        <v>9.5839672902897303E-3</v>
      </c>
      <c r="G162" s="2">
        <f t="shared" si="22"/>
        <v>3.284358497423228E-6</v>
      </c>
      <c r="H162" s="2">
        <f t="shared" si="28"/>
        <v>0.34</v>
      </c>
      <c r="I162" s="2">
        <f t="shared" si="29"/>
        <v>132</v>
      </c>
      <c r="J162" s="2">
        <f t="shared" si="23"/>
        <v>6271.7097906608269</v>
      </c>
      <c r="K162" s="2">
        <f t="shared" si="24"/>
        <v>4.2209870172110726E-7</v>
      </c>
    </row>
    <row r="163" spans="1:11">
      <c r="A163" s="2">
        <v>162</v>
      </c>
      <c r="B163" s="2">
        <f t="shared" si="20"/>
        <v>8.4779999999999994E-2</v>
      </c>
      <c r="C163" s="2">
        <f t="shared" si="25"/>
        <v>108</v>
      </c>
      <c r="D163" s="2">
        <f t="shared" si="26"/>
        <v>40</v>
      </c>
      <c r="E163" s="2">
        <f t="shared" si="27"/>
        <v>2.5</v>
      </c>
      <c r="F163" s="2">
        <f t="shared" si="21"/>
        <v>9.6962640802800062E-3</v>
      </c>
      <c r="G163" s="2">
        <f t="shared" si="22"/>
        <v>3.3228418212145773E-6</v>
      </c>
      <c r="H163" s="2">
        <f t="shared" si="28"/>
        <v>0.34</v>
      </c>
      <c r="I163" s="2">
        <f t="shared" si="29"/>
        <v>132</v>
      </c>
      <c r="J163" s="2">
        <f t="shared" si="23"/>
        <v>6344.3371583948774</v>
      </c>
      <c r="K163" s="2">
        <f t="shared" si="24"/>
        <v>4.2969060782765136E-7</v>
      </c>
    </row>
    <row r="164" spans="1:11">
      <c r="A164" s="2">
        <v>163</v>
      </c>
      <c r="B164" s="2">
        <f t="shared" si="20"/>
        <v>8.5303333333333328E-2</v>
      </c>
      <c r="C164" s="2">
        <f t="shared" si="25"/>
        <v>108</v>
      </c>
      <c r="D164" s="2">
        <f t="shared" si="26"/>
        <v>40</v>
      </c>
      <c r="E164" s="2">
        <f t="shared" si="27"/>
        <v>2.5</v>
      </c>
      <c r="F164" s="2">
        <f t="shared" si="21"/>
        <v>9.8091324842199176E-3</v>
      </c>
      <c r="G164" s="2">
        <f t="shared" si="22"/>
        <v>3.3615210331048583E-6</v>
      </c>
      <c r="H164" s="2">
        <f t="shared" si="28"/>
        <v>0.34</v>
      </c>
      <c r="I164" s="2">
        <f t="shared" si="29"/>
        <v>132</v>
      </c>
      <c r="J164" s="2">
        <f t="shared" si="23"/>
        <v>6417.3200835104462</v>
      </c>
      <c r="K164" s="2">
        <f t="shared" si="24"/>
        <v>4.3736917360923673E-7</v>
      </c>
    </row>
    <row r="165" spans="1:11">
      <c r="A165" s="2">
        <v>164</v>
      </c>
      <c r="B165" s="2">
        <f t="shared" si="20"/>
        <v>8.5826666666666662E-2</v>
      </c>
      <c r="C165" s="2">
        <f t="shared" si="25"/>
        <v>108</v>
      </c>
      <c r="D165" s="2">
        <f t="shared" si="26"/>
        <v>40</v>
      </c>
      <c r="E165" s="2">
        <f t="shared" si="27"/>
        <v>2.5</v>
      </c>
      <c r="F165" s="2">
        <f t="shared" si="21"/>
        <v>9.9225711761155265E-3</v>
      </c>
      <c r="G165" s="2">
        <f t="shared" si="22"/>
        <v>3.4003956786852322E-6</v>
      </c>
      <c r="H165" s="2">
        <f t="shared" si="28"/>
        <v>0.34</v>
      </c>
      <c r="I165" s="2">
        <f t="shared" si="29"/>
        <v>132</v>
      </c>
      <c r="J165" s="2">
        <f t="shared" si="23"/>
        <v>6490.6575949917678</v>
      </c>
      <c r="K165" s="2">
        <f t="shared" si="24"/>
        <v>4.4513480268925E-7</v>
      </c>
    </row>
    <row r="166" spans="1:11">
      <c r="A166" s="2">
        <v>165</v>
      </c>
      <c r="B166" s="2">
        <f t="shared" si="20"/>
        <v>8.6349999999999996E-2</v>
      </c>
      <c r="C166" s="2">
        <f t="shared" si="25"/>
        <v>108</v>
      </c>
      <c r="D166" s="2">
        <f t="shared" si="26"/>
        <v>40</v>
      </c>
      <c r="E166" s="2">
        <f t="shared" si="27"/>
        <v>2.5</v>
      </c>
      <c r="F166" s="2">
        <f t="shared" si="21"/>
        <v>1.003657883310175E-2</v>
      </c>
      <c r="G166" s="2">
        <f t="shared" si="22"/>
        <v>3.4394653046190983E-6</v>
      </c>
      <c r="H166" s="2">
        <f t="shared" si="28"/>
        <v>0.34</v>
      </c>
      <c r="I166" s="2">
        <f t="shared" si="29"/>
        <v>132</v>
      </c>
      <c r="J166" s="2">
        <f t="shared" si="23"/>
        <v>6564.3487247040903</v>
      </c>
      <c r="K166" s="2">
        <f t="shared" si="24"/>
        <v>4.5298789730935658E-7</v>
      </c>
    </row>
    <row r="167" spans="1:11">
      <c r="A167" s="2">
        <v>166</v>
      </c>
      <c r="B167" s="2">
        <f t="shared" si="20"/>
        <v>8.687333333333333E-2</v>
      </c>
      <c r="C167" s="2">
        <f t="shared" si="25"/>
        <v>108</v>
      </c>
      <c r="D167" s="2">
        <f t="shared" si="26"/>
        <v>40</v>
      </c>
      <c r="E167" s="2">
        <f t="shared" si="27"/>
        <v>2.5</v>
      </c>
      <c r="F167" s="2">
        <f t="shared" si="21"/>
        <v>1.015115413543221E-2</v>
      </c>
      <c r="G167" s="2">
        <f t="shared" si="22"/>
        <v>3.478729458638608E-6</v>
      </c>
      <c r="H167" s="2">
        <f t="shared" si="28"/>
        <v>0.34</v>
      </c>
      <c r="I167" s="2">
        <f t="shared" si="29"/>
        <v>132</v>
      </c>
      <c r="J167" s="2">
        <f t="shared" si="23"/>
        <v>6638.3925073821638</v>
      </c>
      <c r="K167" s="2">
        <f t="shared" si="24"/>
        <v>4.6092885833304719E-7</v>
      </c>
    </row>
    <row r="168" spans="1:11">
      <c r="A168" s="2">
        <v>167</v>
      </c>
      <c r="B168" s="2">
        <f t="shared" si="20"/>
        <v>8.7396666666666664E-2</v>
      </c>
      <c r="C168" s="2">
        <f t="shared" si="25"/>
        <v>108</v>
      </c>
      <c r="D168" s="2">
        <f t="shared" si="26"/>
        <v>40</v>
      </c>
      <c r="E168" s="2">
        <f t="shared" si="27"/>
        <v>2.5</v>
      </c>
      <c r="F168" s="2">
        <f t="shared" si="21"/>
        <v>1.0266295766469058E-2</v>
      </c>
      <c r="G168" s="2">
        <f t="shared" si="22"/>
        <v>3.5181876895411899E-6</v>
      </c>
      <c r="H168" s="2">
        <f t="shared" si="28"/>
        <v>0.34</v>
      </c>
      <c r="I168" s="2">
        <f t="shared" si="29"/>
        <v>132</v>
      </c>
      <c r="J168" s="2">
        <f t="shared" si="23"/>
        <v>6712.7879806187557</v>
      </c>
      <c r="K168" s="2">
        <f t="shared" si="24"/>
        <v>4.6895808524916906E-7</v>
      </c>
    </row>
    <row r="169" spans="1:11">
      <c r="A169" s="2">
        <v>168</v>
      </c>
      <c r="B169" s="2">
        <f t="shared" si="20"/>
        <v>8.7919999999999998E-2</v>
      </c>
      <c r="C169" s="2">
        <f t="shared" si="25"/>
        <v>108</v>
      </c>
      <c r="D169" s="2">
        <f t="shared" si="26"/>
        <v>40</v>
      </c>
      <c r="E169" s="2">
        <f t="shared" si="27"/>
        <v>2.5</v>
      </c>
      <c r="F169" s="2">
        <f t="shared" si="21"/>
        <v>1.0382002412672913E-2</v>
      </c>
      <c r="G169" s="2">
        <f t="shared" si="22"/>
        <v>3.5578395471860923E-6</v>
      </c>
      <c r="H169" s="2">
        <f t="shared" si="28"/>
        <v>0.34</v>
      </c>
      <c r="I169" s="2">
        <f t="shared" si="29"/>
        <v>132</v>
      </c>
      <c r="J169" s="2">
        <f t="shared" si="23"/>
        <v>6787.5341848532562</v>
      </c>
      <c r="K169" s="2">
        <f t="shared" si="24"/>
        <v>4.7707597617544482E-7</v>
      </c>
    </row>
    <row r="170" spans="1:11">
      <c r="A170" s="2">
        <v>169</v>
      </c>
      <c r="B170" s="2">
        <f t="shared" si="20"/>
        <v>8.8443333333333332E-2</v>
      </c>
      <c r="C170" s="2">
        <f t="shared" si="25"/>
        <v>108</v>
      </c>
      <c r="D170" s="2">
        <f t="shared" si="26"/>
        <v>40</v>
      </c>
      <c r="E170" s="2">
        <f t="shared" si="27"/>
        <v>2.5</v>
      </c>
      <c r="F170" s="2">
        <f t="shared" si="21"/>
        <v>1.0498272763592748E-2</v>
      </c>
      <c r="G170" s="2">
        <f t="shared" si="22"/>
        <v>3.5976845824909234E-6</v>
      </c>
      <c r="H170" s="2">
        <f t="shared" si="28"/>
        <v>0.34</v>
      </c>
      <c r="I170" s="2">
        <f t="shared" si="29"/>
        <v>132</v>
      </c>
      <c r="J170" s="2">
        <f t="shared" si="23"/>
        <v>6862.6301633602889</v>
      </c>
      <c r="K170" s="2">
        <f t="shared" si="24"/>
        <v>4.8528292786197603E-7</v>
      </c>
    </row>
    <row r="171" spans="1:11">
      <c r="A171" s="2">
        <v>170</v>
      </c>
      <c r="B171" s="2">
        <f t="shared" si="20"/>
        <v>8.8966666666666666E-2</v>
      </c>
      <c r="C171" s="2">
        <f t="shared" si="25"/>
        <v>108</v>
      </c>
      <c r="D171" s="2">
        <f t="shared" si="26"/>
        <v>40</v>
      </c>
      <c r="E171" s="2">
        <f t="shared" si="27"/>
        <v>2.5</v>
      </c>
      <c r="F171" s="2">
        <f t="shared" si="21"/>
        <v>1.0615105511855922E-2</v>
      </c>
      <c r="G171" s="2">
        <f t="shared" si="22"/>
        <v>3.6377223474282304E-6</v>
      </c>
      <c r="H171" s="2">
        <f t="shared" si="28"/>
        <v>0.34</v>
      </c>
      <c r="I171" s="2">
        <f t="shared" si="29"/>
        <v>132</v>
      </c>
      <c r="J171" s="2">
        <f t="shared" si="23"/>
        <v>6938.0749622384274</v>
      </c>
      <c r="K171" s="2">
        <f t="shared" si="24"/>
        <v>4.9357933569473698E-7</v>
      </c>
    </row>
    <row r="172" spans="1:11">
      <c r="A172" s="2">
        <v>171</v>
      </c>
      <c r="B172" s="2">
        <f t="shared" si="20"/>
        <v>8.949E-2</v>
      </c>
      <c r="C172" s="2">
        <f t="shared" si="25"/>
        <v>108</v>
      </c>
      <c r="D172" s="2">
        <f t="shared" si="26"/>
        <v>40</v>
      </c>
      <c r="E172" s="2">
        <f t="shared" si="27"/>
        <v>2.5</v>
      </c>
      <c r="F172" s="2">
        <f t="shared" si="21"/>
        <v>1.073249935315816E-2</v>
      </c>
      <c r="G172" s="2">
        <f t="shared" si="22"/>
        <v>3.6779523950220711E-6</v>
      </c>
      <c r="H172" s="2">
        <f t="shared" si="28"/>
        <v>0.34</v>
      </c>
      <c r="I172" s="2">
        <f t="shared" si="29"/>
        <v>132</v>
      </c>
      <c r="J172" s="2">
        <f t="shared" si="23"/>
        <v>7013.8676303989314</v>
      </c>
      <c r="K172" s="2">
        <f t="shared" si="24"/>
        <v>5.0196559369905242E-7</v>
      </c>
    </row>
    <row r="173" spans="1:11">
      <c r="A173" s="2">
        <v>172</v>
      </c>
      <c r="B173" s="2">
        <f t="shared" si="20"/>
        <v>9.0013333333333334E-2</v>
      </c>
      <c r="C173" s="2">
        <f t="shared" si="25"/>
        <v>108</v>
      </c>
      <c r="D173" s="2">
        <f t="shared" si="26"/>
        <v>40</v>
      </c>
      <c r="E173" s="2">
        <f t="shared" si="27"/>
        <v>2.5</v>
      </c>
      <c r="F173" s="2">
        <f t="shared" si="21"/>
        <v>1.0850452986253624E-2</v>
      </c>
      <c r="G173" s="2">
        <f t="shared" si="22"/>
        <v>3.7183742793446029E-6</v>
      </c>
      <c r="H173" s="2">
        <f t="shared" si="28"/>
        <v>0.34</v>
      </c>
      <c r="I173" s="2">
        <f t="shared" si="29"/>
        <v>132</v>
      </c>
      <c r="J173" s="2">
        <f t="shared" si="23"/>
        <v>7090.007219554549</v>
      </c>
      <c r="K173" s="2">
        <f t="shared" si="24"/>
        <v>5.1044209454306282E-7</v>
      </c>
    </row>
    <row r="174" spans="1:11">
      <c r="A174" s="2">
        <v>173</v>
      </c>
      <c r="B174" s="2">
        <f t="shared" si="20"/>
        <v>9.0536666666666668E-2</v>
      </c>
      <c r="C174" s="2">
        <f t="shared" si="25"/>
        <v>108</v>
      </c>
      <c r="D174" s="2">
        <f t="shared" si="26"/>
        <v>40</v>
      </c>
      <c r="E174" s="2">
        <f t="shared" si="27"/>
        <v>2.5</v>
      </c>
      <c r="F174" s="2">
        <f t="shared" si="21"/>
        <v>1.0968965112945012E-2</v>
      </c>
      <c r="G174" s="2">
        <f t="shared" si="22"/>
        <v>3.7589875555127008E-6</v>
      </c>
      <c r="H174" s="2">
        <f t="shared" si="28"/>
        <v>0.34</v>
      </c>
      <c r="I174" s="2">
        <f t="shared" si="29"/>
        <v>132</v>
      </c>
      <c r="J174" s="2">
        <f t="shared" si="23"/>
        <v>7166.4927842083798</v>
      </c>
      <c r="K174" s="2">
        <f t="shared" si="24"/>
        <v>5.1900922954117872E-7</v>
      </c>
    </row>
    <row r="175" spans="1:11">
      <c r="A175" s="2">
        <v>174</v>
      </c>
      <c r="B175" s="2">
        <f t="shared" si="20"/>
        <v>9.1060000000000002E-2</v>
      </c>
      <c r="C175" s="2">
        <f t="shared" si="25"/>
        <v>108</v>
      </c>
      <c r="D175" s="2">
        <f t="shared" si="26"/>
        <v>40</v>
      </c>
      <c r="E175" s="2">
        <f t="shared" si="27"/>
        <v>2.5</v>
      </c>
      <c r="F175" s="2">
        <f t="shared" si="21"/>
        <v>1.1088034438073673E-2</v>
      </c>
      <c r="G175" s="2">
        <f t="shared" si="22"/>
        <v>3.7997917796845614E-6</v>
      </c>
      <c r="H175" s="2">
        <f t="shared" si="28"/>
        <v>0.34</v>
      </c>
      <c r="I175" s="2">
        <f t="shared" si="29"/>
        <v>132</v>
      </c>
      <c r="J175" s="2">
        <f t="shared" si="23"/>
        <v>7243.3233816427737</v>
      </c>
      <c r="K175" s="2">
        <f t="shared" si="24"/>
        <v>5.2766738865751792E-7</v>
      </c>
    </row>
    <row r="176" spans="1:11">
      <c r="A176" s="2">
        <v>175</v>
      </c>
      <c r="B176" s="2">
        <f t="shared" si="20"/>
        <v>9.1583333333333336E-2</v>
      </c>
      <c r="C176" s="2">
        <f t="shared" si="25"/>
        <v>108</v>
      </c>
      <c r="D176" s="2">
        <f t="shared" si="26"/>
        <v>40</v>
      </c>
      <c r="E176" s="2">
        <f t="shared" si="27"/>
        <v>2.5</v>
      </c>
      <c r="F176" s="2">
        <f t="shared" si="21"/>
        <v>1.1207659669509805E-2</v>
      </c>
      <c r="G176" s="2">
        <f t="shared" si="22"/>
        <v>3.8407865090563495E-6</v>
      </c>
      <c r="H176" s="2">
        <f t="shared" si="28"/>
        <v>0.34</v>
      </c>
      <c r="I176" s="2">
        <f t="shared" si="29"/>
        <v>132</v>
      </c>
      <c r="J176" s="2">
        <f t="shared" si="23"/>
        <v>7320.4980719083005</v>
      </c>
      <c r="K176" s="2">
        <f t="shared" si="24"/>
        <v>5.3641696050933475E-7</v>
      </c>
    </row>
    <row r="177" spans="1:11">
      <c r="A177" s="2">
        <v>176</v>
      </c>
      <c r="B177" s="2">
        <f t="shared" si="20"/>
        <v>9.210666666666667E-2</v>
      </c>
      <c r="C177" s="2">
        <f t="shared" si="25"/>
        <v>108</v>
      </c>
      <c r="D177" s="2">
        <f t="shared" si="26"/>
        <v>40</v>
      </c>
      <c r="E177" s="2">
        <f t="shared" si="27"/>
        <v>2.5</v>
      </c>
      <c r="F177" s="2">
        <f t="shared" si="21"/>
        <v>1.1327839518142644E-2</v>
      </c>
      <c r="G177" s="2">
        <f t="shared" si="22"/>
        <v>3.8819713018588273E-6</v>
      </c>
      <c r="H177" s="2">
        <f t="shared" si="28"/>
        <v>0.34</v>
      </c>
      <c r="I177" s="2">
        <f t="shared" si="29"/>
        <v>132</v>
      </c>
      <c r="J177" s="2">
        <f t="shared" si="23"/>
        <v>7398.0159178127606</v>
      </c>
      <c r="K177" s="2">
        <f t="shared" si="24"/>
        <v>5.4525833237043179E-7</v>
      </c>
    </row>
    <row r="178" spans="1:11">
      <c r="A178" s="2">
        <v>177</v>
      </c>
      <c r="B178" s="2">
        <f t="shared" si="20"/>
        <v>9.2630000000000004E-2</v>
      </c>
      <c r="C178" s="2">
        <f t="shared" si="25"/>
        <v>108</v>
      </c>
      <c r="D178" s="2">
        <f t="shared" si="26"/>
        <v>40</v>
      </c>
      <c r="E178" s="2">
        <f t="shared" si="27"/>
        <v>2.5</v>
      </c>
      <c r="F178" s="2">
        <f t="shared" si="21"/>
        <v>1.1448572697870736E-2</v>
      </c>
      <c r="G178" s="2">
        <f t="shared" si="22"/>
        <v>3.92334571735403E-6</v>
      </c>
      <c r="H178" s="2">
        <f t="shared" si="28"/>
        <v>0.34</v>
      </c>
      <c r="I178" s="2">
        <f t="shared" si="29"/>
        <v>132</v>
      </c>
      <c r="J178" s="2">
        <f t="shared" si="23"/>
        <v>7475.8759849102489</v>
      </c>
      <c r="K178" s="2">
        <f t="shared" si="24"/>
        <v>5.5419189017456241E-7</v>
      </c>
    </row>
    <row r="179" spans="1:11">
      <c r="A179" s="2">
        <v>178</v>
      </c>
      <c r="B179" s="2">
        <f t="shared" si="20"/>
        <v>9.3153333333333338E-2</v>
      </c>
      <c r="C179" s="2">
        <f t="shared" si="25"/>
        <v>108</v>
      </c>
      <c r="D179" s="2">
        <f t="shared" si="26"/>
        <v>40</v>
      </c>
      <c r="E179" s="2">
        <f t="shared" si="27"/>
        <v>2.5</v>
      </c>
      <c r="F179" s="2">
        <f t="shared" si="21"/>
        <v>1.1569857925592193E-2</v>
      </c>
      <c r="G179" s="2">
        <f t="shared" si="22"/>
        <v>3.9649093158319244E-6</v>
      </c>
      <c r="H179" s="2">
        <f t="shared" si="28"/>
        <v>0.34</v>
      </c>
      <c r="I179" s="2">
        <f t="shared" si="29"/>
        <v>132</v>
      </c>
      <c r="J179" s="2">
        <f t="shared" si="23"/>
        <v>7554.0773414902878</v>
      </c>
      <c r="K179" s="2">
        <f t="shared" si="24"/>
        <v>5.6321801851881869E-7</v>
      </c>
    </row>
    <row r="180" spans="1:11">
      <c r="A180" s="2">
        <v>179</v>
      </c>
      <c r="B180" s="2">
        <f t="shared" si="20"/>
        <v>9.3676666666666672E-2</v>
      </c>
      <c r="C180" s="2">
        <f t="shared" si="25"/>
        <v>108</v>
      </c>
      <c r="D180" s="2">
        <f t="shared" si="26"/>
        <v>40</v>
      </c>
      <c r="E180" s="2">
        <f t="shared" si="27"/>
        <v>2.5</v>
      </c>
      <c r="F180" s="2">
        <f t="shared" si="21"/>
        <v>1.1691693921195061E-2</v>
      </c>
      <c r="G180" s="2">
        <f t="shared" si="22"/>
        <v>4.0066616586071055E-6</v>
      </c>
      <c r="H180" s="2">
        <f t="shared" si="28"/>
        <v>0.34</v>
      </c>
      <c r="I180" s="2">
        <f t="shared" si="29"/>
        <v>132</v>
      </c>
      <c r="J180" s="2">
        <f t="shared" si="23"/>
        <v>7632.6190585669865</v>
      </c>
      <c r="K180" s="2">
        <f t="shared" si="24"/>
        <v>5.7233710066700755E-7</v>
      </c>
    </row>
    <row r="181" spans="1:11">
      <c r="A181" s="2">
        <v>180</v>
      </c>
      <c r="B181" s="2">
        <f t="shared" si="20"/>
        <v>9.4200000000000006E-2</v>
      </c>
      <c r="C181" s="2">
        <f t="shared" si="25"/>
        <v>108</v>
      </c>
      <c r="D181" s="2">
        <f t="shared" si="26"/>
        <v>40</v>
      </c>
      <c r="E181" s="2">
        <f t="shared" si="27"/>
        <v>2.5</v>
      </c>
      <c r="F181" s="2">
        <f t="shared" si="21"/>
        <v>1.1814079407547634E-2</v>
      </c>
      <c r="G181" s="2">
        <f t="shared" si="22"/>
        <v>4.048602308015477E-6</v>
      </c>
      <c r="H181" s="2">
        <f t="shared" si="28"/>
        <v>0.34</v>
      </c>
      <c r="I181" s="2">
        <f t="shared" si="29"/>
        <v>132</v>
      </c>
      <c r="J181" s="2">
        <f t="shared" si="23"/>
        <v>7711.5002098682626</v>
      </c>
      <c r="K181" s="2">
        <f t="shared" si="24"/>
        <v>5.8154951855301311E-7</v>
      </c>
    </row>
    <row r="182" spans="1:11">
      <c r="A182" s="2">
        <v>181</v>
      </c>
      <c r="B182" s="2">
        <f t="shared" si="20"/>
        <v>9.472333333333334E-2</v>
      </c>
      <c r="C182" s="2">
        <f t="shared" si="25"/>
        <v>108</v>
      </c>
      <c r="D182" s="2">
        <f t="shared" si="26"/>
        <v>40</v>
      </c>
      <c r="E182" s="2">
        <f t="shared" si="27"/>
        <v>2.5</v>
      </c>
      <c r="F182" s="2">
        <f t="shared" si="21"/>
        <v>1.1937013110488904E-2</v>
      </c>
      <c r="G182" s="2">
        <f t="shared" si="22"/>
        <v>4.0907308274109835E-6</v>
      </c>
      <c r="H182" s="2">
        <f t="shared" si="28"/>
        <v>0.34</v>
      </c>
      <c r="I182" s="2">
        <f t="shared" si="29"/>
        <v>132</v>
      </c>
      <c r="J182" s="2">
        <f t="shared" si="23"/>
        <v>7790.7198718251302</v>
      </c>
      <c r="K182" s="2">
        <f t="shared" si="24"/>
        <v>5.9085565278414826E-7</v>
      </c>
    </row>
    <row r="183" spans="1:11">
      <c r="A183" s="2">
        <v>182</v>
      </c>
      <c r="B183" s="2">
        <f t="shared" si="20"/>
        <v>9.524666666666666E-2</v>
      </c>
      <c r="C183" s="2">
        <f t="shared" si="25"/>
        <v>108</v>
      </c>
      <c r="D183" s="2">
        <f t="shared" si="26"/>
        <v>40</v>
      </c>
      <c r="E183" s="2">
        <f t="shared" si="27"/>
        <v>2.5</v>
      </c>
      <c r="F183" s="2">
        <f t="shared" si="21"/>
        <v>1.2060493758818963E-2</v>
      </c>
      <c r="G183" s="2">
        <f t="shared" si="22"/>
        <v>4.1330467811623129E-6</v>
      </c>
      <c r="H183" s="2">
        <f t="shared" si="28"/>
        <v>0.34</v>
      </c>
      <c r="I183" s="2">
        <f t="shared" si="29"/>
        <v>132</v>
      </c>
      <c r="J183" s="2">
        <f t="shared" si="23"/>
        <v>7870.2771235610089</v>
      </c>
      <c r="K183" s="2">
        <f t="shared" si="24"/>
        <v>6.0025588264449143E-7</v>
      </c>
    </row>
    <row r="184" spans="1:11">
      <c r="A184" s="2">
        <v>183</v>
      </c>
      <c r="B184" s="2">
        <f t="shared" si="20"/>
        <v>9.5769999999999994E-2</v>
      </c>
      <c r="C184" s="2">
        <f t="shared" si="25"/>
        <v>108</v>
      </c>
      <c r="D184" s="2">
        <f t="shared" si="26"/>
        <v>40</v>
      </c>
      <c r="E184" s="2">
        <f t="shared" si="27"/>
        <v>2.5</v>
      </c>
      <c r="F184" s="2">
        <f t="shared" si="21"/>
        <v>1.2184520084289491E-2</v>
      </c>
      <c r="G184" s="2">
        <f t="shared" si="22"/>
        <v>4.1755497346496466E-6</v>
      </c>
      <c r="H184" s="2">
        <f t="shared" si="28"/>
        <v>0.34</v>
      </c>
      <c r="I184" s="2">
        <f t="shared" si="29"/>
        <v>132</v>
      </c>
      <c r="J184" s="2">
        <f t="shared" si="23"/>
        <v>7950.1710468811143</v>
      </c>
      <c r="K184" s="2">
        <f t="shared" si="24"/>
        <v>6.0975058609821461E-7</v>
      </c>
    </row>
    <row r="185" spans="1:11">
      <c r="A185" s="2">
        <v>184</v>
      </c>
      <c r="B185" s="2">
        <f t="shared" si="20"/>
        <v>9.6293333333333328E-2</v>
      </c>
      <c r="C185" s="2">
        <f t="shared" si="25"/>
        <v>108</v>
      </c>
      <c r="D185" s="2">
        <f t="shared" si="26"/>
        <v>40</v>
      </c>
      <c r="E185" s="2">
        <f t="shared" si="27"/>
        <v>2.5</v>
      </c>
      <c r="F185" s="2">
        <f t="shared" si="21"/>
        <v>1.2309090821594277E-2</v>
      </c>
      <c r="G185" s="2">
        <f t="shared" si="22"/>
        <v>4.218239254261402E-6</v>
      </c>
      <c r="H185" s="2">
        <f t="shared" si="28"/>
        <v>0.34</v>
      </c>
      <c r="I185" s="2">
        <f t="shared" si="29"/>
        <v>132</v>
      </c>
      <c r="J185" s="2">
        <f t="shared" si="23"/>
        <v>8030.4007262618807</v>
      </c>
      <c r="K185" s="2">
        <f t="shared" si="24"/>
        <v>6.1934013979289374E-7</v>
      </c>
    </row>
    <row r="186" spans="1:11">
      <c r="A186" s="2">
        <v>185</v>
      </c>
      <c r="B186" s="2">
        <f t="shared" si="20"/>
        <v>9.6816666666666662E-2</v>
      </c>
      <c r="C186" s="2">
        <f t="shared" si="25"/>
        <v>108</v>
      </c>
      <c r="D186" s="2">
        <f t="shared" si="26"/>
        <v>40</v>
      </c>
      <c r="E186" s="2">
        <f t="shared" si="27"/>
        <v>2.5</v>
      </c>
      <c r="F186" s="2">
        <f t="shared" si="21"/>
        <v>1.2434204708359755E-2</v>
      </c>
      <c r="G186" s="2">
        <f t="shared" si="22"/>
        <v>4.2611149073909969E-6</v>
      </c>
      <c r="H186" s="2">
        <f t="shared" si="28"/>
        <v>0.34</v>
      </c>
      <c r="I186" s="2">
        <f t="shared" si="29"/>
        <v>132</v>
      </c>
      <c r="J186" s="2">
        <f t="shared" si="23"/>
        <v>8110.9652488404263</v>
      </c>
      <c r="K186" s="2">
        <f t="shared" si="24"/>
        <v>6.2902491906281142E-7</v>
      </c>
    </row>
    <row r="187" spans="1:11">
      <c r="A187" s="2">
        <v>186</v>
      </c>
      <c r="B187" s="2">
        <f t="shared" si="20"/>
        <v>9.7339999999999996E-2</v>
      </c>
      <c r="C187" s="2">
        <f t="shared" si="25"/>
        <v>108</v>
      </c>
      <c r="D187" s="2">
        <f t="shared" si="26"/>
        <v>40</v>
      </c>
      <c r="E187" s="2">
        <f t="shared" si="27"/>
        <v>2.5</v>
      </c>
      <c r="F187" s="2">
        <f t="shared" si="21"/>
        <v>1.2559860485135601E-2</v>
      </c>
      <c r="G187" s="2">
        <f t="shared" si="22"/>
        <v>4.3041762624336206E-6</v>
      </c>
      <c r="H187" s="2">
        <f t="shared" si="28"/>
        <v>0.34</v>
      </c>
      <c r="I187" s="2">
        <f t="shared" si="29"/>
        <v>132</v>
      </c>
      <c r="J187" s="2">
        <f t="shared" si="23"/>
        <v>8191.863704404107</v>
      </c>
      <c r="K187" s="2">
        <f t="shared" si="24"/>
        <v>6.3880529793224613E-7</v>
      </c>
    </row>
    <row r="188" spans="1:11">
      <c r="A188" s="2">
        <v>187</v>
      </c>
      <c r="B188" s="2">
        <f t="shared" si="20"/>
        <v>9.786333333333333E-2</v>
      </c>
      <c r="C188" s="2">
        <f t="shared" si="25"/>
        <v>108</v>
      </c>
      <c r="D188" s="2">
        <f t="shared" si="26"/>
        <v>40</v>
      </c>
      <c r="E188" s="2">
        <f t="shared" si="27"/>
        <v>2.5</v>
      </c>
      <c r="F188" s="2">
        <f t="shared" si="21"/>
        <v>1.2686056895385343E-2</v>
      </c>
      <c r="G188" s="2">
        <f t="shared" si="22"/>
        <v>4.3474228887830228E-6</v>
      </c>
      <c r="H188" s="2">
        <f t="shared" si="28"/>
        <v>0.34</v>
      </c>
      <c r="I188" s="2">
        <f t="shared" si="29"/>
        <v>132</v>
      </c>
      <c r="J188" s="2">
        <f t="shared" si="23"/>
        <v>8273.095185380058</v>
      </c>
      <c r="K188" s="2">
        <f t="shared" si="24"/>
        <v>6.4868164911874667E-7</v>
      </c>
    </row>
    <row r="189" spans="1:11">
      <c r="A189" s="2">
        <v>188</v>
      </c>
      <c r="B189" s="2">
        <f t="shared" si="20"/>
        <v>9.8386666666666664E-2</v>
      </c>
      <c r="C189" s="2">
        <f t="shared" si="25"/>
        <v>108</v>
      </c>
      <c r="D189" s="2">
        <f t="shared" si="26"/>
        <v>40</v>
      </c>
      <c r="E189" s="2">
        <f t="shared" si="27"/>
        <v>2.5</v>
      </c>
      <c r="F189" s="2">
        <f t="shared" si="21"/>
        <v>1.2812792685477034E-2</v>
      </c>
      <c r="G189" s="2">
        <f t="shared" si="22"/>
        <v>4.3908543568283099E-6</v>
      </c>
      <c r="H189" s="2">
        <f t="shared" si="28"/>
        <v>0.34</v>
      </c>
      <c r="I189" s="2">
        <f t="shared" si="29"/>
        <v>132</v>
      </c>
      <c r="J189" s="2">
        <f t="shared" si="23"/>
        <v>8354.6587868248553</v>
      </c>
      <c r="K189" s="2">
        <f t="shared" si="24"/>
        <v>6.586543440363983E-7</v>
      </c>
    </row>
    <row r="190" spans="1:11">
      <c r="A190" s="2">
        <v>189</v>
      </c>
      <c r="B190" s="2">
        <f t="shared" si="20"/>
        <v>9.8909999999999998E-2</v>
      </c>
      <c r="C190" s="2">
        <f t="shared" si="25"/>
        <v>108</v>
      </c>
      <c r="D190" s="2">
        <f t="shared" si="26"/>
        <v>40</v>
      </c>
      <c r="E190" s="2">
        <f t="shared" si="27"/>
        <v>2.5</v>
      </c>
      <c r="F190" s="2">
        <f t="shared" si="21"/>
        <v>1.2940066604673946E-2</v>
      </c>
      <c r="G190" s="2">
        <f t="shared" si="22"/>
        <v>4.4344702379507614E-6</v>
      </c>
      <c r="H190" s="2">
        <f t="shared" si="28"/>
        <v>0.34</v>
      </c>
      <c r="I190" s="2">
        <f t="shared" si="29"/>
        <v>132</v>
      </c>
      <c r="J190" s="2">
        <f t="shared" si="23"/>
        <v>8436.5536064141688</v>
      </c>
      <c r="K190" s="2">
        <f t="shared" si="24"/>
        <v>6.6872375279907534E-7</v>
      </c>
    </row>
    <row r="191" spans="1:11">
      <c r="A191" s="2">
        <v>190</v>
      </c>
      <c r="B191" s="2">
        <f t="shared" si="20"/>
        <v>9.9433333333333332E-2</v>
      </c>
      <c r="C191" s="2">
        <f t="shared" si="25"/>
        <v>108</v>
      </c>
      <c r="D191" s="2">
        <f t="shared" si="26"/>
        <v>40</v>
      </c>
      <c r="E191" s="2">
        <f t="shared" si="27"/>
        <v>2.5</v>
      </c>
      <c r="F191" s="2">
        <f t="shared" si="21"/>
        <v>1.3067877405125293E-2</v>
      </c>
      <c r="G191" s="2">
        <f t="shared" si="22"/>
        <v>4.4782701045206474E-6</v>
      </c>
      <c r="H191" s="2">
        <f t="shared" si="28"/>
        <v>0.34</v>
      </c>
      <c r="I191" s="2">
        <f t="shared" si="29"/>
        <v>132</v>
      </c>
      <c r="J191" s="2">
        <f t="shared" si="23"/>
        <v>8518.7787444324931</v>
      </c>
      <c r="K191" s="2">
        <f t="shared" si="24"/>
        <v>6.7889024422367943E-7</v>
      </c>
    </row>
    <row r="192" spans="1:11">
      <c r="A192" s="2">
        <v>191</v>
      </c>
      <c r="B192" s="2">
        <f t="shared" si="20"/>
        <v>9.9956666666666666E-2</v>
      </c>
      <c r="C192" s="2">
        <f t="shared" si="25"/>
        <v>108</v>
      </c>
      <c r="D192" s="2">
        <f t="shared" si="26"/>
        <v>40</v>
      </c>
      <c r="E192" s="2">
        <f t="shared" si="27"/>
        <v>2.5</v>
      </c>
      <c r="F192" s="2">
        <f t="shared" si="21"/>
        <v>1.3196223841856996E-2</v>
      </c>
      <c r="G192" s="2">
        <f t="shared" si="22"/>
        <v>4.522253529894068E-6</v>
      </c>
      <c r="H192" s="2">
        <f t="shared" si="28"/>
        <v>0.34</v>
      </c>
      <c r="I192" s="2">
        <f t="shared" si="29"/>
        <v>132</v>
      </c>
      <c r="J192" s="2">
        <f t="shared" si="23"/>
        <v>8601.3333037629145</v>
      </c>
      <c r="K192" s="2">
        <f t="shared" si="24"/>
        <v>6.8915418583336982E-7</v>
      </c>
    </row>
    <row r="193" spans="1:11">
      <c r="A193" s="2">
        <v>192</v>
      </c>
      <c r="B193" s="2">
        <f t="shared" si="20"/>
        <v>0.10048</v>
      </c>
      <c r="C193" s="2">
        <f t="shared" si="25"/>
        <v>108</v>
      </c>
      <c r="D193" s="2">
        <f t="shared" si="26"/>
        <v>40</v>
      </c>
      <c r="E193" s="2">
        <f t="shared" si="27"/>
        <v>2.5</v>
      </c>
      <c r="F193" s="2">
        <f t="shared" si="21"/>
        <v>1.3325104672762518E-2</v>
      </c>
      <c r="G193" s="2">
        <f t="shared" si="22"/>
        <v>4.5664200884098081E-6</v>
      </c>
      <c r="H193" s="2">
        <f t="shared" si="28"/>
        <v>0.34</v>
      </c>
      <c r="I193" s="2">
        <f t="shared" si="29"/>
        <v>132</v>
      </c>
      <c r="J193" s="2">
        <f t="shared" si="23"/>
        <v>8684.2163898769577</v>
      </c>
      <c r="K193" s="2">
        <f t="shared" si="24"/>
        <v>6.9951594386077866E-7</v>
      </c>
    </row>
    <row r="194" spans="1:11">
      <c r="A194" s="2">
        <v>193</v>
      </c>
      <c r="B194" s="2">
        <f t="shared" ref="B194:B257" si="30">3.14/6000*A194</f>
        <v>0.10100333333333333</v>
      </c>
      <c r="C194" s="2">
        <f t="shared" si="25"/>
        <v>108</v>
      </c>
      <c r="D194" s="2">
        <f t="shared" si="26"/>
        <v>40</v>
      </c>
      <c r="E194" s="2">
        <f t="shared" si="27"/>
        <v>2.5</v>
      </c>
      <c r="F194" s="2">
        <f t="shared" ref="F194:F257" si="31">1.414*C194*SIN(B194)*SIN(B194)/(1.414*C194*SIN(B194)+E194*D194)</f>
        <v>1.3454518658593656E-2</v>
      </c>
      <c r="G194" s="2">
        <f t="shared" ref="G194:G257" si="32">SIN(B194)*SIN(B194)*D194*E194/(1.414*C194*SIN(B194)+D194*E194)*3.14/6000</f>
        <v>4.6107693553861825E-6</v>
      </c>
      <c r="H194" s="2">
        <f t="shared" si="28"/>
        <v>0.34</v>
      </c>
      <c r="I194" s="2">
        <f t="shared" si="29"/>
        <v>132</v>
      </c>
      <c r="J194" s="2">
        <f t="shared" ref="J194:J257" si="33">1.414*I194*SIN(B194)*1.414*I194*SIN(B194)/(1.414*I194*SIN(B194)+E194*D194)/(H194/1000)</f>
        <v>8767.4271108244102</v>
      </c>
      <c r="K194" s="2">
        <f t="shared" ref="K194:K257" si="34">SIN(B194)*SIN(B194)*1.414*C194*SIN(B194)/(1.414*C194*SIN(B194)+E194*D194)*3.14/6000</f>
        <v>7.0997588325121563E-7</v>
      </c>
    </row>
    <row r="195" spans="1:11">
      <c r="A195" s="2">
        <v>194</v>
      </c>
      <c r="B195" s="2">
        <f t="shared" si="30"/>
        <v>0.10152666666666667</v>
      </c>
      <c r="C195" s="2">
        <f t="shared" ref="C195:C258" si="35">C194</f>
        <v>108</v>
      </c>
      <c r="D195" s="2">
        <f t="shared" ref="D195:D258" si="36">D194</f>
        <v>40</v>
      </c>
      <c r="E195" s="2">
        <f t="shared" ref="E195:E258" si="37">E194</f>
        <v>2.5</v>
      </c>
      <c r="F195" s="2">
        <f t="shared" si="31"/>
        <v>1.3584464562951443E-2</v>
      </c>
      <c r="G195" s="2">
        <f t="shared" si="32"/>
        <v>4.6553009071179232E-6</v>
      </c>
      <c r="H195" s="2">
        <f t="shared" ref="H195:H258" si="38">H194</f>
        <v>0.34</v>
      </c>
      <c r="I195" s="2">
        <f t="shared" ref="I195:I258" si="39">I194</f>
        <v>132</v>
      </c>
      <c r="J195" s="2">
        <f t="shared" si="33"/>
        <v>8850.9645772232743</v>
      </c>
      <c r="K195" s="2">
        <f t="shared" si="34"/>
        <v>7.2053436766586083E-7</v>
      </c>
    </row>
    <row r="196" spans="1:11">
      <c r="A196" s="2">
        <v>195</v>
      </c>
      <c r="B196" s="2">
        <f t="shared" si="30"/>
        <v>0.10205</v>
      </c>
      <c r="C196" s="2">
        <f t="shared" si="35"/>
        <v>108</v>
      </c>
      <c r="D196" s="2">
        <f t="shared" si="36"/>
        <v>40</v>
      </c>
      <c r="E196" s="2">
        <f t="shared" si="37"/>
        <v>2.5</v>
      </c>
      <c r="F196" s="2">
        <f t="shared" si="31"/>
        <v>1.3714941152277064E-2</v>
      </c>
      <c r="G196" s="2">
        <f t="shared" si="32"/>
        <v>4.7000143208730565E-6</v>
      </c>
      <c r="H196" s="2">
        <f t="shared" si="38"/>
        <v>0.34</v>
      </c>
      <c r="I196" s="2">
        <f t="shared" si="39"/>
        <v>132</v>
      </c>
      <c r="J196" s="2">
        <f t="shared" si="33"/>
        <v>8934.8279022497336</v>
      </c>
      <c r="K196" s="2">
        <f t="shared" si="34"/>
        <v>7.3119175948494579E-7</v>
      </c>
    </row>
    <row r="197" spans="1:11">
      <c r="A197" s="2">
        <v>196</v>
      </c>
      <c r="B197" s="2">
        <f t="shared" si="30"/>
        <v>0.10257333333333334</v>
      </c>
      <c r="C197" s="2">
        <f t="shared" si="35"/>
        <v>108</v>
      </c>
      <c r="D197" s="2">
        <f t="shared" si="36"/>
        <v>40</v>
      </c>
      <c r="E197" s="2">
        <f t="shared" si="37"/>
        <v>2.5</v>
      </c>
      <c r="F197" s="2">
        <f t="shared" si="31"/>
        <v>1.384594719584278E-2</v>
      </c>
      <c r="G197" s="2">
        <f t="shared" si="32"/>
        <v>4.744909174889807E-6</v>
      </c>
      <c r="H197" s="2">
        <f t="shared" si="38"/>
        <v>0.34</v>
      </c>
      <c r="I197" s="2">
        <f t="shared" si="39"/>
        <v>132</v>
      </c>
      <c r="J197" s="2">
        <f t="shared" si="33"/>
        <v>9019.0162016281338</v>
      </c>
      <c r="K197" s="2">
        <f t="shared" si="34"/>
        <v>7.4194841981092238E-7</v>
      </c>
    </row>
    <row r="198" spans="1:11">
      <c r="A198" s="2">
        <v>197</v>
      </c>
      <c r="B198" s="2">
        <f t="shared" si="30"/>
        <v>0.10309666666666667</v>
      </c>
      <c r="C198" s="2">
        <f t="shared" si="35"/>
        <v>108</v>
      </c>
      <c r="D198" s="2">
        <f t="shared" si="36"/>
        <v>40</v>
      </c>
      <c r="E198" s="2">
        <f t="shared" si="37"/>
        <v>2.5</v>
      </c>
      <c r="F198" s="2">
        <f t="shared" si="31"/>
        <v>1.3977481465742927E-2</v>
      </c>
      <c r="G198" s="2">
        <f t="shared" si="32"/>
        <v>4.7899850483734956E-6</v>
      </c>
      <c r="H198" s="2">
        <f t="shared" si="38"/>
        <v>0.34</v>
      </c>
      <c r="I198" s="2">
        <f t="shared" si="39"/>
        <v>132</v>
      </c>
      <c r="J198" s="2">
        <f t="shared" si="33"/>
        <v>9103.5285936210803</v>
      </c>
      <c r="K198" s="2">
        <f t="shared" si="34"/>
        <v>7.5280470847162048E-7</v>
      </c>
    </row>
    <row r="199" spans="1:11">
      <c r="A199" s="2">
        <v>198</v>
      </c>
      <c r="B199" s="2">
        <f t="shared" si="30"/>
        <v>0.10362</v>
      </c>
      <c r="C199" s="2">
        <f t="shared" si="35"/>
        <v>108</v>
      </c>
      <c r="D199" s="2">
        <f t="shared" si="36"/>
        <v>40</v>
      </c>
      <c r="E199" s="2">
        <f t="shared" si="37"/>
        <v>2.5</v>
      </c>
      <c r="F199" s="2">
        <f t="shared" si="31"/>
        <v>1.4109542736884912E-2</v>
      </c>
      <c r="G199" s="2">
        <f t="shared" si="32"/>
        <v>4.8352415214934679E-6</v>
      </c>
      <c r="H199" s="2">
        <f t="shared" si="38"/>
        <v>0.34</v>
      </c>
      <c r="I199" s="2">
        <f t="shared" si="39"/>
        <v>132</v>
      </c>
      <c r="J199" s="2">
        <f t="shared" si="33"/>
        <v>9188.3641990195083</v>
      </c>
      <c r="K199" s="2">
        <f t="shared" si="34"/>
        <v>7.6376098402339402E-7</v>
      </c>
    </row>
    <row r="200" spans="1:11">
      <c r="A200" s="2">
        <v>199</v>
      </c>
      <c r="B200" s="2">
        <f t="shared" si="30"/>
        <v>0.10414333333333334</v>
      </c>
      <c r="C200" s="2">
        <f t="shared" si="35"/>
        <v>108</v>
      </c>
      <c r="D200" s="2">
        <f t="shared" si="36"/>
        <v>40</v>
      </c>
      <c r="E200" s="2">
        <f t="shared" si="37"/>
        <v>2.5</v>
      </c>
      <c r="F200" s="2">
        <f t="shared" si="31"/>
        <v>1.4242129786980279E-2</v>
      </c>
      <c r="G200" s="2">
        <f t="shared" si="32"/>
        <v>4.8806781753800271E-6</v>
      </c>
      <c r="H200" s="2">
        <f t="shared" si="38"/>
        <v>0.34</v>
      </c>
      <c r="I200" s="2">
        <f t="shared" si="39"/>
        <v>132</v>
      </c>
      <c r="J200" s="2">
        <f t="shared" si="33"/>
        <v>9273.5221411328603</v>
      </c>
      <c r="K200" s="2">
        <f t="shared" si="34"/>
        <v>7.7481760375425509E-7</v>
      </c>
    </row>
    <row r="201" spans="1:11">
      <c r="A201" s="2">
        <v>200</v>
      </c>
      <c r="B201" s="2">
        <f t="shared" si="30"/>
        <v>0.10466666666666667</v>
      </c>
      <c r="C201" s="2">
        <f t="shared" si="35"/>
        <v>108</v>
      </c>
      <c r="D201" s="2">
        <f t="shared" si="36"/>
        <v>40</v>
      </c>
      <c r="E201" s="2">
        <f t="shared" si="37"/>
        <v>2.5</v>
      </c>
      <c r="F201" s="2">
        <f t="shared" si="31"/>
        <v>1.4375241396535792E-2</v>
      </c>
      <c r="G201" s="2">
        <f t="shared" si="32"/>
        <v>4.9262945921213777E-6</v>
      </c>
      <c r="H201" s="2">
        <f t="shared" si="38"/>
        <v>0.34</v>
      </c>
      <c r="I201" s="2">
        <f t="shared" si="39"/>
        <v>132</v>
      </c>
      <c r="J201" s="2">
        <f t="shared" si="33"/>
        <v>9359.0015457792779</v>
      </c>
      <c r="K201" s="2">
        <f t="shared" si="34"/>
        <v>7.8597492368699778E-7</v>
      </c>
    </row>
    <row r="202" spans="1:11">
      <c r="A202" s="2">
        <v>201</v>
      </c>
      <c r="B202" s="2">
        <f t="shared" si="30"/>
        <v>0.10519000000000001</v>
      </c>
      <c r="C202" s="2">
        <f t="shared" si="35"/>
        <v>108</v>
      </c>
      <c r="D202" s="2">
        <f t="shared" si="36"/>
        <v>40</v>
      </c>
      <c r="E202" s="2">
        <f t="shared" si="37"/>
        <v>2.5</v>
      </c>
      <c r="F202" s="2">
        <f t="shared" si="31"/>
        <v>1.4508876348844532E-2</v>
      </c>
      <c r="G202" s="2">
        <f t="shared" si="32"/>
        <v>4.972090354760576E-6</v>
      </c>
      <c r="H202" s="2">
        <f t="shared" si="38"/>
        <v>0.34</v>
      </c>
      <c r="I202" s="2">
        <f t="shared" si="39"/>
        <v>132</v>
      </c>
      <c r="J202" s="2">
        <f t="shared" si="33"/>
        <v>9444.801541275845</v>
      </c>
      <c r="K202" s="2">
        <f t="shared" si="34"/>
        <v>7.972332985823081E-7</v>
      </c>
    </row>
    <row r="203" spans="1:11">
      <c r="A203" s="2">
        <v>202</v>
      </c>
      <c r="B203" s="2">
        <f t="shared" si="30"/>
        <v>0.10571333333333334</v>
      </c>
      <c r="C203" s="2">
        <f t="shared" si="35"/>
        <v>108</v>
      </c>
      <c r="D203" s="2">
        <f t="shared" si="36"/>
        <v>40</v>
      </c>
      <c r="E203" s="2">
        <f t="shared" si="37"/>
        <v>2.5</v>
      </c>
      <c r="F203" s="2">
        <f t="shared" si="31"/>
        <v>1.4643033429977081E-2</v>
      </c>
      <c r="G203" s="2">
        <f t="shared" si="32"/>
        <v>5.018065047292512E-6</v>
      </c>
      <c r="H203" s="2">
        <f t="shared" si="38"/>
        <v>0.34</v>
      </c>
      <c r="I203" s="2">
        <f t="shared" si="39"/>
        <v>132</v>
      </c>
      <c r="J203" s="2">
        <f t="shared" si="33"/>
        <v>9530.9212584288671</v>
      </c>
      <c r="K203" s="2">
        <f t="shared" si="34"/>
        <v>8.0859308194186673E-7</v>
      </c>
    </row>
    <row r="204" spans="1:11">
      <c r="A204" s="2">
        <v>203</v>
      </c>
      <c r="B204" s="2">
        <f t="shared" si="30"/>
        <v>0.10623666666666666</v>
      </c>
      <c r="C204" s="2">
        <f t="shared" si="35"/>
        <v>108</v>
      </c>
      <c r="D204" s="2">
        <f t="shared" si="36"/>
        <v>40</v>
      </c>
      <c r="E204" s="2">
        <f t="shared" si="37"/>
        <v>2.5</v>
      </c>
      <c r="F204" s="2">
        <f t="shared" si="31"/>
        <v>1.4777711428772681E-2</v>
      </c>
      <c r="G204" s="2">
        <f t="shared" si="32"/>
        <v>5.064218254660867E-6</v>
      </c>
      <c r="H204" s="2">
        <f t="shared" si="38"/>
        <v>0.34</v>
      </c>
      <c r="I204" s="2">
        <f t="shared" si="39"/>
        <v>132</v>
      </c>
      <c r="J204" s="2">
        <f t="shared" si="33"/>
        <v>9617.3598305242285</v>
      </c>
      <c r="K204" s="2">
        <f t="shared" si="34"/>
        <v>8.200546260114334E-7</v>
      </c>
    </row>
    <row r="205" spans="1:11">
      <c r="A205" s="2">
        <v>204</v>
      </c>
      <c r="B205" s="2">
        <f t="shared" si="30"/>
        <v>0.10675999999999999</v>
      </c>
      <c r="C205" s="2">
        <f t="shared" si="35"/>
        <v>108</v>
      </c>
      <c r="D205" s="2">
        <f t="shared" si="36"/>
        <v>40</v>
      </c>
      <c r="E205" s="2">
        <f t="shared" si="37"/>
        <v>2.5</v>
      </c>
      <c r="F205" s="2">
        <f t="shared" si="31"/>
        <v>1.4912909136830481E-2</v>
      </c>
      <c r="G205" s="2">
        <f t="shared" si="32"/>
        <v>5.1105495627551337E-6</v>
      </c>
      <c r="H205" s="2">
        <f t="shared" si="38"/>
        <v>0.34</v>
      </c>
      <c r="I205" s="2">
        <f t="shared" si="39"/>
        <v>132</v>
      </c>
      <c r="J205" s="2">
        <f t="shared" si="33"/>
        <v>9704.1163933177595</v>
      </c>
      <c r="K205" s="2">
        <f t="shared" si="34"/>
        <v>8.3161828178393052E-7</v>
      </c>
    </row>
    <row r="206" spans="1:11">
      <c r="A206" s="2">
        <v>205</v>
      </c>
      <c r="B206" s="2">
        <f t="shared" si="30"/>
        <v>0.10728333333333333</v>
      </c>
      <c r="C206" s="2">
        <f t="shared" si="35"/>
        <v>108</v>
      </c>
      <c r="D206" s="2">
        <f t="shared" si="36"/>
        <v>40</v>
      </c>
      <c r="E206" s="2">
        <f t="shared" si="37"/>
        <v>2.5</v>
      </c>
      <c r="F206" s="2">
        <f t="shared" si="31"/>
        <v>1.5048625348500764E-2</v>
      </c>
      <c r="G206" s="2">
        <f t="shared" si="32"/>
        <v>5.1570585584075922E-6</v>
      </c>
      <c r="H206" s="2">
        <f t="shared" si="38"/>
        <v>0.34</v>
      </c>
      <c r="I206" s="2">
        <f t="shared" si="39"/>
        <v>132</v>
      </c>
      <c r="J206" s="2">
        <f t="shared" si="33"/>
        <v>9791.1900850256625</v>
      </c>
      <c r="K206" s="2">
        <f t="shared" si="34"/>
        <v>8.432843990025035E-7</v>
      </c>
    </row>
    <row r="207" spans="1:11">
      <c r="A207" s="2">
        <v>206</v>
      </c>
      <c r="B207" s="2">
        <f t="shared" si="30"/>
        <v>0.10780666666666666</v>
      </c>
      <c r="C207" s="2">
        <f t="shared" si="35"/>
        <v>108</v>
      </c>
      <c r="D207" s="2">
        <f t="shared" si="36"/>
        <v>40</v>
      </c>
      <c r="E207" s="2">
        <f t="shared" si="37"/>
        <v>2.5</v>
      </c>
      <c r="F207" s="2">
        <f t="shared" si="31"/>
        <v>1.5184858860876246E-2</v>
      </c>
      <c r="G207" s="2">
        <f t="shared" si="32"/>
        <v>5.2037448293903362E-6</v>
      </c>
      <c r="H207" s="2">
        <f t="shared" si="38"/>
        <v>0.34</v>
      </c>
      <c r="I207" s="2">
        <f t="shared" si="39"/>
        <v>132</v>
      </c>
      <c r="J207" s="2">
        <f t="shared" si="33"/>
        <v>9878.5800463149862</v>
      </c>
      <c r="K207" s="2">
        <f t="shared" si="34"/>
        <v>8.5505332616357897E-7</v>
      </c>
    </row>
    <row r="208" spans="1:11">
      <c r="A208" s="2">
        <v>207</v>
      </c>
      <c r="B208" s="2">
        <f t="shared" si="30"/>
        <v>0.10833</v>
      </c>
      <c r="C208" s="2">
        <f t="shared" si="35"/>
        <v>108</v>
      </c>
      <c r="D208" s="2">
        <f t="shared" si="36"/>
        <v>40</v>
      </c>
      <c r="E208" s="2">
        <f t="shared" si="37"/>
        <v>2.5</v>
      </c>
      <c r="F208" s="2">
        <f t="shared" si="31"/>
        <v>1.5321608473783412E-2</v>
      </c>
      <c r="G208" s="2">
        <f t="shared" si="32"/>
        <v>5.2506079644123058E-6</v>
      </c>
      <c r="H208" s="2">
        <f t="shared" si="38"/>
        <v>0.34</v>
      </c>
      <c r="I208" s="2">
        <f t="shared" si="39"/>
        <v>132</v>
      </c>
      <c r="J208" s="2">
        <f t="shared" si="33"/>
        <v>9966.2854202941471</v>
      </c>
      <c r="K208" s="2">
        <f t="shared" si="34"/>
        <v>8.6692541051990932E-7</v>
      </c>
    </row>
    <row r="209" spans="1:11">
      <c r="A209" s="2">
        <v>208</v>
      </c>
      <c r="B209" s="2">
        <f t="shared" si="30"/>
        <v>0.10885333333333333</v>
      </c>
      <c r="C209" s="2">
        <f t="shared" si="35"/>
        <v>108</v>
      </c>
      <c r="D209" s="2">
        <f t="shared" si="36"/>
        <v>40</v>
      </c>
      <c r="E209" s="2">
        <f t="shared" si="37"/>
        <v>2.5</v>
      </c>
      <c r="F209" s="2">
        <f t="shared" si="31"/>
        <v>1.545887298977384E-2</v>
      </c>
      <c r="G209" s="2">
        <f t="shared" si="32"/>
        <v>5.2976475531163077E-6</v>
      </c>
      <c r="H209" s="2">
        <f t="shared" si="38"/>
        <v>0.34</v>
      </c>
      <c r="I209" s="2">
        <f t="shared" si="39"/>
        <v>132</v>
      </c>
      <c r="J209" s="2">
        <f t="shared" si="33"/>
        <v>10054.305352503468</v>
      </c>
      <c r="K209" s="2">
        <f t="shared" si="34"/>
        <v>8.7890099808360266E-7</v>
      </c>
    </row>
    <row r="210" spans="1:11">
      <c r="A210" s="2">
        <v>209</v>
      </c>
      <c r="B210" s="2">
        <f t="shared" si="30"/>
        <v>0.10937666666666666</v>
      </c>
      <c r="C210" s="2">
        <f t="shared" si="35"/>
        <v>108</v>
      </c>
      <c r="D210" s="2">
        <f t="shared" si="36"/>
        <v>40</v>
      </c>
      <c r="E210" s="2">
        <f t="shared" si="37"/>
        <v>2.5</v>
      </c>
      <c r="F210" s="2">
        <f t="shared" si="31"/>
        <v>1.5596651214115612E-2</v>
      </c>
      <c r="G210" s="2">
        <f t="shared" si="32"/>
        <v>5.3448631860760825E-6</v>
      </c>
      <c r="H210" s="2">
        <f t="shared" si="38"/>
        <v>0.34</v>
      </c>
      <c r="I210" s="2">
        <f t="shared" si="39"/>
        <v>132</v>
      </c>
      <c r="J210" s="2">
        <f t="shared" si="33"/>
        <v>10142.638990905816</v>
      </c>
      <c r="K210" s="2">
        <f t="shared" si="34"/>
        <v>8.9098043362914853E-7</v>
      </c>
    </row>
    <row r="211" spans="1:11">
      <c r="A211" s="2">
        <v>210</v>
      </c>
      <c r="B211" s="2">
        <f t="shared" si="30"/>
        <v>0.1099</v>
      </c>
      <c r="C211" s="2">
        <f t="shared" si="35"/>
        <v>108</v>
      </c>
      <c r="D211" s="2">
        <f t="shared" si="36"/>
        <v>40</v>
      </c>
      <c r="E211" s="2">
        <f t="shared" si="37"/>
        <v>2.5</v>
      </c>
      <c r="F211" s="2">
        <f t="shared" si="31"/>
        <v>1.573494195478474E-2</v>
      </c>
      <c r="G211" s="2">
        <f t="shared" si="32"/>
        <v>5.3922544547933456E-6</v>
      </c>
      <c r="H211" s="2">
        <f t="shared" si="38"/>
        <v>0.34</v>
      </c>
      <c r="I211" s="2">
        <f t="shared" si="39"/>
        <v>132</v>
      </c>
      <c r="J211" s="2">
        <f t="shared" si="33"/>
        <v>10231.28548587721</v>
      </c>
      <c r="K211" s="2">
        <f t="shared" si="34"/>
        <v>9.0316406069642536E-7</v>
      </c>
    </row>
    <row r="212" spans="1:11">
      <c r="A212" s="2">
        <v>211</v>
      </c>
      <c r="B212" s="2">
        <f t="shared" si="30"/>
        <v>0.11042333333333333</v>
      </c>
      <c r="C212" s="2">
        <f t="shared" si="35"/>
        <v>108</v>
      </c>
      <c r="D212" s="2">
        <f t="shared" si="36"/>
        <v>40</v>
      </c>
      <c r="E212" s="2">
        <f t="shared" si="37"/>
        <v>2.5</v>
      </c>
      <c r="F212" s="2">
        <f t="shared" si="31"/>
        <v>1.5873744022456587E-2</v>
      </c>
      <c r="G212" s="2">
        <f t="shared" si="32"/>
        <v>5.4398209516948773E-6</v>
      </c>
      <c r="H212" s="2">
        <f t="shared" si="38"/>
        <v>0.34</v>
      </c>
      <c r="I212" s="2">
        <f t="shared" si="39"/>
        <v>132</v>
      </c>
      <c r="J212" s="2">
        <f t="shared" si="33"/>
        <v>10320.243990197541</v>
      </c>
      <c r="K212" s="2">
        <f t="shared" si="34"/>
        <v>9.1545222159370177E-7</v>
      </c>
    </row>
    <row r="213" spans="1:11">
      <c r="A213" s="2">
        <v>212</v>
      </c>
      <c r="B213" s="2">
        <f t="shared" si="30"/>
        <v>0.11094666666666667</v>
      </c>
      <c r="C213" s="2">
        <f t="shared" si="35"/>
        <v>108</v>
      </c>
      <c r="D213" s="2">
        <f t="shared" si="36"/>
        <v>40</v>
      </c>
      <c r="E213" s="2">
        <f t="shared" si="37"/>
        <v>2.5</v>
      </c>
      <c r="F213" s="2">
        <f t="shared" si="31"/>
        <v>1.601305623049739E-2</v>
      </c>
      <c r="G213" s="2">
        <f t="shared" si="32"/>
        <v>5.4875622701295913E-6</v>
      </c>
      <c r="H213" s="2">
        <f t="shared" si="38"/>
        <v>0.34</v>
      </c>
      <c r="I213" s="2">
        <f t="shared" si="39"/>
        <v>132</v>
      </c>
      <c r="J213" s="2">
        <f t="shared" si="33"/>
        <v>10409.513659041297</v>
      </c>
      <c r="K213" s="2">
        <f t="shared" si="34"/>
        <v>9.278452574006272E-7</v>
      </c>
    </row>
    <row r="214" spans="1:11">
      <c r="A214" s="2">
        <v>213</v>
      </c>
      <c r="B214" s="2">
        <f t="shared" si="30"/>
        <v>0.11147</v>
      </c>
      <c r="C214" s="2">
        <f t="shared" si="35"/>
        <v>108</v>
      </c>
      <c r="D214" s="2">
        <f t="shared" si="36"/>
        <v>40</v>
      </c>
      <c r="E214" s="2">
        <f t="shared" si="37"/>
        <v>2.5</v>
      </c>
      <c r="F214" s="2">
        <f t="shared" si="31"/>
        <v>1.6152877394955759E-2</v>
      </c>
      <c r="G214" s="2">
        <f t="shared" si="32"/>
        <v>5.5354780043656337E-6</v>
      </c>
      <c r="H214" s="2">
        <f t="shared" si="38"/>
        <v>0.34</v>
      </c>
      <c r="I214" s="2">
        <f t="shared" si="39"/>
        <v>132</v>
      </c>
      <c r="J214" s="2">
        <f t="shared" si="33"/>
        <v>10499.093649968343</v>
      </c>
      <c r="K214" s="2">
        <f t="shared" si="34"/>
        <v>9.4034350797120753E-7</v>
      </c>
    </row>
    <row r="215" spans="1:11">
      <c r="A215" s="2">
        <v>214</v>
      </c>
      <c r="B215" s="2">
        <f t="shared" si="30"/>
        <v>0.11199333333333333</v>
      </c>
      <c r="C215" s="2">
        <f t="shared" si="35"/>
        <v>108</v>
      </c>
      <c r="D215" s="2">
        <f t="shared" si="36"/>
        <v>40</v>
      </c>
      <c r="E215" s="2">
        <f t="shared" si="37"/>
        <v>2.5</v>
      </c>
      <c r="F215" s="2">
        <f t="shared" si="31"/>
        <v>1.6293206334554229E-2</v>
      </c>
      <c r="G215" s="2">
        <f t="shared" si="32"/>
        <v>5.5835677495874893E-6</v>
      </c>
      <c r="H215" s="2">
        <f t="shared" si="38"/>
        <v>0.34</v>
      </c>
      <c r="I215" s="2">
        <f t="shared" si="39"/>
        <v>132</v>
      </c>
      <c r="J215" s="2">
        <f t="shared" si="33"/>
        <v>10588.983122914729</v>
      </c>
      <c r="K215" s="2">
        <f t="shared" si="34"/>
        <v>9.5294731193677461E-7</v>
      </c>
    </row>
    <row r="216" spans="1:11">
      <c r="A216" s="2">
        <v>215</v>
      </c>
      <c r="B216" s="2">
        <f t="shared" si="30"/>
        <v>0.11251666666666667</v>
      </c>
      <c r="C216" s="2">
        <f t="shared" si="35"/>
        <v>108</v>
      </c>
      <c r="D216" s="2">
        <f t="shared" si="36"/>
        <v>40</v>
      </c>
      <c r="E216" s="2">
        <f t="shared" si="37"/>
        <v>2.5</v>
      </c>
      <c r="F216" s="2">
        <f t="shared" si="31"/>
        <v>1.6434041870680843E-2</v>
      </c>
      <c r="G216" s="2">
        <f t="shared" si="32"/>
        <v>5.6318311018930904E-6</v>
      </c>
      <c r="H216" s="2">
        <f t="shared" si="38"/>
        <v>0.34</v>
      </c>
      <c r="I216" s="2">
        <f t="shared" si="39"/>
        <v>132</v>
      </c>
      <c r="J216" s="2">
        <f t="shared" si="33"/>
        <v>10679.181240183576</v>
      </c>
      <c r="K216" s="2">
        <f t="shared" si="34"/>
        <v>9.656570067089414E-7</v>
      </c>
    </row>
    <row r="217" spans="1:11">
      <c r="A217" s="2">
        <v>216</v>
      </c>
      <c r="B217" s="2">
        <f t="shared" si="30"/>
        <v>0.11304</v>
      </c>
      <c r="C217" s="2">
        <f t="shared" si="35"/>
        <v>108</v>
      </c>
      <c r="D217" s="2">
        <f t="shared" si="36"/>
        <v>40</v>
      </c>
      <c r="E217" s="2">
        <f t="shared" si="37"/>
        <v>2.5</v>
      </c>
      <c r="F217" s="2">
        <f t="shared" si="31"/>
        <v>1.6575382827380785E-2</v>
      </c>
      <c r="G217" s="2">
        <f t="shared" si="32"/>
        <v>5.6802676582909523E-6</v>
      </c>
      <c r="H217" s="2">
        <f t="shared" si="38"/>
        <v>0.34</v>
      </c>
      <c r="I217" s="2">
        <f t="shared" si="39"/>
        <v>132</v>
      </c>
      <c r="J217" s="2">
        <f t="shared" si="33"/>
        <v>10769.687166435951</v>
      </c>
      <c r="K217" s="2">
        <f t="shared" si="34"/>
        <v>9.7847292848255031E-7</v>
      </c>
    </row>
    <row r="218" spans="1:11">
      <c r="A218" s="2">
        <v>217</v>
      </c>
      <c r="B218" s="2">
        <f t="shared" si="30"/>
        <v>0.11356333333333334</v>
      </c>
      <c r="C218" s="2">
        <f t="shared" si="35"/>
        <v>108</v>
      </c>
      <c r="D218" s="2">
        <f t="shared" si="36"/>
        <v>40</v>
      </c>
      <c r="E218" s="2">
        <f t="shared" si="37"/>
        <v>2.5</v>
      </c>
      <c r="F218" s="2">
        <f t="shared" si="31"/>
        <v>1.6717228031348008E-2</v>
      </c>
      <c r="G218" s="2">
        <f t="shared" si="32"/>
        <v>5.7288770166973054E-6</v>
      </c>
      <c r="H218" s="2">
        <f t="shared" si="38"/>
        <v>0.34</v>
      </c>
      <c r="I218" s="2">
        <f t="shared" si="39"/>
        <v>132</v>
      </c>
      <c r="J218" s="2">
        <f t="shared" si="33"/>
        <v>10860.500068681853</v>
      </c>
      <c r="K218" s="2">
        <f t="shared" si="34"/>
        <v>9.9139541223860625E-7</v>
      </c>
    </row>
    <row r="219" spans="1:11">
      <c r="A219" s="2">
        <v>218</v>
      </c>
      <c r="B219" s="2">
        <f t="shared" si="30"/>
        <v>0.11408666666666667</v>
      </c>
      <c r="C219" s="2">
        <f t="shared" si="35"/>
        <v>108</v>
      </c>
      <c r="D219" s="2">
        <f t="shared" si="36"/>
        <v>40</v>
      </c>
      <c r="E219" s="2">
        <f t="shared" si="37"/>
        <v>2.5</v>
      </c>
      <c r="F219" s="2">
        <f t="shared" si="31"/>
        <v>1.68595763119169E-2</v>
      </c>
      <c r="G219" s="2">
        <f t="shared" si="32"/>
        <v>5.7776587759332455E-6</v>
      </c>
      <c r="H219" s="2">
        <f t="shared" si="38"/>
        <v>0.34</v>
      </c>
      <c r="I219" s="2">
        <f t="shared" si="39"/>
        <v>132</v>
      </c>
      <c r="J219" s="2">
        <f t="shared" si="33"/>
        <v>10951.61911627116</v>
      </c>
      <c r="K219" s="2">
        <f t="shared" si="34"/>
        <v>1.004424791747203E-6</v>
      </c>
    </row>
    <row r="220" spans="1:11">
      <c r="A220" s="2">
        <v>219</v>
      </c>
      <c r="B220" s="2">
        <f t="shared" si="30"/>
        <v>0.11461</v>
      </c>
      <c r="C220" s="2">
        <f t="shared" si="35"/>
        <v>108</v>
      </c>
      <c r="D220" s="2">
        <f t="shared" si="36"/>
        <v>40</v>
      </c>
      <c r="E220" s="2">
        <f t="shared" si="37"/>
        <v>2.5</v>
      </c>
      <c r="F220" s="2">
        <f t="shared" si="31"/>
        <v>1.7002426501054043E-2</v>
      </c>
      <c r="G220" s="2">
        <f t="shared" si="32"/>
        <v>5.826612535721892E-6</v>
      </c>
      <c r="H220" s="2">
        <f t="shared" si="38"/>
        <v>0.34</v>
      </c>
      <c r="I220" s="2">
        <f t="shared" si="39"/>
        <v>132</v>
      </c>
      <c r="J220" s="2">
        <f t="shared" si="33"/>
        <v>11043.043480884688</v>
      </c>
      <c r="K220" s="2">
        <f t="shared" si="34"/>
        <v>1.0175613995704369E-6</v>
      </c>
    </row>
    <row r="221" spans="1:11">
      <c r="A221" s="2">
        <v>220</v>
      </c>
      <c r="B221" s="2">
        <f t="shared" si="30"/>
        <v>0.11513333333333334</v>
      </c>
      <c r="C221" s="2">
        <f t="shared" si="35"/>
        <v>108</v>
      </c>
      <c r="D221" s="2">
        <f t="shared" si="36"/>
        <v>40</v>
      </c>
      <c r="E221" s="2">
        <f t="shared" si="37"/>
        <v>2.5</v>
      </c>
      <c r="F221" s="2">
        <f t="shared" si="31"/>
        <v>1.7145777433349912E-2</v>
      </c>
      <c r="G221" s="2">
        <f t="shared" si="32"/>
        <v>5.875737896685562E-6</v>
      </c>
      <c r="H221" s="2">
        <f t="shared" si="38"/>
        <v>0.34</v>
      </c>
      <c r="I221" s="2">
        <f t="shared" si="39"/>
        <v>132</v>
      </c>
      <c r="J221" s="2">
        <f t="shared" si="33"/>
        <v>11134.772336525264</v>
      </c>
      <c r="K221" s="2">
        <f t="shared" si="34"/>
        <v>1.0308055670653123E-6</v>
      </c>
    </row>
    <row r="222" spans="1:11">
      <c r="A222" s="2">
        <v>221</v>
      </c>
      <c r="B222" s="2">
        <f t="shared" si="30"/>
        <v>0.11565666666666667</v>
      </c>
      <c r="C222" s="2">
        <f t="shared" si="35"/>
        <v>108</v>
      </c>
      <c r="D222" s="2">
        <f t="shared" si="36"/>
        <v>40</v>
      </c>
      <c r="E222" s="2">
        <f t="shared" si="37"/>
        <v>2.5</v>
      </c>
      <c r="F222" s="2">
        <f t="shared" si="31"/>
        <v>1.7289627946010661E-2</v>
      </c>
      <c r="G222" s="2">
        <f t="shared" si="32"/>
        <v>5.9250344603429426E-6</v>
      </c>
      <c r="H222" s="2">
        <f t="shared" si="38"/>
        <v>0.34</v>
      </c>
      <c r="I222" s="2">
        <f t="shared" si="39"/>
        <v>132</v>
      </c>
      <c r="J222" s="2">
        <f t="shared" si="33"/>
        <v>11226.80485950882</v>
      </c>
      <c r="K222" s="2">
        <f t="shared" si="34"/>
        <v>1.0441576243866315E-6</v>
      </c>
    </row>
    <row r="223" spans="1:11">
      <c r="A223" s="2">
        <v>222</v>
      </c>
      <c r="B223" s="2">
        <f t="shared" si="30"/>
        <v>0.11618000000000001</v>
      </c>
      <c r="C223" s="2">
        <f t="shared" si="35"/>
        <v>108</v>
      </c>
      <c r="D223" s="2">
        <f t="shared" si="36"/>
        <v>40</v>
      </c>
      <c r="E223" s="2">
        <f t="shared" si="37"/>
        <v>2.5</v>
      </c>
      <c r="F223" s="2">
        <f t="shared" si="31"/>
        <v>1.7433976878849948E-2</v>
      </c>
      <c r="G223" s="2">
        <f t="shared" si="32"/>
        <v>5.9745018291062966E-6</v>
      </c>
      <c r="H223" s="2">
        <f t="shared" si="38"/>
        <v>0.34</v>
      </c>
      <c r="I223" s="2">
        <f t="shared" si="39"/>
        <v>132</v>
      </c>
      <c r="J223" s="2">
        <f t="shared" si="33"/>
        <v>11319.14022845557</v>
      </c>
      <c r="K223" s="2">
        <f t="shared" si="34"/>
        <v>1.0576179004898825E-6</v>
      </c>
    </row>
    <row r="224" spans="1:11">
      <c r="A224" s="2">
        <v>223</v>
      </c>
      <c r="B224" s="2">
        <f t="shared" si="30"/>
        <v>0.11670333333333334</v>
      </c>
      <c r="C224" s="2">
        <f t="shared" si="35"/>
        <v>108</v>
      </c>
      <c r="D224" s="2">
        <f t="shared" si="36"/>
        <v>40</v>
      </c>
      <c r="E224" s="2">
        <f t="shared" si="37"/>
        <v>2.5</v>
      </c>
      <c r="F224" s="2">
        <f t="shared" si="31"/>
        <v>1.7578823074280742E-2</v>
      </c>
      <c r="G224" s="2">
        <f t="shared" si="32"/>
        <v>6.0241396062786513E-6</v>
      </c>
      <c r="H224" s="2">
        <f t="shared" si="38"/>
        <v>0.34</v>
      </c>
      <c r="I224" s="2">
        <f t="shared" si="39"/>
        <v>132</v>
      </c>
      <c r="J224" s="2">
        <f t="shared" si="33"/>
        <v>11411.777624281191</v>
      </c>
      <c r="K224" s="2">
        <f t="shared" si="34"/>
        <v>1.0711867231341082E-6</v>
      </c>
    </row>
    <row r="225" spans="1:11">
      <c r="A225" s="2">
        <v>224</v>
      </c>
      <c r="B225" s="2">
        <f t="shared" si="30"/>
        <v>0.11722666666666667</v>
      </c>
      <c r="C225" s="2">
        <f t="shared" si="35"/>
        <v>108</v>
      </c>
      <c r="D225" s="2">
        <f t="shared" si="36"/>
        <v>40</v>
      </c>
      <c r="E225" s="2">
        <f t="shared" si="37"/>
        <v>2.5</v>
      </c>
      <c r="F225" s="2">
        <f t="shared" si="31"/>
        <v>1.7724165377307199E-2</v>
      </c>
      <c r="G225" s="2">
        <f t="shared" si="32"/>
        <v>6.0739473960510218E-6</v>
      </c>
      <c r="H225" s="2">
        <f t="shared" si="38"/>
        <v>0.34</v>
      </c>
      <c r="I225" s="2">
        <f t="shared" si="39"/>
        <v>132</v>
      </c>
      <c r="J225" s="2">
        <f t="shared" si="33"/>
        <v>11504.716230188065</v>
      </c>
      <c r="K225" s="2">
        <f t="shared" si="34"/>
        <v>1.0848644188847696E-6</v>
      </c>
    </row>
    <row r="226" spans="1:11">
      <c r="A226" s="2">
        <v>225</v>
      </c>
      <c r="B226" s="2">
        <f t="shared" si="30"/>
        <v>0.11774999999999999</v>
      </c>
      <c r="C226" s="2">
        <f t="shared" si="35"/>
        <v>108</v>
      </c>
      <c r="D226" s="2">
        <f t="shared" si="36"/>
        <v>40</v>
      </c>
      <c r="E226" s="2">
        <f t="shared" si="37"/>
        <v>2.5</v>
      </c>
      <c r="F226" s="2">
        <f t="shared" si="31"/>
        <v>1.7870002635516576E-2</v>
      </c>
      <c r="G226" s="2">
        <f t="shared" si="32"/>
        <v>6.1239248034996218E-6</v>
      </c>
      <c r="H226" s="2">
        <f t="shared" si="38"/>
        <v>0.34</v>
      </c>
      <c r="I226" s="2">
        <f t="shared" si="39"/>
        <v>132</v>
      </c>
      <c r="J226" s="2">
        <f t="shared" si="33"/>
        <v>11597.955231656553</v>
      </c>
      <c r="K226" s="2">
        <f t="shared" si="34"/>
        <v>1.0986513131165984E-6</v>
      </c>
    </row>
    <row r="227" spans="1:11">
      <c r="A227" s="2">
        <v>226</v>
      </c>
      <c r="B227" s="2">
        <f t="shared" si="30"/>
        <v>0.11827333333333333</v>
      </c>
      <c r="C227" s="2">
        <f t="shared" si="35"/>
        <v>108</v>
      </c>
      <c r="D227" s="2">
        <f t="shared" si="36"/>
        <v>40</v>
      </c>
      <c r="E227" s="2">
        <f t="shared" si="37"/>
        <v>2.5</v>
      </c>
      <c r="F227" s="2">
        <f t="shared" si="31"/>
        <v>1.8016333699071158E-2</v>
      </c>
      <c r="G227" s="2">
        <f t="shared" si="32"/>
        <v>6.1740714345831189E-6</v>
      </c>
      <c r="H227" s="2">
        <f t="shared" si="38"/>
        <v>0.34</v>
      </c>
      <c r="I227" s="2">
        <f t="shared" si="39"/>
        <v>132</v>
      </c>
      <c r="J227" s="2">
        <f t="shared" si="33"/>
        <v>11691.493816436323</v>
      </c>
      <c r="K227" s="2">
        <f t="shared" si="34"/>
        <v>1.1125477300164406E-6</v>
      </c>
    </row>
    <row r="228" spans="1:11">
      <c r="A228" s="2">
        <v>227</v>
      </c>
      <c r="B228" s="2">
        <f t="shared" si="30"/>
        <v>0.11879666666666666</v>
      </c>
      <c r="C228" s="2">
        <f t="shared" si="35"/>
        <v>108</v>
      </c>
      <c r="D228" s="2">
        <f t="shared" si="36"/>
        <v>40</v>
      </c>
      <c r="E228" s="2">
        <f t="shared" si="37"/>
        <v>2.5</v>
      </c>
      <c r="F228" s="2">
        <f t="shared" si="31"/>
        <v>1.8163157420700182E-2</v>
      </c>
      <c r="G228" s="2">
        <f t="shared" si="32"/>
        <v>6.2243868961398561E-6</v>
      </c>
      <c r="H228" s="2">
        <f t="shared" si="38"/>
        <v>0.34</v>
      </c>
      <c r="I228" s="2">
        <f t="shared" si="39"/>
        <v>132</v>
      </c>
      <c r="J228" s="2">
        <f t="shared" si="33"/>
        <v>11785.331174537685</v>
      </c>
      <c r="K228" s="2">
        <f t="shared" si="34"/>
        <v>1.1265539925860849E-6</v>
      </c>
    </row>
    <row r="229" spans="1:11">
      <c r="A229" s="2">
        <v>228</v>
      </c>
      <c r="B229" s="2">
        <f t="shared" si="30"/>
        <v>0.11932</v>
      </c>
      <c r="C229" s="2">
        <f t="shared" si="35"/>
        <v>108</v>
      </c>
      <c r="D229" s="2">
        <f t="shared" si="36"/>
        <v>40</v>
      </c>
      <c r="E229" s="2">
        <f t="shared" si="37"/>
        <v>2.5</v>
      </c>
      <c r="F229" s="2">
        <f t="shared" si="31"/>
        <v>1.8310472655691884E-2</v>
      </c>
      <c r="G229" s="2">
        <f t="shared" si="32"/>
        <v>6.2748707958851214E-6</v>
      </c>
      <c r="H229" s="2">
        <f t="shared" si="38"/>
        <v>0.34</v>
      </c>
      <c r="I229" s="2">
        <f t="shared" si="39"/>
        <v>132</v>
      </c>
      <c r="J229" s="2">
        <f t="shared" si="33"/>
        <v>11879.466498223013</v>
      </c>
      <c r="K229" s="2">
        <f t="shared" si="34"/>
        <v>1.1406704226450863E-6</v>
      </c>
    </row>
    <row r="230" spans="1:11">
      <c r="A230" s="2">
        <v>229</v>
      </c>
      <c r="B230" s="2">
        <f t="shared" si="30"/>
        <v>0.11984333333333333</v>
      </c>
      <c r="C230" s="2">
        <f t="shared" si="35"/>
        <v>108</v>
      </c>
      <c r="D230" s="2">
        <f t="shared" si="36"/>
        <v>40</v>
      </c>
      <c r="E230" s="2">
        <f t="shared" si="37"/>
        <v>2.5</v>
      </c>
      <c r="F230" s="2">
        <f t="shared" si="31"/>
        <v>1.8458278261885466E-2</v>
      </c>
      <c r="G230" s="2">
        <f t="shared" si="32"/>
        <v>6.3255227424084092E-6</v>
      </c>
      <c r="H230" s="2">
        <f t="shared" si="38"/>
        <v>0.34</v>
      </c>
      <c r="I230" s="2">
        <f t="shared" si="39"/>
        <v>132</v>
      </c>
      <c r="J230" s="2">
        <f t="shared" si="33"/>
        <v>11973.898981998151</v>
      </c>
      <c r="K230" s="2">
        <f t="shared" si="34"/>
        <v>1.1548973408335785E-6</v>
      </c>
    </row>
    <row r="231" spans="1:11">
      <c r="A231" s="2">
        <v>230</v>
      </c>
      <c r="B231" s="2">
        <f t="shared" si="30"/>
        <v>0.12036666666666666</v>
      </c>
      <c r="C231" s="2">
        <f t="shared" si="35"/>
        <v>108</v>
      </c>
      <c r="D231" s="2">
        <f t="shared" si="36"/>
        <v>40</v>
      </c>
      <c r="E231" s="2">
        <f t="shared" si="37"/>
        <v>2.5</v>
      </c>
      <c r="F231" s="2">
        <f t="shared" si="31"/>
        <v>1.8606573099663189E-2</v>
      </c>
      <c r="G231" s="2">
        <f t="shared" si="32"/>
        <v>6.3763423451706933E-6</v>
      </c>
      <c r="H231" s="2">
        <f t="shared" si="38"/>
        <v>0.34</v>
      </c>
      <c r="I231" s="2">
        <f t="shared" si="39"/>
        <v>132</v>
      </c>
      <c r="J231" s="2">
        <f t="shared" si="33"/>
        <v>12068.627822603921</v>
      </c>
      <c r="K231" s="2">
        <f t="shared" si="34"/>
        <v>1.1692350666150739E-6</v>
      </c>
    </row>
    <row r="232" spans="1:11">
      <c r="A232" s="2">
        <v>231</v>
      </c>
      <c r="B232" s="2">
        <f t="shared" si="30"/>
        <v>0.12089</v>
      </c>
      <c r="C232" s="2">
        <f t="shared" si="35"/>
        <v>108</v>
      </c>
      <c r="D232" s="2">
        <f t="shared" si="36"/>
        <v>40</v>
      </c>
      <c r="E232" s="2">
        <f t="shared" si="37"/>
        <v>2.5</v>
      </c>
      <c r="F232" s="2">
        <f t="shared" si="31"/>
        <v>1.8755356031942429E-2</v>
      </c>
      <c r="G232" s="2">
        <f t="shared" si="32"/>
        <v>6.4273292145017236E-6</v>
      </c>
      <c r="H232" s="2">
        <f t="shared" si="38"/>
        <v>0.34</v>
      </c>
      <c r="I232" s="2">
        <f t="shared" si="39"/>
        <v>132</v>
      </c>
      <c r="J232" s="2">
        <f t="shared" si="33"/>
        <v>12163.652219007621</v>
      </c>
      <c r="K232" s="2">
        <f t="shared" si="34"/>
        <v>1.1836839182792573E-6</v>
      </c>
    </row>
    <row r="233" spans="1:11">
      <c r="A233" s="2">
        <v>232</v>
      </c>
      <c r="B233" s="2">
        <f t="shared" si="30"/>
        <v>0.12141333333333333</v>
      </c>
      <c r="C233" s="2">
        <f t="shared" si="35"/>
        <v>108</v>
      </c>
      <c r="D233" s="2">
        <f t="shared" si="36"/>
        <v>40</v>
      </c>
      <c r="E233" s="2">
        <f t="shared" si="37"/>
        <v>2.5</v>
      </c>
      <c r="F233" s="2">
        <f t="shared" si="31"/>
        <v>1.8904625924167789E-2</v>
      </c>
      <c r="G233" s="2">
        <f t="shared" si="32"/>
        <v>6.4784829615973058E-6</v>
      </c>
      <c r="H233" s="2">
        <f t="shared" si="38"/>
        <v>0.34</v>
      </c>
      <c r="I233" s="2">
        <f t="shared" si="39"/>
        <v>132</v>
      </c>
      <c r="J233" s="2">
        <f t="shared" si="33"/>
        <v>12258.97137239457</v>
      </c>
      <c r="K233" s="2">
        <f t="shared" si="34"/>
        <v>1.1982442129447648E-6</v>
      </c>
    </row>
    <row r="234" spans="1:11">
      <c r="A234" s="2">
        <v>233</v>
      </c>
      <c r="B234" s="2">
        <f t="shared" si="30"/>
        <v>0.12193666666666667</v>
      </c>
      <c r="C234" s="2">
        <f t="shared" si="35"/>
        <v>108</v>
      </c>
      <c r="D234" s="2">
        <f t="shared" si="36"/>
        <v>40</v>
      </c>
      <c r="E234" s="2">
        <f t="shared" si="37"/>
        <v>2.5</v>
      </c>
      <c r="F234" s="2">
        <f t="shared" si="31"/>
        <v>1.9054381644303262E-2</v>
      </c>
      <c r="G234" s="2">
        <f t="shared" si="32"/>
        <v>6.5298031985166254E-6</v>
      </c>
      <c r="H234" s="2">
        <f t="shared" si="38"/>
        <v>0.34</v>
      </c>
      <c r="I234" s="2">
        <f t="shared" si="39"/>
        <v>132</v>
      </c>
      <c r="J234" s="2">
        <f t="shared" si="33"/>
        <v>12354.584486159723</v>
      </c>
      <c r="K234" s="2">
        <f t="shared" si="34"/>
        <v>1.2129162665619589E-6</v>
      </c>
    </row>
    <row r="235" spans="1:11">
      <c r="A235" s="2">
        <v>234</v>
      </c>
      <c r="B235" s="2">
        <f t="shared" si="30"/>
        <v>0.12246</v>
      </c>
      <c r="C235" s="2">
        <f t="shared" si="35"/>
        <v>108</v>
      </c>
      <c r="D235" s="2">
        <f t="shared" si="36"/>
        <v>40</v>
      </c>
      <c r="E235" s="2">
        <f t="shared" si="37"/>
        <v>2.5</v>
      </c>
      <c r="F235" s="2">
        <f t="shared" si="31"/>
        <v>1.9204622062824368E-2</v>
      </c>
      <c r="G235" s="2">
        <f t="shared" si="32"/>
        <v>6.5812895381795489E-6</v>
      </c>
      <c r="H235" s="2">
        <f t="shared" si="38"/>
        <v>0.34</v>
      </c>
      <c r="I235" s="2">
        <f t="shared" si="39"/>
        <v>132</v>
      </c>
      <c r="J235" s="2">
        <f t="shared" si="33"/>
        <v>12450.49076589928</v>
      </c>
      <c r="K235" s="2">
        <f t="shared" si="34"/>
        <v>1.2277003939156879E-6</v>
      </c>
    </row>
    <row r="236" spans="1:11">
      <c r="A236" s="2">
        <v>235</v>
      </c>
      <c r="B236" s="2">
        <f t="shared" si="30"/>
        <v>0.12298333333333333</v>
      </c>
      <c r="C236" s="2">
        <f t="shared" si="35"/>
        <v>108</v>
      </c>
      <c r="D236" s="2">
        <f t="shared" si="36"/>
        <v>40</v>
      </c>
      <c r="E236" s="2">
        <f t="shared" si="37"/>
        <v>2.5</v>
      </c>
      <c r="F236" s="2">
        <f t="shared" si="31"/>
        <v>1.935534605271038E-2</v>
      </c>
      <c r="G236" s="2">
        <f t="shared" si="32"/>
        <v>6.6329415943639662E-6</v>
      </c>
      <c r="H236" s="2">
        <f t="shared" si="38"/>
        <v>0.34</v>
      </c>
      <c r="I236" s="2">
        <f t="shared" si="39"/>
        <v>132</v>
      </c>
      <c r="J236" s="2">
        <f t="shared" si="33"/>
        <v>12546.689419402366</v>
      </c>
      <c r="K236" s="2">
        <f t="shared" si="34"/>
        <v>1.2425969086280393E-6</v>
      </c>
    </row>
    <row r="237" spans="1:11">
      <c r="A237" s="2">
        <v>236</v>
      </c>
      <c r="B237" s="2">
        <f t="shared" si="30"/>
        <v>0.12350666666666667</v>
      </c>
      <c r="C237" s="2">
        <f t="shared" si="35"/>
        <v>108</v>
      </c>
      <c r="D237" s="2">
        <f t="shared" si="36"/>
        <v>40</v>
      </c>
      <c r="E237" s="2">
        <f t="shared" si="37"/>
        <v>2.5</v>
      </c>
      <c r="F237" s="2">
        <f t="shared" si="31"/>
        <v>1.9506552489436543E-2</v>
      </c>
      <c r="G237" s="2">
        <f t="shared" si="32"/>
        <v>6.6847589817031137E-6</v>
      </c>
      <c r="H237" s="2">
        <f t="shared" si="38"/>
        <v>0.34</v>
      </c>
      <c r="I237" s="2">
        <f t="shared" si="39"/>
        <v>132</v>
      </c>
      <c r="J237" s="2">
        <f t="shared" si="33"/>
        <v>12643.17965664274</v>
      </c>
      <c r="K237" s="2">
        <f t="shared" si="34"/>
        <v>1.2576061231610833E-6</v>
      </c>
    </row>
    <row r="238" spans="1:11">
      <c r="A238" s="2">
        <v>237</v>
      </c>
      <c r="B238" s="2">
        <f t="shared" si="30"/>
        <v>0.12403</v>
      </c>
      <c r="C238" s="2">
        <f t="shared" si="35"/>
        <v>108</v>
      </c>
      <c r="D238" s="2">
        <f t="shared" si="36"/>
        <v>40</v>
      </c>
      <c r="E238" s="2">
        <f t="shared" si="37"/>
        <v>2.5</v>
      </c>
      <c r="F238" s="2">
        <f t="shared" si="31"/>
        <v>1.9658240250966331E-2</v>
      </c>
      <c r="G238" s="2">
        <f t="shared" si="32"/>
        <v>6.7367413156829299E-6</v>
      </c>
      <c r="H238" s="2">
        <f t="shared" si="38"/>
        <v>0.34</v>
      </c>
      <c r="I238" s="2">
        <f t="shared" si="39"/>
        <v>132</v>
      </c>
      <c r="J238" s="2">
        <f t="shared" si="33"/>
        <v>12739.960689770522</v>
      </c>
      <c r="K238" s="2">
        <f t="shared" si="34"/>
        <v>1.2727283488196033E-6</v>
      </c>
    </row>
    <row r="239" spans="1:11">
      <c r="A239" s="2">
        <v>238</v>
      </c>
      <c r="B239" s="2">
        <f t="shared" si="30"/>
        <v>0.12455333333333334</v>
      </c>
      <c r="C239" s="2">
        <f t="shared" si="35"/>
        <v>108</v>
      </c>
      <c r="D239" s="2">
        <f t="shared" si="36"/>
        <v>40</v>
      </c>
      <c r="E239" s="2">
        <f t="shared" si="37"/>
        <v>2.5</v>
      </c>
      <c r="F239" s="2">
        <f t="shared" si="31"/>
        <v>1.9810408217743741E-2</v>
      </c>
      <c r="G239" s="2">
        <f t="shared" si="32"/>
        <v>6.7888882126394086E-6</v>
      </c>
      <c r="H239" s="2">
        <f t="shared" si="38"/>
        <v>0.34</v>
      </c>
      <c r="I239" s="2">
        <f t="shared" si="39"/>
        <v>132</v>
      </c>
      <c r="J239" s="2">
        <f t="shared" si="33"/>
        <v>12837.031733104001</v>
      </c>
      <c r="K239" s="2">
        <f t="shared" si="34"/>
        <v>1.2879638957538204E-6</v>
      </c>
    </row>
    <row r="240" spans="1:11">
      <c r="A240" s="2">
        <v>239</v>
      </c>
      <c r="B240" s="2">
        <f t="shared" si="30"/>
        <v>0.12507666666666667</v>
      </c>
      <c r="C240" s="2">
        <f t="shared" si="35"/>
        <v>108</v>
      </c>
      <c r="D240" s="2">
        <f t="shared" si="36"/>
        <v>40</v>
      </c>
      <c r="E240" s="2">
        <f t="shared" si="37"/>
        <v>2.5</v>
      </c>
      <c r="F240" s="2">
        <f t="shared" si="31"/>
        <v>1.9963055272685604E-2</v>
      </c>
      <c r="G240" s="2">
        <f t="shared" si="32"/>
        <v>6.8411992897559694E-6</v>
      </c>
      <c r="H240" s="2">
        <f t="shared" si="38"/>
        <v>0.34</v>
      </c>
      <c r="I240" s="2">
        <f t="shared" si="39"/>
        <v>132</v>
      </c>
      <c r="J240" s="2">
        <f t="shared" si="33"/>
        <v>12934.392003121444</v>
      </c>
      <c r="K240" s="2">
        <f t="shared" si="34"/>
        <v>1.3033130729621069E-6</v>
      </c>
    </row>
    <row r="241" spans="1:11">
      <c r="A241" s="2">
        <v>240</v>
      </c>
      <c r="B241" s="2">
        <f t="shared" si="30"/>
        <v>0.12559999999999999</v>
      </c>
      <c r="C241" s="2">
        <f t="shared" si="35"/>
        <v>108</v>
      </c>
      <c r="D241" s="2">
        <f t="shared" si="36"/>
        <v>40</v>
      </c>
      <c r="E241" s="2">
        <f t="shared" si="37"/>
        <v>2.5</v>
      </c>
      <c r="F241" s="2">
        <f t="shared" si="31"/>
        <v>2.0116180301173934E-2</v>
      </c>
      <c r="G241" s="2">
        <f t="shared" si="32"/>
        <v>6.8936741650608271E-6</v>
      </c>
      <c r="H241" s="2">
        <f t="shared" si="38"/>
        <v>0.34</v>
      </c>
      <c r="I241" s="2">
        <f t="shared" si="39"/>
        <v>132</v>
      </c>
      <c r="J241" s="2">
        <f t="shared" si="33"/>
        <v>13032.040718452936</v>
      </c>
      <c r="K241" s="2">
        <f t="shared" si="34"/>
        <v>1.3187761882936902E-6</v>
      </c>
    </row>
    <row r="242" spans="1:11">
      <c r="A242" s="2">
        <v>241</v>
      </c>
      <c r="B242" s="2">
        <f t="shared" si="30"/>
        <v>0.12612333333333334</v>
      </c>
      <c r="C242" s="2">
        <f t="shared" si="35"/>
        <v>108</v>
      </c>
      <c r="D242" s="2">
        <f t="shared" si="36"/>
        <v>40</v>
      </c>
      <c r="E242" s="2">
        <f t="shared" si="37"/>
        <v>2.5</v>
      </c>
      <c r="F242" s="2">
        <f t="shared" si="31"/>
        <v>2.0269782191048302E-2</v>
      </c>
      <c r="G242" s="2">
        <f t="shared" si="32"/>
        <v>6.9463124574243979E-6</v>
      </c>
      <c r="H242" s="2">
        <f t="shared" si="38"/>
        <v>0.34</v>
      </c>
      <c r="I242" s="2">
        <f t="shared" si="39"/>
        <v>132</v>
      </c>
      <c r="J242" s="2">
        <f t="shared" si="33"/>
        <v>13129.977099872314</v>
      </c>
      <c r="K242" s="2">
        <f t="shared" si="34"/>
        <v>1.3343535484513482E-6</v>
      </c>
    </row>
    <row r="243" spans="1:11">
      <c r="A243" s="2">
        <v>242</v>
      </c>
      <c r="B243" s="2">
        <f t="shared" si="30"/>
        <v>0.12664666666666666</v>
      </c>
      <c r="C243" s="2">
        <f t="shared" si="35"/>
        <v>108</v>
      </c>
      <c r="D243" s="2">
        <f t="shared" si="36"/>
        <v>40</v>
      </c>
      <c r="E243" s="2">
        <f t="shared" si="37"/>
        <v>2.5</v>
      </c>
      <c r="F243" s="2">
        <f t="shared" si="31"/>
        <v>2.0423859832598229E-2</v>
      </c>
      <c r="G243" s="2">
        <f t="shared" si="32"/>
        <v>6.999113786556661E-6</v>
      </c>
      <c r="H243" s="2">
        <f t="shared" si="38"/>
        <v>0.34</v>
      </c>
      <c r="I243" s="2">
        <f t="shared" si="39"/>
        <v>132</v>
      </c>
      <c r="J243" s="2">
        <f t="shared" si="33"/>
        <v>13228.200370289062</v>
      </c>
      <c r="K243" s="2">
        <f t="shared" si="34"/>
        <v>1.3500454589940903E-6</v>
      </c>
    </row>
    <row r="244" spans="1:11">
      <c r="A244" s="2">
        <v>243</v>
      </c>
      <c r="B244" s="2">
        <f t="shared" si="30"/>
        <v>0.12717000000000001</v>
      </c>
      <c r="C244" s="2">
        <f t="shared" si="35"/>
        <v>108</v>
      </c>
      <c r="D244" s="2">
        <f t="shared" si="36"/>
        <v>40</v>
      </c>
      <c r="E244" s="2">
        <f t="shared" si="37"/>
        <v>2.5</v>
      </c>
      <c r="F244" s="2">
        <f t="shared" si="31"/>
        <v>2.0578412118555652E-2</v>
      </c>
      <c r="G244" s="2">
        <f t="shared" si="32"/>
        <v>7.0520777730046065E-6</v>
      </c>
      <c r="H244" s="2">
        <f t="shared" si="38"/>
        <v>0.34</v>
      </c>
      <c r="I244" s="2">
        <f t="shared" si="39"/>
        <v>132</v>
      </c>
      <c r="J244" s="2">
        <f t="shared" si="33"/>
        <v>13326.70975474029</v>
      </c>
      <c r="K244" s="2">
        <f t="shared" si="34"/>
        <v>1.3658522243398388E-6</v>
      </c>
    </row>
    <row r="245" spans="1:11">
      <c r="A245" s="2">
        <v>244</v>
      </c>
      <c r="B245" s="2">
        <f t="shared" si="30"/>
        <v>0.12769333333333333</v>
      </c>
      <c r="C245" s="2">
        <f t="shared" si="35"/>
        <v>108</v>
      </c>
      <c r="D245" s="2">
        <f t="shared" si="36"/>
        <v>40</v>
      </c>
      <c r="E245" s="2">
        <f t="shared" si="37"/>
        <v>2.5</v>
      </c>
      <c r="F245" s="2">
        <f t="shared" si="31"/>
        <v>2.0733437944087326E-2</v>
      </c>
      <c r="G245" s="2">
        <f t="shared" si="32"/>
        <v>7.1052040381496121E-6</v>
      </c>
      <c r="H245" s="2">
        <f t="shared" si="38"/>
        <v>0.34</v>
      </c>
      <c r="I245" s="2">
        <f t="shared" si="39"/>
        <v>132</v>
      </c>
      <c r="J245" s="2">
        <f t="shared" si="33"/>
        <v>13425.50448038274</v>
      </c>
      <c r="K245" s="2">
        <f t="shared" si="34"/>
        <v>1.381774147768089E-6</v>
      </c>
    </row>
    <row r="246" spans="1:11">
      <c r="A246" s="2">
        <v>245</v>
      </c>
      <c r="B246" s="2">
        <f t="shared" si="30"/>
        <v>0.12821666666666667</v>
      </c>
      <c r="C246" s="2">
        <f t="shared" si="35"/>
        <v>108</v>
      </c>
      <c r="D246" s="2">
        <f t="shared" si="36"/>
        <v>40</v>
      </c>
      <c r="E246" s="2">
        <f t="shared" si="37"/>
        <v>2.5</v>
      </c>
      <c r="F246" s="2">
        <f t="shared" si="31"/>
        <v>2.0888936206787386E-2</v>
      </c>
      <c r="G246" s="2">
        <f t="shared" si="32"/>
        <v>7.1584922042049102E-6</v>
      </c>
      <c r="H246" s="2">
        <f t="shared" si="38"/>
        <v>0.34</v>
      </c>
      <c r="I246" s="2">
        <f t="shared" si="39"/>
        <v>132</v>
      </c>
      <c r="J246" s="2">
        <f t="shared" si="33"/>
        <v>13524.58377648484</v>
      </c>
      <c r="K246" s="2">
        <f t="shared" si="34"/>
        <v>1.3978115314225729E-6</v>
      </c>
    </row>
    <row r="247" spans="1:11">
      <c r="A247" s="2">
        <v>246</v>
      </c>
      <c r="B247" s="2">
        <f t="shared" si="30"/>
        <v>0.12873999999999999</v>
      </c>
      <c r="C247" s="2">
        <f t="shared" si="35"/>
        <v>108</v>
      </c>
      <c r="D247" s="2">
        <f t="shared" si="36"/>
        <v>40</v>
      </c>
      <c r="E247" s="2">
        <f t="shared" si="37"/>
        <v>2.5</v>
      </c>
      <c r="F247" s="2">
        <f t="shared" si="31"/>
        <v>2.1044905806669779E-2</v>
      </c>
      <c r="G247" s="2">
        <f t="shared" si="32"/>
        <v>7.2119418942129738E-6</v>
      </c>
      <c r="H247" s="2">
        <f t="shared" si="38"/>
        <v>0.34</v>
      </c>
      <c r="I247" s="2">
        <f t="shared" si="39"/>
        <v>132</v>
      </c>
      <c r="J247" s="2">
        <f t="shared" si="33"/>
        <v>13623.946874418749</v>
      </c>
      <c r="K247" s="2">
        <f t="shared" si="34"/>
        <v>1.4139646763138968E-6</v>
      </c>
    </row>
    <row r="248" spans="1:11">
      <c r="A248" s="2">
        <v>247</v>
      </c>
      <c r="B248" s="2">
        <f t="shared" si="30"/>
        <v>0.12926333333333334</v>
      </c>
      <c r="C248" s="2">
        <f t="shared" si="35"/>
        <v>108</v>
      </c>
      <c r="D248" s="2">
        <f t="shared" si="36"/>
        <v>40</v>
      </c>
      <c r="E248" s="2">
        <f t="shared" si="37"/>
        <v>2.5</v>
      </c>
      <c r="F248" s="2">
        <f t="shared" si="31"/>
        <v>2.1201345646160875E-2</v>
      </c>
      <c r="G248" s="2">
        <f t="shared" si="32"/>
        <v>7.2655527320430136E-6</v>
      </c>
      <c r="H248" s="2">
        <f t="shared" si="38"/>
        <v>0.34</v>
      </c>
      <c r="I248" s="2">
        <f t="shared" si="39"/>
        <v>132</v>
      </c>
      <c r="J248" s="2">
        <f t="shared" si="33"/>
        <v>13723.593007652493</v>
      </c>
      <c r="K248" s="2">
        <f t="shared" si="34"/>
        <v>1.4302338823221908E-6</v>
      </c>
    </row>
    <row r="249" spans="1:11">
      <c r="A249" s="2">
        <v>248</v>
      </c>
      <c r="B249" s="2">
        <f t="shared" si="30"/>
        <v>0.12978666666666666</v>
      </c>
      <c r="C249" s="2">
        <f t="shared" si="35"/>
        <v>108</v>
      </c>
      <c r="D249" s="2">
        <f t="shared" si="36"/>
        <v>40</v>
      </c>
      <c r="E249" s="2">
        <f t="shared" si="37"/>
        <v>2.5</v>
      </c>
      <c r="F249" s="2">
        <f t="shared" si="31"/>
        <v>2.1358254630092034E-2</v>
      </c>
      <c r="G249" s="2">
        <f t="shared" si="32"/>
        <v>7.3193243423883942E-6</v>
      </c>
      <c r="H249" s="2">
        <f t="shared" si="38"/>
        <v>0.34</v>
      </c>
      <c r="I249" s="2">
        <f t="shared" si="39"/>
        <v>132</v>
      </c>
      <c r="J249" s="2">
        <f t="shared" si="33"/>
        <v>13823.521411742126</v>
      </c>
      <c r="K249" s="2">
        <f t="shared" si="34"/>
        <v>1.446619448199729E-6</v>
      </c>
    </row>
    <row r="250" spans="1:11">
      <c r="A250" s="2">
        <v>249</v>
      </c>
      <c r="B250" s="2">
        <f t="shared" si="30"/>
        <v>0.13031000000000001</v>
      </c>
      <c r="C250" s="2">
        <f t="shared" si="35"/>
        <v>108</v>
      </c>
      <c r="D250" s="2">
        <f t="shared" si="36"/>
        <v>40</v>
      </c>
      <c r="E250" s="2">
        <f t="shared" si="37"/>
        <v>2.5</v>
      </c>
      <c r="F250" s="2">
        <f t="shared" si="31"/>
        <v>2.1515631665692151E-2</v>
      </c>
      <c r="G250" s="2">
        <f t="shared" si="32"/>
        <v>7.3732563507641148E-6</v>
      </c>
      <c r="H250" s="2">
        <f t="shared" si="38"/>
        <v>0.34</v>
      </c>
      <c r="I250" s="2">
        <f t="shared" si="39"/>
        <v>132</v>
      </c>
      <c r="J250" s="2">
        <f t="shared" si="33"/>
        <v>13923.731324323877</v>
      </c>
      <c r="K250" s="2">
        <f t="shared" si="34"/>
        <v>1.4631216715735527E-6</v>
      </c>
    </row>
    <row r="251" spans="1:11">
      <c r="A251" s="2">
        <v>250</v>
      </c>
      <c r="B251" s="2">
        <f t="shared" si="30"/>
        <v>0.13083333333333333</v>
      </c>
      <c r="C251" s="2">
        <f t="shared" si="35"/>
        <v>108</v>
      </c>
      <c r="D251" s="2">
        <f t="shared" si="36"/>
        <v>40</v>
      </c>
      <c r="E251" s="2">
        <f t="shared" si="37"/>
        <v>2.5</v>
      </c>
      <c r="F251" s="2">
        <f t="shared" si="31"/>
        <v>2.167347566258036E-2</v>
      </c>
      <c r="G251" s="2">
        <f t="shared" si="32"/>
        <v>7.4273483835042792E-6</v>
      </c>
      <c r="H251" s="2">
        <f t="shared" si="38"/>
        <v>0.34</v>
      </c>
      <c r="I251" s="2">
        <f t="shared" si="39"/>
        <v>132</v>
      </c>
      <c r="J251" s="2">
        <f t="shared" si="33"/>
        <v>14024.221985106393</v>
      </c>
      <c r="K251" s="2">
        <f t="shared" si="34"/>
        <v>1.4797408489480805E-6</v>
      </c>
    </row>
    <row r="252" spans="1:11">
      <c r="A252" s="2">
        <v>251</v>
      </c>
      <c r="B252" s="2">
        <f t="shared" si="30"/>
        <v>0.13135666666666668</v>
      </c>
      <c r="C252" s="2">
        <f t="shared" si="35"/>
        <v>108</v>
      </c>
      <c r="D252" s="2">
        <f t="shared" si="36"/>
        <v>40</v>
      </c>
      <c r="E252" s="2">
        <f t="shared" si="37"/>
        <v>2.5</v>
      </c>
      <c r="F252" s="2">
        <f t="shared" si="31"/>
        <v>2.1831785532758625E-2</v>
      </c>
      <c r="G252" s="2">
        <f t="shared" si="32"/>
        <v>7.4816000677595827E-6</v>
      </c>
      <c r="H252" s="2">
        <f t="shared" si="38"/>
        <v>0.34</v>
      </c>
      <c r="I252" s="2">
        <f t="shared" si="39"/>
        <v>132</v>
      </c>
      <c r="J252" s="2">
        <f t="shared" si="33"/>
        <v>14124.992635863</v>
      </c>
      <c r="K252" s="2">
        <f t="shared" si="34"/>
        <v>1.49647727570771E-6</v>
      </c>
    </row>
    <row r="253" spans="1:11">
      <c r="A253" s="2">
        <v>252</v>
      </c>
      <c r="B253" s="2">
        <f t="shared" si="30"/>
        <v>0.13188</v>
      </c>
      <c r="C253" s="2">
        <f t="shared" si="35"/>
        <v>108</v>
      </c>
      <c r="D253" s="2">
        <f t="shared" si="36"/>
        <v>40</v>
      </c>
      <c r="E253" s="2">
        <f t="shared" si="37"/>
        <v>2.5</v>
      </c>
      <c r="F253" s="2">
        <f t="shared" si="31"/>
        <v>2.1990560190604466E-2</v>
      </c>
      <c r="G253" s="2">
        <f t="shared" si="32"/>
        <v>7.5360110314947996E-6</v>
      </c>
      <c r="H253" s="2">
        <f t="shared" si="38"/>
        <v>0.34</v>
      </c>
      <c r="I253" s="2">
        <f t="shared" si="39"/>
        <v>132</v>
      </c>
      <c r="J253" s="2">
        <f t="shared" si="33"/>
        <v>14226.042520423975</v>
      </c>
      <c r="K253" s="2">
        <f t="shared" si="34"/>
        <v>1.5133312461194105E-6</v>
      </c>
    </row>
    <row r="254" spans="1:11">
      <c r="A254" s="2">
        <v>253</v>
      </c>
      <c r="B254" s="2">
        <f t="shared" si="30"/>
        <v>0.13240333333333335</v>
      </c>
      <c r="C254" s="2">
        <f t="shared" si="35"/>
        <v>108</v>
      </c>
      <c r="D254" s="2">
        <f t="shared" si="36"/>
        <v>40</v>
      </c>
      <c r="E254" s="2">
        <f t="shared" si="37"/>
        <v>2.5</v>
      </c>
      <c r="F254" s="2">
        <f t="shared" si="31"/>
        <v>2.2149798552863632E-2</v>
      </c>
      <c r="G254" s="2">
        <f t="shared" si="32"/>
        <v>7.5905809034862821E-6</v>
      </c>
      <c r="H254" s="2">
        <f t="shared" si="38"/>
        <v>0.34</v>
      </c>
      <c r="I254" s="2">
        <f t="shared" si="39"/>
        <v>132</v>
      </c>
      <c r="J254" s="2">
        <f t="shared" si="33"/>
        <v>14327.370884668868</v>
      </c>
      <c r="K254" s="2">
        <f t="shared" si="34"/>
        <v>1.5303030533353045E-6</v>
      </c>
    </row>
    <row r="255" spans="1:11">
      <c r="A255" s="2">
        <v>254</v>
      </c>
      <c r="B255" s="2">
        <f t="shared" si="30"/>
        <v>0.13292666666666667</v>
      </c>
      <c r="C255" s="2">
        <f t="shared" si="35"/>
        <v>108</v>
      </c>
      <c r="D255" s="2">
        <f t="shared" si="36"/>
        <v>40</v>
      </c>
      <c r="E255" s="2">
        <f t="shared" si="37"/>
        <v>2.5</v>
      </c>
      <c r="F255" s="2">
        <f t="shared" si="31"/>
        <v>2.2309499538642898E-2</v>
      </c>
      <c r="G255" s="2">
        <f t="shared" si="32"/>
        <v>7.6453093133194836E-6</v>
      </c>
      <c r="H255" s="2">
        <f t="shared" si="38"/>
        <v>0.34</v>
      </c>
      <c r="I255" s="2">
        <f t="shared" si="39"/>
        <v>132</v>
      </c>
      <c r="J255" s="2">
        <f t="shared" si="33"/>
        <v>14428.976976518892</v>
      </c>
      <c r="K255" s="2">
        <f t="shared" si="34"/>
        <v>1.5473929893952445E-6</v>
      </c>
    </row>
    <row r="256" spans="1:11">
      <c r="A256" s="2">
        <v>255</v>
      </c>
      <c r="B256" s="2">
        <f t="shared" si="30"/>
        <v>0.13345000000000001</v>
      </c>
      <c r="C256" s="2">
        <f t="shared" si="35"/>
        <v>108</v>
      </c>
      <c r="D256" s="2">
        <f t="shared" si="36"/>
        <v>40</v>
      </c>
      <c r="E256" s="2">
        <f t="shared" si="37"/>
        <v>2.5</v>
      </c>
      <c r="F256" s="2">
        <f t="shared" si="31"/>
        <v>2.2469662069402759E-2</v>
      </c>
      <c r="G256" s="2">
        <f t="shared" si="32"/>
        <v>7.7001958913864749E-6</v>
      </c>
      <c r="H256" s="2">
        <f t="shared" si="38"/>
        <v>0.34</v>
      </c>
      <c r="I256" s="2">
        <f t="shared" si="39"/>
        <v>132</v>
      </c>
      <c r="J256" s="2">
        <f t="shared" si="33"/>
        <v>14530.860045929287</v>
      </c>
      <c r="K256" s="2">
        <f t="shared" si="34"/>
        <v>1.5646013452293767E-6</v>
      </c>
    </row>
    <row r="257" spans="1:11">
      <c r="A257" s="2">
        <v>256</v>
      </c>
      <c r="B257" s="2">
        <f t="shared" si="30"/>
        <v>0.13397333333333333</v>
      </c>
      <c r="C257" s="2">
        <f t="shared" si="35"/>
        <v>108</v>
      </c>
      <c r="D257" s="2">
        <f t="shared" si="36"/>
        <v>40</v>
      </c>
      <c r="E257" s="2">
        <f t="shared" si="37"/>
        <v>2.5</v>
      </c>
      <c r="F257" s="2">
        <f t="shared" si="31"/>
        <v>2.2630285068950255E-2</v>
      </c>
      <c r="G257" s="2">
        <f t="shared" si="32"/>
        <v>7.7552402688834544E-6</v>
      </c>
      <c r="H257" s="2">
        <f t="shared" si="38"/>
        <v>0.34</v>
      </c>
      <c r="I257" s="2">
        <f t="shared" si="39"/>
        <v>132</v>
      </c>
      <c r="J257" s="2">
        <f t="shared" si="33"/>
        <v>14633.019344881741</v>
      </c>
      <c r="K257" s="2">
        <f t="shared" si="34"/>
        <v>1.5819284106606982E-6</v>
      </c>
    </row>
    <row r="258" spans="1:11">
      <c r="A258" s="2">
        <v>257</v>
      </c>
      <c r="B258" s="2">
        <f t="shared" ref="B258:B321" si="40">3.14/6000*A258</f>
        <v>0.13449666666666665</v>
      </c>
      <c r="C258" s="2">
        <f t="shared" si="35"/>
        <v>108</v>
      </c>
      <c r="D258" s="2">
        <f t="shared" si="36"/>
        <v>40</v>
      </c>
      <c r="E258" s="2">
        <f t="shared" si="37"/>
        <v>2.5</v>
      </c>
      <c r="F258" s="2">
        <f t="shared" ref="F258:F321" si="41">1.414*C258*SIN(B258)*SIN(B258)/(1.414*C258*SIN(B258)+E258*D258)</f>
        <v>2.2791367463431796E-2</v>
      </c>
      <c r="G258" s="2">
        <f t="shared" ref="G258:G321" si="42">SIN(B258)*SIN(B258)*D258*E258/(1.414*C258*SIN(B258)+D258*E258)*3.14/6000</f>
        <v>7.81044207780832E-6</v>
      </c>
      <c r="H258" s="2">
        <f t="shared" si="38"/>
        <v>0.34</v>
      </c>
      <c r="I258" s="2">
        <f t="shared" si="39"/>
        <v>132</v>
      </c>
      <c r="J258" s="2">
        <f t="shared" ref="J258:J321" si="43">1.414*I258*SIN(B258)*1.414*I258*SIN(B258)/(1.414*I258*SIN(B258)+E258*D258)/(H258/1000)</f>
        <v>14735.454127376886</v>
      </c>
      <c r="K258" s="2">
        <f t="shared" ref="K258:K321" si="44">SIN(B258)*SIN(B258)*1.414*C258*SIN(B258)/(1.414*C258*SIN(B258)+E258*D258)*3.14/6000</f>
        <v>1.5993744744076035E-6</v>
      </c>
    </row>
    <row r="259" spans="1:11">
      <c r="A259" s="2">
        <v>258</v>
      </c>
      <c r="B259" s="2">
        <f t="shared" si="40"/>
        <v>0.13502</v>
      </c>
      <c r="C259" s="2">
        <f t="shared" ref="C259:C322" si="45">C258</f>
        <v>108</v>
      </c>
      <c r="D259" s="2">
        <f t="shared" ref="D259:D322" si="46">D258</f>
        <v>40</v>
      </c>
      <c r="E259" s="2">
        <f t="shared" ref="E259:E322" si="47">E258</f>
        <v>2.5</v>
      </c>
      <c r="F259" s="2">
        <f t="shared" si="41"/>
        <v>2.2952908181326014E-2</v>
      </c>
      <c r="G259" s="2">
        <f t="shared" si="42"/>
        <v>7.8658009509581963E-6</v>
      </c>
      <c r="H259" s="2">
        <f t="shared" ref="H259:H322" si="48">H258</f>
        <v>0.34</v>
      </c>
      <c r="I259" s="2">
        <f t="shared" ref="I259:I322" si="49">I258</f>
        <v>132</v>
      </c>
      <c r="J259" s="2">
        <f t="shared" si="43"/>
        <v>14838.163649426766</v>
      </c>
      <c r="K259" s="2">
        <f t="shared" si="44"/>
        <v>1.6169398240864268E-6</v>
      </c>
    </row>
    <row r="260" spans="1:11">
      <c r="A260" s="2">
        <v>259</v>
      </c>
      <c r="B260" s="2">
        <f t="shared" si="40"/>
        <v>0.13554333333333332</v>
      </c>
      <c r="C260" s="2">
        <f t="shared" si="45"/>
        <v>108</v>
      </c>
      <c r="D260" s="2">
        <f t="shared" si="46"/>
        <v>40</v>
      </c>
      <c r="E260" s="2">
        <f t="shared" si="47"/>
        <v>2.5</v>
      </c>
      <c r="F260" s="2">
        <f t="shared" si="41"/>
        <v>2.3114906153436577E-2</v>
      </c>
      <c r="G260" s="2">
        <f t="shared" si="42"/>
        <v>7.9213165219269894E-6</v>
      </c>
      <c r="H260" s="2">
        <f t="shared" si="48"/>
        <v>0.34</v>
      </c>
      <c r="I260" s="2">
        <f t="shared" si="49"/>
        <v>132</v>
      </c>
      <c r="J260" s="2">
        <f t="shared" si="43"/>
        <v>14941.14716904737</v>
      </c>
      <c r="K260" s="2">
        <f t="shared" si="44"/>
        <v>1.634624746213966E-6</v>
      </c>
    </row>
    <row r="261" spans="1:11">
      <c r="A261" s="2">
        <v>260</v>
      </c>
      <c r="B261" s="2">
        <f t="shared" si="40"/>
        <v>0.13606666666666667</v>
      </c>
      <c r="C261" s="2">
        <f t="shared" si="45"/>
        <v>108</v>
      </c>
      <c r="D261" s="2">
        <f t="shared" si="46"/>
        <v>40</v>
      </c>
      <c r="E261" s="2">
        <f t="shared" si="47"/>
        <v>2.5</v>
      </c>
      <c r="F261" s="2">
        <f t="shared" si="41"/>
        <v>2.3277360312885183E-2</v>
      </c>
      <c r="G261" s="2">
        <f t="shared" si="42"/>
        <v>7.9769884251029703E-6</v>
      </c>
      <c r="H261" s="2">
        <f t="shared" si="48"/>
        <v>0.34</v>
      </c>
      <c r="I261" s="2">
        <f t="shared" si="49"/>
        <v>132</v>
      </c>
      <c r="J261" s="2">
        <f t="shared" si="43"/>
        <v>15044.40394625121</v>
      </c>
      <c r="K261" s="2">
        <f t="shared" si="44"/>
        <v>1.6524295262100112E-6</v>
      </c>
    </row>
    <row r="262" spans="1:11">
      <c r="A262" s="2">
        <v>261</v>
      </c>
      <c r="B262" s="2">
        <f t="shared" si="40"/>
        <v>0.13658999999999999</v>
      </c>
      <c r="C262" s="2">
        <f t="shared" si="45"/>
        <v>108</v>
      </c>
      <c r="D262" s="2">
        <f t="shared" si="46"/>
        <v>40</v>
      </c>
      <c r="E262" s="2">
        <f t="shared" si="47"/>
        <v>2.5</v>
      </c>
      <c r="F262" s="2">
        <f t="shared" si="41"/>
        <v>2.3440269595104389E-2</v>
      </c>
      <c r="G262" s="2">
        <f t="shared" si="42"/>
        <v>8.0328162956663294E-6</v>
      </c>
      <c r="H262" s="2">
        <f t="shared" si="48"/>
        <v>0.34</v>
      </c>
      <c r="I262" s="2">
        <f t="shared" si="49"/>
        <v>132</v>
      </c>
      <c r="J262" s="2">
        <f t="shared" si="43"/>
        <v>15147.933243039892</v>
      </c>
      <c r="K262" s="2">
        <f t="shared" si="44"/>
        <v>1.67035444839985E-6</v>
      </c>
    </row>
    <row r="263" spans="1:11">
      <c r="A263" s="2">
        <v>262</v>
      </c>
      <c r="B263" s="2">
        <f t="shared" si="40"/>
        <v>0.13711333333333334</v>
      </c>
      <c r="C263" s="2">
        <f t="shared" si="45"/>
        <v>108</v>
      </c>
      <c r="D263" s="2">
        <f t="shared" si="46"/>
        <v>40</v>
      </c>
      <c r="E263" s="2">
        <f t="shared" si="47"/>
        <v>2.5</v>
      </c>
      <c r="F263" s="2">
        <f t="shared" si="41"/>
        <v>2.3603632937830632E-2</v>
      </c>
      <c r="G263" s="2">
        <f t="shared" si="42"/>
        <v>8.0887997695867836E-6</v>
      </c>
      <c r="H263" s="2">
        <f t="shared" si="48"/>
        <v>0.34</v>
      </c>
      <c r="I263" s="2">
        <f t="shared" si="49"/>
        <v>132</v>
      </c>
      <c r="J263" s="2">
        <f t="shared" si="43"/>
        <v>15251.734323396784</v>
      </c>
      <c r="K263" s="2">
        <f t="shared" si="44"/>
        <v>1.688399796016779E-6</v>
      </c>
    </row>
    <row r="264" spans="1:11">
      <c r="A264" s="2">
        <v>263</v>
      </c>
      <c r="B264" s="2">
        <f t="shared" si="40"/>
        <v>0.13763666666666666</v>
      </c>
      <c r="C264" s="2">
        <f t="shared" si="45"/>
        <v>108</v>
      </c>
      <c r="D264" s="2">
        <f t="shared" si="46"/>
        <v>40</v>
      </c>
      <c r="E264" s="2">
        <f t="shared" si="47"/>
        <v>2.5</v>
      </c>
      <c r="F264" s="2">
        <f t="shared" si="41"/>
        <v>2.3767449281097142E-2</v>
      </c>
      <c r="G264" s="2">
        <f t="shared" si="42"/>
        <v>8.1449384836211332E-6</v>
      </c>
      <c r="H264" s="2">
        <f t="shared" si="48"/>
        <v>0.34</v>
      </c>
      <c r="I264" s="2">
        <f t="shared" si="49"/>
        <v>132</v>
      </c>
      <c r="J264" s="2">
        <f t="shared" si="43"/>
        <v>15355.806453279611</v>
      </c>
      <c r="K264" s="2">
        <f t="shared" si="44"/>
        <v>1.7065658512045885E-6</v>
      </c>
    </row>
    <row r="265" spans="1:11">
      <c r="A265" s="2">
        <v>264</v>
      </c>
      <c r="B265" s="2">
        <f t="shared" si="40"/>
        <v>0.13816000000000001</v>
      </c>
      <c r="C265" s="2">
        <f t="shared" si="45"/>
        <v>108</v>
      </c>
      <c r="D265" s="2">
        <f t="shared" si="46"/>
        <v>40</v>
      </c>
      <c r="E265" s="2">
        <f t="shared" si="47"/>
        <v>2.5</v>
      </c>
      <c r="F265" s="2">
        <f t="shared" si="41"/>
        <v>2.3931717567227041E-2</v>
      </c>
      <c r="G265" s="2">
        <f t="shared" si="42"/>
        <v>8.2012320753109254E-6</v>
      </c>
      <c r="H265" s="2">
        <f t="shared" si="48"/>
        <v>0.34</v>
      </c>
      <c r="I265" s="2">
        <f t="shared" si="49"/>
        <v>132</v>
      </c>
      <c r="J265" s="2">
        <f t="shared" si="43"/>
        <v>15460.148900613252</v>
      </c>
      <c r="K265" s="2">
        <f t="shared" si="44"/>
        <v>1.7248528950200636E-6</v>
      </c>
    </row>
    <row r="266" spans="1:11">
      <c r="A266" s="2">
        <v>265</v>
      </c>
      <c r="B266" s="2">
        <f t="shared" si="40"/>
        <v>0.13868333333333333</v>
      </c>
      <c r="C266" s="2">
        <f t="shared" si="45"/>
        <v>108</v>
      </c>
      <c r="D266" s="2">
        <f t="shared" si="46"/>
        <v>40</v>
      </c>
      <c r="E266" s="2">
        <f t="shared" si="47"/>
        <v>2.5</v>
      </c>
      <c r="F266" s="2">
        <f t="shared" si="41"/>
        <v>2.4096436740826246E-2</v>
      </c>
      <c r="G266" s="2">
        <f t="shared" si="42"/>
        <v>8.2576801829799918E-6</v>
      </c>
      <c r="H266" s="2">
        <f t="shared" si="48"/>
        <v>0.34</v>
      </c>
      <c r="I266" s="2">
        <f t="shared" si="49"/>
        <v>132</v>
      </c>
      <c r="J266" s="2">
        <f t="shared" si="43"/>
        <v>15564.760935282353</v>
      </c>
      <c r="K266" s="2">
        <f t="shared" si="44"/>
        <v>1.7432612074354481E-6</v>
      </c>
    </row>
    <row r="267" spans="1:11">
      <c r="A267" s="2">
        <v>266</v>
      </c>
      <c r="B267" s="2">
        <f t="shared" si="40"/>
        <v>0.13920666666666667</v>
      </c>
      <c r="C267" s="2">
        <f t="shared" si="45"/>
        <v>108</v>
      </c>
      <c r="D267" s="2">
        <f t="shared" si="46"/>
        <v>40</v>
      </c>
      <c r="E267" s="2">
        <f t="shared" si="47"/>
        <v>2.5</v>
      </c>
      <c r="F267" s="2">
        <f t="shared" si="41"/>
        <v>2.4261605748776647E-2</v>
      </c>
      <c r="G267" s="2">
        <f t="shared" si="42"/>
        <v>8.3142824457321269E-6</v>
      </c>
      <c r="H267" s="2">
        <f t="shared" si="48"/>
        <v>0.34</v>
      </c>
      <c r="I267" s="2">
        <f t="shared" si="49"/>
        <v>132</v>
      </c>
      <c r="J267" s="2">
        <f t="shared" si="43"/>
        <v>15669.64182912419</v>
      </c>
      <c r="K267" s="2">
        <f t="shared" si="44"/>
        <v>1.7617910673409245E-6</v>
      </c>
    </row>
    <row r="268" spans="1:11">
      <c r="A268" s="2">
        <v>267</v>
      </c>
      <c r="B268" s="2">
        <f t="shared" si="40"/>
        <v>0.13972999999999999</v>
      </c>
      <c r="C268" s="2">
        <f t="shared" si="45"/>
        <v>108</v>
      </c>
      <c r="D268" s="2">
        <f t="shared" si="46"/>
        <v>40</v>
      </c>
      <c r="E268" s="2">
        <f t="shared" si="47"/>
        <v>2.5</v>
      </c>
      <c r="F268" s="2">
        <f t="shared" si="41"/>
        <v>2.4427223540229068E-2</v>
      </c>
      <c r="G268" s="2">
        <f t="shared" si="42"/>
        <v>8.3710385034486797E-6</v>
      </c>
      <c r="H268" s="2">
        <f t="shared" si="48"/>
        <v>0.34</v>
      </c>
      <c r="I268" s="2">
        <f t="shared" si="49"/>
        <v>132</v>
      </c>
      <c r="J268" s="2">
        <f t="shared" si="43"/>
        <v>15774.790855921374</v>
      </c>
      <c r="K268" s="2">
        <f t="shared" si="44"/>
        <v>1.7804427525470653E-6</v>
      </c>
    </row>
    <row r="269" spans="1:11">
      <c r="A269" s="2">
        <v>268</v>
      </c>
      <c r="B269" s="2">
        <f t="shared" si="40"/>
        <v>0.14025333333333334</v>
      </c>
      <c r="C269" s="2">
        <f t="shared" si="45"/>
        <v>108</v>
      </c>
      <c r="D269" s="2">
        <f t="shared" si="46"/>
        <v>40</v>
      </c>
      <c r="E269" s="2">
        <f t="shared" si="47"/>
        <v>2.5</v>
      </c>
      <c r="F269" s="2">
        <f t="shared" si="41"/>
        <v>2.4593289066596507E-2</v>
      </c>
      <c r="G269" s="2">
        <f t="shared" si="42"/>
        <v>8.4279479967862205E-6</v>
      </c>
      <c r="H269" s="2">
        <f t="shared" si="48"/>
        <v>0.34</v>
      </c>
      <c r="I269" s="2">
        <f t="shared" si="49"/>
        <v>132</v>
      </c>
      <c r="J269" s="2">
        <f t="shared" si="43"/>
        <v>15880.207291394756</v>
      </c>
      <c r="K269" s="2">
        <f t="shared" si="44"/>
        <v>1.7992165397872981E-6</v>
      </c>
    </row>
    <row r="270" spans="1:11">
      <c r="A270" s="2">
        <v>269</v>
      </c>
      <c r="B270" s="2">
        <f t="shared" si="40"/>
        <v>0.14077666666666666</v>
      </c>
      <c r="C270" s="2">
        <f t="shared" si="45"/>
        <v>108</v>
      </c>
      <c r="D270" s="2">
        <f t="shared" si="46"/>
        <v>40</v>
      </c>
      <c r="E270" s="2">
        <f t="shared" si="47"/>
        <v>2.5</v>
      </c>
      <c r="F270" s="2">
        <f t="shared" si="41"/>
        <v>2.4759801281547141E-2</v>
      </c>
      <c r="G270" s="2">
        <f t="shared" si="42"/>
        <v>8.4850105671741627E-6</v>
      </c>
      <c r="H270" s="2">
        <f t="shared" si="48"/>
        <v>0.34</v>
      </c>
      <c r="I270" s="2">
        <f t="shared" si="49"/>
        <v>132</v>
      </c>
      <c r="J270" s="2">
        <f t="shared" si="43"/>
        <v>15985.890413196217</v>
      </c>
      <c r="K270" s="2">
        <f t="shared" si="44"/>
        <v>1.8181127047203383E-6</v>
      </c>
    </row>
    <row r="271" spans="1:11">
      <c r="A271" s="2">
        <v>270</v>
      </c>
      <c r="B271" s="2">
        <f t="shared" si="40"/>
        <v>0.14130000000000001</v>
      </c>
      <c r="C271" s="2">
        <f t="shared" si="45"/>
        <v>108</v>
      </c>
      <c r="D271" s="2">
        <f t="shared" si="46"/>
        <v>40</v>
      </c>
      <c r="E271" s="2">
        <f t="shared" si="47"/>
        <v>2.5</v>
      </c>
      <c r="F271" s="2">
        <f t="shared" si="41"/>
        <v>2.4926759140997578E-2</v>
      </c>
      <c r="G271" s="2">
        <f t="shared" si="42"/>
        <v>8.5422258568124333E-6</v>
      </c>
      <c r="H271" s="2">
        <f t="shared" si="48"/>
        <v>0.34</v>
      </c>
      <c r="I271" s="2">
        <f t="shared" si="49"/>
        <v>132</v>
      </c>
      <c r="J271" s="2">
        <f t="shared" si="43"/>
        <v>16091.839500901619</v>
      </c>
      <c r="K271" s="2">
        <f t="shared" si="44"/>
        <v>1.8371315219326325E-6</v>
      </c>
    </row>
    <row r="272" spans="1:11">
      <c r="A272" s="2">
        <v>271</v>
      </c>
      <c r="B272" s="2">
        <f t="shared" si="40"/>
        <v>0.14182333333333333</v>
      </c>
      <c r="C272" s="2">
        <f t="shared" si="45"/>
        <v>108</v>
      </c>
      <c r="D272" s="2">
        <f t="shared" si="46"/>
        <v>40</v>
      </c>
      <c r="E272" s="2">
        <f t="shared" si="47"/>
        <v>2.5</v>
      </c>
      <c r="F272" s="2">
        <f t="shared" si="41"/>
        <v>2.5094161603105947E-2</v>
      </c>
      <c r="G272" s="2">
        <f t="shared" si="42"/>
        <v>8.5995935086691166E-6</v>
      </c>
      <c r="H272" s="2">
        <f t="shared" si="48"/>
        <v>0.34</v>
      </c>
      <c r="I272" s="2">
        <f t="shared" si="49"/>
        <v>132</v>
      </c>
      <c r="J272" s="2">
        <f t="shared" si="43"/>
        <v>16198.053836003639</v>
      </c>
      <c r="K272" s="2">
        <f t="shared" si="44"/>
        <v>1.8562732649407782E-6</v>
      </c>
    </row>
    <row r="273" spans="1:11">
      <c r="A273" s="2">
        <v>272</v>
      </c>
      <c r="B273" s="2">
        <f t="shared" si="40"/>
        <v>0.14234666666666668</v>
      </c>
      <c r="C273" s="2">
        <f t="shared" si="45"/>
        <v>108</v>
      </c>
      <c r="D273" s="2">
        <f t="shared" si="46"/>
        <v>40</v>
      </c>
      <c r="E273" s="2">
        <f t="shared" si="47"/>
        <v>2.5</v>
      </c>
      <c r="F273" s="2">
        <f t="shared" si="41"/>
        <v>2.5262007628265224E-2</v>
      </c>
      <c r="G273" s="2">
        <f t="shared" si="42"/>
        <v>8.6571131664781655E-6</v>
      </c>
      <c r="H273" s="2">
        <f t="shared" si="48"/>
        <v>0.34</v>
      </c>
      <c r="I273" s="2">
        <f t="shared" si="49"/>
        <v>132</v>
      </c>
      <c r="J273" s="2">
        <f t="shared" si="43"/>
        <v>16304.532701904836</v>
      </c>
      <c r="K273" s="2">
        <f t="shared" si="44"/>
        <v>1.8755382061939555E-6</v>
      </c>
    </row>
    <row r="274" spans="1:11">
      <c r="A274" s="2">
        <v>273</v>
      </c>
      <c r="B274" s="2">
        <f t="shared" si="40"/>
        <v>0.14287</v>
      </c>
      <c r="C274" s="2">
        <f t="shared" si="45"/>
        <v>108</v>
      </c>
      <c r="D274" s="2">
        <f t="shared" si="46"/>
        <v>40</v>
      </c>
      <c r="E274" s="2">
        <f t="shared" si="47"/>
        <v>2.5</v>
      </c>
      <c r="F274" s="2">
        <f t="shared" si="41"/>
        <v>2.5430296179096337E-2</v>
      </c>
      <c r="G274" s="2">
        <f t="shared" si="42"/>
        <v>8.7147844747370349E-6</v>
      </c>
      <c r="H274" s="2">
        <f t="shared" si="48"/>
        <v>0.34</v>
      </c>
      <c r="I274" s="2">
        <f t="shared" si="49"/>
        <v>132</v>
      </c>
      <c r="J274" s="2">
        <f t="shared" si="43"/>
        <v>16411.275383910524</v>
      </c>
      <c r="K274" s="2">
        <f t="shared" si="44"/>
        <v>1.8949266170763242E-6</v>
      </c>
    </row>
    <row r="275" spans="1:11">
      <c r="A275" s="2">
        <v>274</v>
      </c>
      <c r="B275" s="2">
        <f t="shared" si="40"/>
        <v>0.14339333333333334</v>
      </c>
      <c r="C275" s="2">
        <f t="shared" si="45"/>
        <v>108</v>
      </c>
      <c r="D275" s="2">
        <f t="shared" si="46"/>
        <v>40</v>
      </c>
      <c r="E275" s="2">
        <f t="shared" si="47"/>
        <v>2.5</v>
      </c>
      <c r="F275" s="2">
        <f t="shared" si="41"/>
        <v>2.5599026220441544E-2</v>
      </c>
      <c r="G275" s="2">
        <f t="shared" si="42"/>
        <v>8.772607078704408E-6</v>
      </c>
      <c r="H275" s="2">
        <f t="shared" si="48"/>
        <v>0.34</v>
      </c>
      <c r="I275" s="2">
        <f t="shared" si="49"/>
        <v>132</v>
      </c>
      <c r="J275" s="2">
        <f t="shared" si="43"/>
        <v>16518.281169221871</v>
      </c>
      <c r="K275" s="2">
        <f t="shared" si="44"/>
        <v>1.9144387679094385E-6</v>
      </c>
    </row>
    <row r="276" spans="1:11">
      <c r="A276" s="2">
        <v>275</v>
      </c>
      <c r="B276" s="2">
        <f t="shared" si="40"/>
        <v>0.14391666666666666</v>
      </c>
      <c r="C276" s="2">
        <f t="shared" si="45"/>
        <v>108</v>
      </c>
      <c r="D276" s="2">
        <f t="shared" si="46"/>
        <v>40</v>
      </c>
      <c r="E276" s="2">
        <f t="shared" si="47"/>
        <v>2.5</v>
      </c>
      <c r="F276" s="2">
        <f t="shared" si="41"/>
        <v>2.5768196719357591E-2</v>
      </c>
      <c r="G276" s="2">
        <f t="shared" si="42"/>
        <v>8.830580624397869E-6</v>
      </c>
      <c r="H276" s="2">
        <f t="shared" si="48"/>
        <v>0.34</v>
      </c>
      <c r="I276" s="2">
        <f t="shared" si="49"/>
        <v>132</v>
      </c>
      <c r="J276" s="2">
        <f t="shared" si="43"/>
        <v>16625.54934692887</v>
      </c>
      <c r="K276" s="2">
        <f t="shared" si="44"/>
        <v>1.9340749279546286E-6</v>
      </c>
    </row>
    <row r="277" spans="1:11">
      <c r="A277" s="2">
        <v>276</v>
      </c>
      <c r="B277" s="2">
        <f t="shared" si="40"/>
        <v>0.14444000000000001</v>
      </c>
      <c r="C277" s="2">
        <f t="shared" si="45"/>
        <v>108</v>
      </c>
      <c r="D277" s="2">
        <f t="shared" si="46"/>
        <v>40</v>
      </c>
      <c r="E277" s="2">
        <f t="shared" si="47"/>
        <v>2.5</v>
      </c>
      <c r="F277" s="2">
        <f t="shared" si="41"/>
        <v>2.5937806645109154E-2</v>
      </c>
      <c r="G277" s="2">
        <f t="shared" si="42"/>
        <v>8.8887047585916345E-6</v>
      </c>
      <c r="H277" s="2">
        <f t="shared" si="48"/>
        <v>0.34</v>
      </c>
      <c r="I277" s="2">
        <f t="shared" si="49"/>
        <v>132</v>
      </c>
      <c r="J277" s="2">
        <f t="shared" si="43"/>
        <v>16733.079208003499</v>
      </c>
      <c r="K277" s="2">
        <f t="shared" si="44"/>
        <v>1.9538353654154054E-6</v>
      </c>
    </row>
    <row r="278" spans="1:11">
      <c r="A278" s="2">
        <v>277</v>
      </c>
      <c r="B278" s="2">
        <f t="shared" si="40"/>
        <v>0.14496333333333333</v>
      </c>
      <c r="C278" s="2">
        <f t="shared" si="45"/>
        <v>108</v>
      </c>
      <c r="D278" s="2">
        <f t="shared" si="46"/>
        <v>40</v>
      </c>
      <c r="E278" s="2">
        <f t="shared" si="47"/>
        <v>2.5</v>
      </c>
      <c r="F278" s="2">
        <f t="shared" si="41"/>
        <v>2.6107854969162025E-2</v>
      </c>
      <c r="G278" s="2">
        <f t="shared" si="42"/>
        <v>8.9469791288142347E-6</v>
      </c>
      <c r="H278" s="2">
        <f t="shared" si="48"/>
        <v>0.34</v>
      </c>
      <c r="I278" s="2">
        <f t="shared" si="49"/>
        <v>132</v>
      </c>
      <c r="J278" s="2">
        <f t="shared" si="43"/>
        <v>16840.870045292751</v>
      </c>
      <c r="K278" s="2">
        <f t="shared" si="44"/>
        <v>1.973720347439816E-6</v>
      </c>
    </row>
    <row r="279" spans="1:11">
      <c r="A279" s="2">
        <v>278</v>
      </c>
      <c r="B279" s="2">
        <f t="shared" si="40"/>
        <v>0.14548666666666665</v>
      </c>
      <c r="C279" s="2">
        <f t="shared" si="45"/>
        <v>108</v>
      </c>
      <c r="D279" s="2">
        <f t="shared" si="46"/>
        <v>40</v>
      </c>
      <c r="E279" s="2">
        <f t="shared" si="47"/>
        <v>2.5</v>
      </c>
      <c r="F279" s="2">
        <f t="shared" si="41"/>
        <v>2.6278340665176609E-2</v>
      </c>
      <c r="G279" s="2">
        <f t="shared" si="42"/>
        <v>9.005403383346275E-6</v>
      </c>
      <c r="H279" s="2">
        <f t="shared" si="48"/>
        <v>0.34</v>
      </c>
      <c r="I279" s="2">
        <f t="shared" si="49"/>
        <v>132</v>
      </c>
      <c r="J279" s="2">
        <f t="shared" si="43"/>
        <v>16948.921153511812</v>
      </c>
      <c r="K279" s="2">
        <f t="shared" si="44"/>
        <v>1.993730140122836E-6</v>
      </c>
    </row>
    <row r="280" spans="1:11">
      <c r="A280" s="2">
        <v>279</v>
      </c>
      <c r="B280" s="2">
        <f t="shared" si="40"/>
        <v>0.14601</v>
      </c>
      <c r="C280" s="2">
        <f t="shared" si="45"/>
        <v>108</v>
      </c>
      <c r="D280" s="2">
        <f t="shared" si="46"/>
        <v>40</v>
      </c>
      <c r="E280" s="2">
        <f t="shared" si="47"/>
        <v>2.5</v>
      </c>
      <c r="F280" s="2">
        <f t="shared" si="41"/>
        <v>2.644926270900122E-2</v>
      </c>
      <c r="G280" s="2">
        <f t="shared" si="42"/>
        <v>9.0639771712181375E-6</v>
      </c>
      <c r="H280" s="2">
        <f t="shared" si="48"/>
        <v>0.34</v>
      </c>
      <c r="I280" s="2">
        <f t="shared" si="49"/>
        <v>132</v>
      </c>
      <c r="J280" s="2">
        <f t="shared" si="43"/>
        <v>17057.231829237233</v>
      </c>
      <c r="K280" s="2">
        <f t="shared" si="44"/>
        <v>2.0138650085087174E-6</v>
      </c>
    </row>
    <row r="281" spans="1:11">
      <c r="A281" s="2">
        <v>280</v>
      </c>
      <c r="B281" s="2">
        <f t="shared" si="40"/>
        <v>0.14653333333333332</v>
      </c>
      <c r="C281" s="2">
        <f t="shared" si="45"/>
        <v>108</v>
      </c>
      <c r="D281" s="2">
        <f t="shared" si="46"/>
        <v>40</v>
      </c>
      <c r="E281" s="2">
        <f t="shared" si="47"/>
        <v>2.5</v>
      </c>
      <c r="F281" s="2">
        <f t="shared" si="41"/>
        <v>2.6620620078665488E-2</v>
      </c>
      <c r="G281" s="2">
        <f t="shared" si="42"/>
        <v>9.1227001422077346E-6</v>
      </c>
      <c r="H281" s="2">
        <f t="shared" si="48"/>
        <v>0.34</v>
      </c>
      <c r="I281" s="2">
        <f t="shared" si="49"/>
        <v>132</v>
      </c>
      <c r="J281" s="2">
        <f t="shared" si="43"/>
        <v>17165.801370900092</v>
      </c>
      <c r="K281" s="2">
        <f t="shared" si="44"/>
        <v>2.0341252165933476E-6</v>
      </c>
    </row>
    <row r="282" spans="1:11">
      <c r="A282" s="2">
        <v>281</v>
      </c>
      <c r="B282" s="2">
        <f t="shared" si="40"/>
        <v>0.14705666666666667</v>
      </c>
      <c r="C282" s="2">
        <f t="shared" si="45"/>
        <v>108</v>
      </c>
      <c r="D282" s="2">
        <f t="shared" si="46"/>
        <v>40</v>
      </c>
      <c r="E282" s="2">
        <f t="shared" si="47"/>
        <v>2.5</v>
      </c>
      <c r="F282" s="2">
        <f t="shared" si="41"/>
        <v>2.6792411754373829E-2</v>
      </c>
      <c r="G282" s="2">
        <f t="shared" si="42"/>
        <v>9.181571946838256E-6</v>
      </c>
      <c r="H282" s="2">
        <f t="shared" si="48"/>
        <v>0.34</v>
      </c>
      <c r="I282" s="2">
        <f t="shared" si="49"/>
        <v>132</v>
      </c>
      <c r="J282" s="2">
        <f t="shared" si="43"/>
        <v>17274.629078779282</v>
      </c>
      <c r="K282" s="2">
        <f t="shared" si="44"/>
        <v>2.054511027326595E-6</v>
      </c>
    </row>
    <row r="283" spans="1:11">
      <c r="A283" s="2">
        <v>282</v>
      </c>
      <c r="B283" s="2">
        <f t="shared" si="40"/>
        <v>0.14757999999999999</v>
      </c>
      <c r="C283" s="2">
        <f t="shared" si="45"/>
        <v>108</v>
      </c>
      <c r="D283" s="2">
        <f t="shared" si="46"/>
        <v>40</v>
      </c>
      <c r="E283" s="2">
        <f t="shared" si="47"/>
        <v>2.5</v>
      </c>
      <c r="F283" s="2">
        <f t="shared" si="41"/>
        <v>2.6964636718498844E-2</v>
      </c>
      <c r="G283" s="2">
        <f t="shared" si="42"/>
        <v>9.240592236375922E-6</v>
      </c>
      <c r="H283" s="2">
        <f t="shared" si="48"/>
        <v>0.34</v>
      </c>
      <c r="I283" s="2">
        <f t="shared" si="49"/>
        <v>132</v>
      </c>
      <c r="J283" s="2">
        <f t="shared" si="43"/>
        <v>17383.714254994698</v>
      </c>
      <c r="K283" s="2">
        <f t="shared" si="44"/>
        <v>2.0750227026146482E-6</v>
      </c>
    </row>
    <row r="284" spans="1:11">
      <c r="A284" s="2">
        <v>283</v>
      </c>
      <c r="B284" s="2">
        <f t="shared" si="40"/>
        <v>0.14810333333333334</v>
      </c>
      <c r="C284" s="2">
        <f t="shared" si="45"/>
        <v>108</v>
      </c>
      <c r="D284" s="2">
        <f t="shared" si="46"/>
        <v>40</v>
      </c>
      <c r="E284" s="2">
        <f t="shared" si="47"/>
        <v>2.5</v>
      </c>
      <c r="F284" s="2">
        <f t="shared" si="41"/>
        <v>2.7137293955574873E-2</v>
      </c>
      <c r="G284" s="2">
        <f t="shared" si="42"/>
        <v>9.2997606628277512E-6</v>
      </c>
      <c r="H284" s="2">
        <f t="shared" si="48"/>
        <v>0.34</v>
      </c>
      <c r="I284" s="2">
        <f t="shared" si="49"/>
        <v>132</v>
      </c>
      <c r="J284" s="2">
        <f t="shared" si="43"/>
        <v>17493.056203500586</v>
      </c>
      <c r="K284" s="2">
        <f t="shared" si="44"/>
        <v>2.0956605033223465E-6</v>
      </c>
    </row>
    <row r="285" spans="1:11">
      <c r="A285" s="2">
        <v>284</v>
      </c>
      <c r="B285" s="2">
        <f t="shared" si="40"/>
        <v>0.14862666666666666</v>
      </c>
      <c r="C285" s="2">
        <f t="shared" si="45"/>
        <v>108</v>
      </c>
      <c r="D285" s="2">
        <f t="shared" si="46"/>
        <v>40</v>
      </c>
      <c r="E285" s="2">
        <f t="shared" si="47"/>
        <v>2.5</v>
      </c>
      <c r="F285" s="2">
        <f t="shared" si="41"/>
        <v>2.7310382452291403E-2</v>
      </c>
      <c r="G285" s="2">
        <f t="shared" si="42"/>
        <v>9.3590768789393359E-6</v>
      </c>
      <c r="H285" s="2">
        <f t="shared" si="48"/>
        <v>0.34</v>
      </c>
      <c r="I285" s="2">
        <f t="shared" si="49"/>
        <v>132</v>
      </c>
      <c r="J285" s="2">
        <f t="shared" si="43"/>
        <v>17602.654230078824</v>
      </c>
      <c r="K285" s="2">
        <f t="shared" si="44"/>
        <v>2.116424689275499E-6</v>
      </c>
    </row>
    <row r="286" spans="1:11">
      <c r="A286" s="2">
        <v>285</v>
      </c>
      <c r="B286" s="2">
        <f t="shared" si="40"/>
        <v>0.14915</v>
      </c>
      <c r="C286" s="2">
        <f t="shared" si="45"/>
        <v>108</v>
      </c>
      <c r="D286" s="2">
        <f t="shared" si="46"/>
        <v>40</v>
      </c>
      <c r="E286" s="2">
        <f t="shared" si="47"/>
        <v>2.5</v>
      </c>
      <c r="F286" s="2">
        <f t="shared" si="41"/>
        <v>2.7483901197486685E-2</v>
      </c>
      <c r="G286" s="2">
        <f t="shared" si="42"/>
        <v>9.4185405381926111E-6</v>
      </c>
      <c r="H286" s="2">
        <f t="shared" si="48"/>
        <v>0.34</v>
      </c>
      <c r="I286" s="2">
        <f t="shared" si="49"/>
        <v>132</v>
      </c>
      <c r="J286" s="2">
        <f t="shared" si="43"/>
        <v>17712.507642332293</v>
      </c>
      <c r="K286" s="2">
        <f t="shared" si="44"/>
        <v>2.1373155192632065E-6</v>
      </c>
    </row>
    <row r="287" spans="1:11">
      <c r="A287" s="2">
        <v>286</v>
      </c>
      <c r="B287" s="2">
        <f t="shared" si="40"/>
        <v>0.14967333333333332</v>
      </c>
      <c r="C287" s="2">
        <f t="shared" si="45"/>
        <v>108</v>
      </c>
      <c r="D287" s="2">
        <f t="shared" si="46"/>
        <v>40</v>
      </c>
      <c r="E287" s="2">
        <f t="shared" si="47"/>
        <v>2.5</v>
      </c>
      <c r="F287" s="2">
        <f t="shared" si="41"/>
        <v>2.7657849182141189E-2</v>
      </c>
      <c r="G287" s="2">
        <f t="shared" si="42"/>
        <v>9.4781512948036554E-6</v>
      </c>
      <c r="H287" s="2">
        <f t="shared" si="48"/>
        <v>0.34</v>
      </c>
      <c r="I287" s="2">
        <f t="shared" si="49"/>
        <v>132</v>
      </c>
      <c r="J287" s="2">
        <f t="shared" si="43"/>
        <v>17822.615749678218</v>
      </c>
      <c r="K287" s="2">
        <f t="shared" si="44"/>
        <v>2.158333251040158E-6</v>
      </c>
    </row>
    <row r="288" spans="1:11">
      <c r="A288" s="2">
        <v>287</v>
      </c>
      <c r="B288" s="2">
        <f t="shared" si="40"/>
        <v>0.15019666666666667</v>
      </c>
      <c r="C288" s="2">
        <f t="shared" si="45"/>
        <v>108</v>
      </c>
      <c r="D288" s="2">
        <f t="shared" si="46"/>
        <v>40</v>
      </c>
      <c r="E288" s="2">
        <f t="shared" si="47"/>
        <v>2.5</v>
      </c>
      <c r="F288" s="2">
        <f t="shared" si="41"/>
        <v>2.7832225399371271E-2</v>
      </c>
      <c r="G288" s="2">
        <f t="shared" si="42"/>
        <v>9.5379088037204875E-6</v>
      </c>
      <c r="H288" s="2">
        <f t="shared" si="48"/>
        <v>0.34</v>
      </c>
      <c r="I288" s="2">
        <f t="shared" si="49"/>
        <v>132</v>
      </c>
      <c r="J288" s="2">
        <f t="shared" si="43"/>
        <v>17932.977863341628</v>
      </c>
      <c r="K288" s="2">
        <f t="shared" si="44"/>
        <v>2.1794781413289409E-6</v>
      </c>
    </row>
    <row r="289" spans="1:11">
      <c r="A289" s="2">
        <v>288</v>
      </c>
      <c r="B289" s="2">
        <f t="shared" si="40"/>
        <v>0.15071999999999999</v>
      </c>
      <c r="C289" s="2">
        <f t="shared" si="45"/>
        <v>108</v>
      </c>
      <c r="D289" s="2">
        <f t="shared" si="46"/>
        <v>40</v>
      </c>
      <c r="E289" s="2">
        <f t="shared" si="47"/>
        <v>2.5</v>
      </c>
      <c r="F289" s="2">
        <f t="shared" si="41"/>
        <v>2.8007028844422698E-2</v>
      </c>
      <c r="G289" s="2">
        <f t="shared" si="42"/>
        <v>9.5978127206208737E-6</v>
      </c>
      <c r="H289" s="2">
        <f t="shared" si="48"/>
        <v>0.34</v>
      </c>
      <c r="I289" s="2">
        <f t="shared" si="49"/>
        <v>132</v>
      </c>
      <c r="J289" s="2">
        <f t="shared" si="43"/>
        <v>18043.593296348747</v>
      </c>
      <c r="K289" s="2">
        <f t="shared" si="44"/>
        <v>2.2007504458223274E-6</v>
      </c>
    </row>
    <row r="290" spans="1:11">
      <c r="A290" s="2">
        <v>289</v>
      </c>
      <c r="B290" s="2">
        <f t="shared" si="40"/>
        <v>0.15124333333333334</v>
      </c>
      <c r="C290" s="2">
        <f t="shared" si="45"/>
        <v>108</v>
      </c>
      <c r="D290" s="2">
        <f t="shared" si="46"/>
        <v>40</v>
      </c>
      <c r="E290" s="2">
        <f t="shared" si="47"/>
        <v>2.5</v>
      </c>
      <c r="F290" s="2">
        <f t="shared" si="41"/>
        <v>2.8182258514664306E-2</v>
      </c>
      <c r="G290" s="2">
        <f t="shared" si="42"/>
        <v>9.6578627019101221E-6</v>
      </c>
      <c r="H290" s="2">
        <f t="shared" si="48"/>
        <v>0.34</v>
      </c>
      <c r="I290" s="2">
        <f t="shared" si="49"/>
        <v>132</v>
      </c>
      <c r="J290" s="2">
        <f t="shared" si="43"/>
        <v>18154.461363520466</v>
      </c>
      <c r="K290" s="2">
        <f t="shared" si="44"/>
        <v>2.2221504191855548E-6</v>
      </c>
    </row>
    <row r="291" spans="1:11">
      <c r="A291" s="2">
        <v>290</v>
      </c>
      <c r="B291" s="2">
        <f t="shared" si="40"/>
        <v>0.15176666666666666</v>
      </c>
      <c r="C291" s="2">
        <f t="shared" si="45"/>
        <v>108</v>
      </c>
      <c r="D291" s="2">
        <f t="shared" si="46"/>
        <v>40</v>
      </c>
      <c r="E291" s="2">
        <f t="shared" si="47"/>
        <v>2.5</v>
      </c>
      <c r="F291" s="2">
        <f t="shared" si="41"/>
        <v>2.8357913409581607E-2</v>
      </c>
      <c r="G291" s="2">
        <f t="shared" si="42"/>
        <v>9.7180584047189333E-6</v>
      </c>
      <c r="H291" s="2">
        <f t="shared" si="48"/>
        <v>0.34</v>
      </c>
      <c r="I291" s="2">
        <f t="shared" si="49"/>
        <v>132</v>
      </c>
      <c r="J291" s="2">
        <f t="shared" si="43"/>
        <v>18265.581381465829</v>
      </c>
      <c r="K291" s="2">
        <f t="shared" si="44"/>
        <v>2.2436783150586045E-6</v>
      </c>
    </row>
    <row r="292" spans="1:11">
      <c r="A292" s="2">
        <v>291</v>
      </c>
      <c r="B292" s="2">
        <f t="shared" si="40"/>
        <v>0.15229000000000001</v>
      </c>
      <c r="C292" s="2">
        <f t="shared" si="45"/>
        <v>108</v>
      </c>
      <c r="D292" s="2">
        <f t="shared" si="46"/>
        <v>40</v>
      </c>
      <c r="E292" s="2">
        <f t="shared" si="47"/>
        <v>2.5</v>
      </c>
      <c r="F292" s="2">
        <f t="shared" si="41"/>
        <v>2.8533992530770508E-2</v>
      </c>
      <c r="G292" s="2">
        <f t="shared" si="42"/>
        <v>9.7783994869012044E-6</v>
      </c>
      <c r="H292" s="2">
        <f t="shared" si="48"/>
        <v>0.34</v>
      </c>
      <c r="I292" s="2">
        <f t="shared" si="49"/>
        <v>132</v>
      </c>
      <c r="J292" s="2">
        <f t="shared" si="43"/>
        <v>18376.952668575614</v>
      </c>
      <c r="K292" s="2">
        <f t="shared" si="44"/>
        <v>2.2653343860584776E-6</v>
      </c>
    </row>
    <row r="293" spans="1:11">
      <c r="A293" s="2">
        <v>292</v>
      </c>
      <c r="B293" s="2">
        <f t="shared" si="40"/>
        <v>0.15281333333333333</v>
      </c>
      <c r="C293" s="2">
        <f t="shared" si="45"/>
        <v>108</v>
      </c>
      <c r="D293" s="2">
        <f t="shared" si="46"/>
        <v>40</v>
      </c>
      <c r="E293" s="2">
        <f t="shared" si="47"/>
        <v>2.5</v>
      </c>
      <c r="F293" s="2">
        <f t="shared" si="41"/>
        <v>2.8710494881930938E-2</v>
      </c>
      <c r="G293" s="2">
        <f t="shared" si="42"/>
        <v>9.8388856070318797E-6</v>
      </c>
      <c r="H293" s="2">
        <f t="shared" si="48"/>
        <v>0.34</v>
      </c>
      <c r="I293" s="2">
        <f t="shared" si="49"/>
        <v>132</v>
      </c>
      <c r="J293" s="2">
        <f t="shared" si="43"/>
        <v>18488.574545015763</v>
      </c>
      <c r="K293" s="2">
        <f t="shared" si="44"/>
        <v>2.2871188837814409E-6</v>
      </c>
    </row>
    <row r="294" spans="1:11">
      <c r="A294" s="2">
        <v>293</v>
      </c>
      <c r="B294" s="2">
        <f t="shared" si="40"/>
        <v>0.15333666666666668</v>
      </c>
      <c r="C294" s="2">
        <f t="shared" si="45"/>
        <v>108</v>
      </c>
      <c r="D294" s="2">
        <f t="shared" si="46"/>
        <v>40</v>
      </c>
      <c r="E294" s="2">
        <f t="shared" si="47"/>
        <v>2.5</v>
      </c>
      <c r="F294" s="2">
        <f t="shared" si="41"/>
        <v>2.8887419468860621E-2</v>
      </c>
      <c r="G294" s="2">
        <f t="shared" si="42"/>
        <v>9.8995164244048022E-6</v>
      </c>
      <c r="H294" s="2">
        <f t="shared" si="48"/>
        <v>0.34</v>
      </c>
      <c r="I294" s="2">
        <f t="shared" si="49"/>
        <v>132</v>
      </c>
      <c r="J294" s="2">
        <f t="shared" si="43"/>
        <v>18600.44633272108</v>
      </c>
      <c r="K294" s="2">
        <f t="shared" si="44"/>
        <v>2.3090320588052961E-6</v>
      </c>
    </row>
    <row r="295" spans="1:11">
      <c r="A295" s="2">
        <v>294</v>
      </c>
      <c r="B295" s="2">
        <f t="shared" si="40"/>
        <v>0.15386</v>
      </c>
      <c r="C295" s="2">
        <f t="shared" si="45"/>
        <v>108</v>
      </c>
      <c r="D295" s="2">
        <f t="shared" si="46"/>
        <v>40</v>
      </c>
      <c r="E295" s="2">
        <f t="shared" si="47"/>
        <v>2.5</v>
      </c>
      <c r="F295" s="2">
        <f t="shared" si="41"/>
        <v>2.9064765299448753E-2</v>
      </c>
      <c r="G295" s="2">
        <f t="shared" si="42"/>
        <v>9.9602915990305371E-6</v>
      </c>
      <c r="H295" s="2">
        <f t="shared" si="48"/>
        <v>0.34</v>
      </c>
      <c r="I295" s="2">
        <f t="shared" si="49"/>
        <v>132</v>
      </c>
      <c r="J295" s="2">
        <f t="shared" si="43"/>
        <v>18712.567355388772</v>
      </c>
      <c r="K295" s="2">
        <f t="shared" si="44"/>
        <v>2.3310741606916095E-6</v>
      </c>
    </row>
    <row r="296" spans="1:11">
      <c r="A296" s="2">
        <v>295</v>
      </c>
      <c r="B296" s="2">
        <f t="shared" si="40"/>
        <v>0.15438333333333334</v>
      </c>
      <c r="C296" s="2">
        <f t="shared" si="45"/>
        <v>108</v>
      </c>
      <c r="D296" s="2">
        <f t="shared" si="46"/>
        <v>40</v>
      </c>
      <c r="E296" s="2">
        <f t="shared" si="47"/>
        <v>2.5</v>
      </c>
      <c r="F296" s="2">
        <f t="shared" si="41"/>
        <v>2.9242531383669803E-2</v>
      </c>
      <c r="G296" s="2">
        <f t="shared" si="42"/>
        <v>1.0021210791634272E-5</v>
      </c>
      <c r="H296" s="2">
        <f t="shared" si="48"/>
        <v>0.34</v>
      </c>
      <c r="I296" s="2">
        <f t="shared" si="49"/>
        <v>132</v>
      </c>
      <c r="J296" s="2">
        <f t="shared" si="43"/>
        <v>18824.936938472099</v>
      </c>
      <c r="K296" s="2">
        <f t="shared" si="44"/>
        <v>2.3532454379879671E-6</v>
      </c>
    </row>
    <row r="297" spans="1:11">
      <c r="A297" s="2">
        <v>296</v>
      </c>
      <c r="B297" s="2">
        <f t="shared" si="40"/>
        <v>0.15490666666666666</v>
      </c>
      <c r="C297" s="2">
        <f t="shared" si="45"/>
        <v>108</v>
      </c>
      <c r="D297" s="2">
        <f t="shared" si="46"/>
        <v>40</v>
      </c>
      <c r="E297" s="2">
        <f t="shared" si="47"/>
        <v>2.5</v>
      </c>
      <c r="F297" s="2">
        <f t="shared" si="41"/>
        <v>2.9420716733577254E-2</v>
      </c>
      <c r="G297" s="2">
        <f t="shared" si="42"/>
        <v>1.0082273663653651E-5</v>
      </c>
      <c r="H297" s="2">
        <f t="shared" si="48"/>
        <v>0.34</v>
      </c>
      <c r="I297" s="2">
        <f t="shared" si="49"/>
        <v>132</v>
      </c>
      <c r="J297" s="2">
        <f t="shared" si="43"/>
        <v>18937.554409174023</v>
      </c>
      <c r="K297" s="2">
        <f t="shared" si="44"/>
        <v>2.3755461382301886E-6</v>
      </c>
    </row>
    <row r="298" spans="1:11">
      <c r="A298" s="2">
        <v>297</v>
      </c>
      <c r="B298" s="2">
        <f t="shared" si="40"/>
        <v>0.15543000000000001</v>
      </c>
      <c r="C298" s="2">
        <f t="shared" si="45"/>
        <v>108</v>
      </c>
      <c r="D298" s="2">
        <f t="shared" si="46"/>
        <v>40</v>
      </c>
      <c r="E298" s="2">
        <f t="shared" si="47"/>
        <v>2.5</v>
      </c>
      <c r="F298" s="2">
        <f t="shared" si="41"/>
        <v>2.9599320363297484E-2</v>
      </c>
      <c r="G298" s="2">
        <f t="shared" si="42"/>
        <v>1.0143479877236683E-5</v>
      </c>
      <c r="H298" s="2">
        <f t="shared" si="48"/>
        <v>0.34</v>
      </c>
      <c r="I298" s="2">
        <f t="shared" si="49"/>
        <v>132</v>
      </c>
      <c r="J298" s="2">
        <f t="shared" si="43"/>
        <v>19050.419096440924</v>
      </c>
      <c r="K298" s="2">
        <f t="shared" si="44"/>
        <v>2.3979765079445707E-6</v>
      </c>
    </row>
    <row r="299" spans="1:11">
      <c r="A299" s="2">
        <v>298</v>
      </c>
      <c r="B299" s="2">
        <f t="shared" si="40"/>
        <v>0.15595333333333333</v>
      </c>
      <c r="C299" s="2">
        <f t="shared" si="45"/>
        <v>108</v>
      </c>
      <c r="D299" s="2">
        <f t="shared" si="46"/>
        <v>40</v>
      </c>
      <c r="E299" s="2">
        <f t="shared" si="47"/>
        <v>2.5</v>
      </c>
      <c r="F299" s="2">
        <f t="shared" si="41"/>
        <v>2.9778341289023458E-2</v>
      </c>
      <c r="G299" s="2">
        <f t="shared" si="42"/>
        <v>1.0204829095239585E-5</v>
      </c>
      <c r="H299" s="2">
        <f t="shared" si="48"/>
        <v>0.34</v>
      </c>
      <c r="I299" s="2">
        <f t="shared" si="49"/>
        <v>132</v>
      </c>
      <c r="J299" s="2">
        <f t="shared" si="43"/>
        <v>19163.530330956273</v>
      </c>
      <c r="K299" s="2">
        <f t="shared" si="44"/>
        <v>2.4205367926500779E-6</v>
      </c>
    </row>
    <row r="300" spans="1:11">
      <c r="A300" s="2">
        <v>299</v>
      </c>
      <c r="B300" s="2">
        <f t="shared" si="40"/>
        <v>0.15647666666666665</v>
      </c>
      <c r="C300" s="2">
        <f t="shared" si="45"/>
        <v>108</v>
      </c>
      <c r="D300" s="2">
        <f t="shared" si="46"/>
        <v>40</v>
      </c>
      <c r="E300" s="2">
        <f t="shared" si="47"/>
        <v>2.5</v>
      </c>
      <c r="F300" s="2">
        <f t="shared" si="41"/>
        <v>2.995777852900872E-2</v>
      </c>
      <c r="G300" s="2">
        <f t="shared" si="42"/>
        <v>1.0266320981224723E-5</v>
      </c>
      <c r="H300" s="2">
        <f t="shared" si="48"/>
        <v>0.34</v>
      </c>
      <c r="I300" s="2">
        <f t="shared" si="49"/>
        <v>132</v>
      </c>
      <c r="J300" s="2">
        <f t="shared" si="43"/>
        <v>19276.887445134445</v>
      </c>
      <c r="K300" s="2">
        <f t="shared" si="44"/>
        <v>2.4432272368605764E-6</v>
      </c>
    </row>
    <row r="301" spans="1:11">
      <c r="A301" s="2">
        <v>300</v>
      </c>
      <c r="B301" s="2">
        <f t="shared" si="40"/>
        <v>0.157</v>
      </c>
      <c r="C301" s="2">
        <f t="shared" si="45"/>
        <v>108</v>
      </c>
      <c r="D301" s="2">
        <f t="shared" si="46"/>
        <v>40</v>
      </c>
      <c r="E301" s="2">
        <f t="shared" si="47"/>
        <v>2.5</v>
      </c>
      <c r="F301" s="2">
        <f t="shared" si="41"/>
        <v>3.0137631103561189E-2</v>
      </c>
      <c r="G301" s="2">
        <f t="shared" si="42"/>
        <v>1.0327955199458473E-5</v>
      </c>
      <c r="H301" s="2">
        <f t="shared" si="48"/>
        <v>0.34</v>
      </c>
      <c r="I301" s="2">
        <f t="shared" si="49"/>
        <v>132</v>
      </c>
      <c r="J301" s="2">
        <f t="shared" si="43"/>
        <v>19390.489773114426</v>
      </c>
      <c r="K301" s="2">
        <f t="shared" si="44"/>
        <v>2.4660480840870201E-6</v>
      </c>
    </row>
    <row r="302" spans="1:11">
      <c r="A302" s="2">
        <v>301</v>
      </c>
      <c r="B302" s="2">
        <f t="shared" si="40"/>
        <v>0.15752333333333332</v>
      </c>
      <c r="C302" s="2">
        <f t="shared" si="45"/>
        <v>108</v>
      </c>
      <c r="D302" s="2">
        <f t="shared" si="46"/>
        <v>40</v>
      </c>
      <c r="E302" s="2">
        <f t="shared" si="47"/>
        <v>2.5</v>
      </c>
      <c r="F302" s="2">
        <f t="shared" si="41"/>
        <v>3.0317898035036997E-2</v>
      </c>
      <c r="G302" s="2">
        <f t="shared" si="42"/>
        <v>1.0389731414909131E-5</v>
      </c>
      <c r="H302" s="2">
        <f t="shared" si="48"/>
        <v>0.34</v>
      </c>
      <c r="I302" s="2">
        <f t="shared" si="49"/>
        <v>132</v>
      </c>
      <c r="J302" s="2">
        <f t="shared" si="43"/>
        <v>19504.336650753616</v>
      </c>
      <c r="K302" s="2">
        <f t="shared" si="44"/>
        <v>2.4889995768396421E-6</v>
      </c>
    </row>
    <row r="303" spans="1:11">
      <c r="A303" s="2">
        <v>302</v>
      </c>
      <c r="B303" s="2">
        <f t="shared" si="40"/>
        <v>0.15804666666666667</v>
      </c>
      <c r="C303" s="2">
        <f t="shared" si="45"/>
        <v>108</v>
      </c>
      <c r="D303" s="2">
        <f t="shared" si="46"/>
        <v>40</v>
      </c>
      <c r="E303" s="2">
        <f t="shared" si="47"/>
        <v>2.5</v>
      </c>
      <c r="F303" s="2">
        <f t="shared" si="41"/>
        <v>3.0498578347834569E-2</v>
      </c>
      <c r="G303" s="2">
        <f t="shared" si="42"/>
        <v>1.0451649293244862E-5</v>
      </c>
      <c r="H303" s="2">
        <f t="shared" si="48"/>
        <v>0.34</v>
      </c>
      <c r="I303" s="2">
        <f t="shared" si="49"/>
        <v>132</v>
      </c>
      <c r="J303" s="2">
        <f t="shared" si="43"/>
        <v>19618.427415621714</v>
      </c>
      <c r="K303" s="2">
        <f t="shared" si="44"/>
        <v>2.5120819566301606E-6</v>
      </c>
    </row>
    <row r="304" spans="1:11">
      <c r="A304" s="2">
        <v>303</v>
      </c>
      <c r="B304" s="2">
        <f t="shared" si="40"/>
        <v>0.15856999999999999</v>
      </c>
      <c r="C304" s="2">
        <f t="shared" si="45"/>
        <v>108</v>
      </c>
      <c r="D304" s="2">
        <f t="shared" si="46"/>
        <v>40</v>
      </c>
      <c r="E304" s="2">
        <f t="shared" si="47"/>
        <v>2.5</v>
      </c>
      <c r="F304" s="2">
        <f t="shared" si="41"/>
        <v>3.0679671068388363E-2</v>
      </c>
      <c r="G304" s="2">
        <f t="shared" si="42"/>
        <v>1.0513708500831573E-5</v>
      </c>
      <c r="H304" s="2">
        <f t="shared" si="48"/>
        <v>0.34</v>
      </c>
      <c r="I304" s="2">
        <f t="shared" si="49"/>
        <v>132</v>
      </c>
      <c r="J304" s="2">
        <f t="shared" si="43"/>
        <v>19732.761406994494</v>
      </c>
      <c r="K304" s="2">
        <f t="shared" si="44"/>
        <v>2.5352954639739332E-6</v>
      </c>
    </row>
    <row r="305" spans="1:11">
      <c r="A305" s="2">
        <v>304</v>
      </c>
      <c r="B305" s="2">
        <f t="shared" si="40"/>
        <v>0.15909333333333334</v>
      </c>
      <c r="C305" s="2">
        <f t="shared" si="45"/>
        <v>108</v>
      </c>
      <c r="D305" s="2">
        <f t="shared" si="46"/>
        <v>40</v>
      </c>
      <c r="E305" s="2">
        <f t="shared" si="47"/>
        <v>2.5</v>
      </c>
      <c r="F305" s="2">
        <f t="shared" si="41"/>
        <v>3.0861175225162997E-2</v>
      </c>
      <c r="G305" s="2">
        <f t="shared" si="42"/>
        <v>1.0575908704730889E-5</v>
      </c>
      <c r="H305" s="2">
        <f t="shared" si="48"/>
        <v>0.34</v>
      </c>
      <c r="I305" s="2">
        <f t="shared" si="49"/>
        <v>132</v>
      </c>
      <c r="J305" s="2">
        <f t="shared" si="43"/>
        <v>19847.337965847746</v>
      </c>
      <c r="K305" s="2">
        <f t="shared" si="44"/>
        <v>2.5586403383921516E-6</v>
      </c>
    </row>
    <row r="306" spans="1:11">
      <c r="A306" s="2">
        <v>305</v>
      </c>
      <c r="B306" s="2">
        <f t="shared" si="40"/>
        <v>0.15961666666666666</v>
      </c>
      <c r="C306" s="2">
        <f t="shared" si="45"/>
        <v>108</v>
      </c>
      <c r="D306" s="2">
        <f t="shared" si="46"/>
        <v>40</v>
      </c>
      <c r="E306" s="2">
        <f t="shared" si="47"/>
        <v>2.5</v>
      </c>
      <c r="F306" s="2">
        <f t="shared" si="41"/>
        <v>3.1043089848647096E-2</v>
      </c>
      <c r="G306" s="2">
        <f t="shared" si="42"/>
        <v>1.0638249572698051E-5</v>
      </c>
      <c r="H306" s="2">
        <f t="shared" si="48"/>
        <v>0.34</v>
      </c>
      <c r="I306" s="2">
        <f t="shared" si="49"/>
        <v>132</v>
      </c>
      <c r="J306" s="2">
        <f t="shared" si="43"/>
        <v>19962.156434851142</v>
      </c>
      <c r="K306" s="2">
        <f t="shared" si="44"/>
        <v>2.5821168184139899E-6</v>
      </c>
    </row>
    <row r="307" spans="1:11">
      <c r="A307" s="2">
        <v>306</v>
      </c>
      <c r="B307" s="2">
        <f t="shared" si="40"/>
        <v>0.16014</v>
      </c>
      <c r="C307" s="2">
        <f t="shared" si="45"/>
        <v>108</v>
      </c>
      <c r="D307" s="2">
        <f t="shared" si="46"/>
        <v>40</v>
      </c>
      <c r="E307" s="2">
        <f t="shared" si="47"/>
        <v>2.5</v>
      </c>
      <c r="F307" s="2">
        <f t="shared" si="41"/>
        <v>3.1225413971347402E-2</v>
      </c>
      <c r="G307" s="2">
        <f t="shared" si="42"/>
        <v>1.0700730773179888E-5</v>
      </c>
      <c r="H307" s="2">
        <f t="shared" si="48"/>
        <v>0.34</v>
      </c>
      <c r="I307" s="2">
        <f t="shared" si="49"/>
        <v>132</v>
      </c>
      <c r="J307" s="2">
        <f t="shared" si="43"/>
        <v>20077.2161583622</v>
      </c>
      <c r="K307" s="2">
        <f t="shared" si="44"/>
        <v>2.6057251415787737E-6</v>
      </c>
    </row>
    <row r="308" spans="1:11">
      <c r="A308" s="2">
        <v>307</v>
      </c>
      <c r="B308" s="2">
        <f t="shared" si="40"/>
        <v>0.16066333333333332</v>
      </c>
      <c r="C308" s="2">
        <f t="shared" si="45"/>
        <v>108</v>
      </c>
      <c r="D308" s="2">
        <f t="shared" si="46"/>
        <v>40</v>
      </c>
      <c r="E308" s="2">
        <f t="shared" si="47"/>
        <v>2.5</v>
      </c>
      <c r="F308" s="2">
        <f t="shared" si="41"/>
        <v>3.1408146627782692E-2</v>
      </c>
      <c r="G308" s="2">
        <f t="shared" si="42"/>
        <v>1.0763351975312753E-5</v>
      </c>
      <c r="H308" s="2">
        <f t="shared" si="48"/>
        <v>0.34</v>
      </c>
      <c r="I308" s="2">
        <f t="shared" si="49"/>
        <v>132</v>
      </c>
      <c r="J308" s="2">
        <f t="shared" si="43"/>
        <v>20192.516482420189</v>
      </c>
      <c r="K308" s="2">
        <f t="shared" si="44"/>
        <v>2.6294655444381218E-6</v>
      </c>
    </row>
    <row r="309" spans="1:11">
      <c r="A309" s="2">
        <v>308</v>
      </c>
      <c r="B309" s="2">
        <f t="shared" si="40"/>
        <v>0.16118666666666667</v>
      </c>
      <c r="C309" s="2">
        <f t="shared" si="45"/>
        <v>108</v>
      </c>
      <c r="D309" s="2">
        <f t="shared" si="46"/>
        <v>40</v>
      </c>
      <c r="E309" s="2">
        <f t="shared" si="47"/>
        <v>2.5</v>
      </c>
      <c r="F309" s="2">
        <f t="shared" si="41"/>
        <v>3.1591286854477971E-2</v>
      </c>
      <c r="G309" s="2">
        <f t="shared" si="42"/>
        <v>1.08261128489205E-5</v>
      </c>
      <c r="H309" s="2">
        <f t="shared" si="48"/>
        <v>0.34</v>
      </c>
      <c r="I309" s="2">
        <f t="shared" si="49"/>
        <v>132</v>
      </c>
      <c r="J309" s="2">
        <f t="shared" si="43"/>
        <v>20308.056754740199</v>
      </c>
      <c r="K309" s="2">
        <f t="shared" si="44"/>
        <v>2.6533382625581034E-6</v>
      </c>
    </row>
    <row r="310" spans="1:11">
      <c r="A310" s="2">
        <v>309</v>
      </c>
      <c r="B310" s="2">
        <f t="shared" si="40"/>
        <v>0.16170999999999999</v>
      </c>
      <c r="C310" s="2">
        <f t="shared" si="45"/>
        <v>108</v>
      </c>
      <c r="D310" s="2">
        <f t="shared" si="46"/>
        <v>40</v>
      </c>
      <c r="E310" s="2">
        <f t="shared" si="47"/>
        <v>2.5</v>
      </c>
      <c r="F310" s="2">
        <f t="shared" si="41"/>
        <v>3.1774833689958364E-2</v>
      </c>
      <c r="G310" s="2">
        <f t="shared" si="42"/>
        <v>1.0889013064512424E-5</v>
      </c>
      <c r="H310" s="2">
        <f t="shared" si="48"/>
        <v>0.34</v>
      </c>
      <c r="I310" s="2">
        <f t="shared" si="49"/>
        <v>132</v>
      </c>
      <c r="J310" s="2">
        <f t="shared" si="43"/>
        <v>20423.836324707052</v>
      </c>
      <c r="K310" s="2">
        <f t="shared" si="44"/>
        <v>2.6773435305213601E-6</v>
      </c>
    </row>
    <row r="311" spans="1:11">
      <c r="A311" s="2">
        <v>310</v>
      </c>
      <c r="B311" s="2">
        <f t="shared" si="40"/>
        <v>0.16223333333333334</v>
      </c>
      <c r="C311" s="2">
        <f t="shared" si="45"/>
        <v>108</v>
      </c>
      <c r="D311" s="2">
        <f t="shared" si="46"/>
        <v>40</v>
      </c>
      <c r="E311" s="2">
        <f t="shared" si="47"/>
        <v>2.5</v>
      </c>
      <c r="F311" s="2">
        <f t="shared" si="41"/>
        <v>3.1958786174743341E-2</v>
      </c>
      <c r="G311" s="2">
        <f t="shared" si="42"/>
        <v>1.0952052293281262E-5</v>
      </c>
      <c r="H311" s="2">
        <f t="shared" si="48"/>
        <v>0.34</v>
      </c>
      <c r="I311" s="2">
        <f t="shared" si="49"/>
        <v>132</v>
      </c>
      <c r="J311" s="2">
        <f t="shared" si="43"/>
        <v>20539.854543369445</v>
      </c>
      <c r="K311" s="2">
        <f t="shared" si="44"/>
        <v>2.7014815819292442E-6</v>
      </c>
    </row>
    <row r="312" spans="1:11">
      <c r="A312" s="2">
        <v>311</v>
      </c>
      <c r="B312" s="2">
        <f t="shared" si="40"/>
        <v>0.16275666666666666</v>
      </c>
      <c r="C312" s="2">
        <f t="shared" si="45"/>
        <v>108</v>
      </c>
      <c r="D312" s="2">
        <f t="shared" si="46"/>
        <v>40</v>
      </c>
      <c r="E312" s="2">
        <f t="shared" si="47"/>
        <v>2.5</v>
      </c>
      <c r="F312" s="2">
        <f t="shared" si="41"/>
        <v>3.2143143351340726E-2</v>
      </c>
      <c r="G312" s="2">
        <f t="shared" si="42"/>
        <v>1.1015230207101153E-5</v>
      </c>
      <c r="H312" s="2">
        <f t="shared" si="48"/>
        <v>0.34</v>
      </c>
      <c r="I312" s="2">
        <f t="shared" si="49"/>
        <v>132</v>
      </c>
      <c r="J312" s="2">
        <f t="shared" si="43"/>
        <v>20656.110763433899</v>
      </c>
      <c r="K312" s="2">
        <f t="shared" si="44"/>
        <v>2.7257526494039359E-6</v>
      </c>
    </row>
    <row r="313" spans="1:11">
      <c r="A313" s="2">
        <v>312</v>
      </c>
      <c r="B313" s="2">
        <f t="shared" si="40"/>
        <v>0.16328000000000001</v>
      </c>
      <c r="C313" s="2">
        <f t="shared" si="45"/>
        <v>108</v>
      </c>
      <c r="D313" s="2">
        <f t="shared" si="46"/>
        <v>40</v>
      </c>
      <c r="E313" s="2">
        <f t="shared" si="47"/>
        <v>2.5</v>
      </c>
      <c r="F313" s="2">
        <f t="shared" si="41"/>
        <v>3.2327904264240967E-2</v>
      </c>
      <c r="G313" s="2">
        <f t="shared" si="42"/>
        <v>1.1078546478525663E-5</v>
      </c>
      <c r="H313" s="2">
        <f t="shared" si="48"/>
        <v>0.34</v>
      </c>
      <c r="I313" s="2">
        <f t="shared" si="49"/>
        <v>132</v>
      </c>
      <c r="J313" s="2">
        <f t="shared" si="43"/>
        <v>20772.604339258978</v>
      </c>
      <c r="K313" s="2">
        <f t="shared" si="44"/>
        <v>2.7501569645905748E-6</v>
      </c>
    </row>
    <row r="314" spans="1:11">
      <c r="A314" s="2">
        <v>313</v>
      </c>
      <c r="B314" s="2">
        <f t="shared" si="40"/>
        <v>0.16380333333333333</v>
      </c>
      <c r="C314" s="2">
        <f t="shared" si="45"/>
        <v>108</v>
      </c>
      <c r="D314" s="2">
        <f t="shared" si="46"/>
        <v>40</v>
      </c>
      <c r="E314" s="2">
        <f t="shared" si="47"/>
        <v>2.5</v>
      </c>
      <c r="F314" s="2">
        <f t="shared" si="41"/>
        <v>3.2513067959911095E-2</v>
      </c>
      <c r="G314" s="2">
        <f t="shared" si="42"/>
        <v>1.1142000780785714E-5</v>
      </c>
      <c r="H314" s="2">
        <f t="shared" si="48"/>
        <v>0.34</v>
      </c>
      <c r="I314" s="2">
        <f t="shared" si="49"/>
        <v>132</v>
      </c>
      <c r="J314" s="2">
        <f t="shared" si="43"/>
        <v>20889.33462684925</v>
      </c>
      <c r="K314" s="2">
        <f t="shared" si="44"/>
        <v>2.7746947581593385E-6</v>
      </c>
    </row>
    <row r="315" spans="1:11">
      <c r="A315" s="2">
        <v>314</v>
      </c>
      <c r="B315" s="2">
        <f t="shared" si="40"/>
        <v>0.16432666666666668</v>
      </c>
      <c r="C315" s="2">
        <f t="shared" si="45"/>
        <v>108</v>
      </c>
      <c r="D315" s="2">
        <f t="shared" si="46"/>
        <v>40</v>
      </c>
      <c r="E315" s="2">
        <f t="shared" si="47"/>
        <v>2.5</v>
      </c>
      <c r="F315" s="2">
        <f t="shared" si="41"/>
        <v>3.2698633486789086E-2</v>
      </c>
      <c r="G315" s="2">
        <f t="shared" si="42"/>
        <v>1.1205592787787659E-5</v>
      </c>
      <c r="H315" s="2">
        <f t="shared" si="48"/>
        <v>0.34</v>
      </c>
      <c r="I315" s="2">
        <f t="shared" si="49"/>
        <v>132</v>
      </c>
      <c r="J315" s="2">
        <f t="shared" si="43"/>
        <v>21006.300983849582</v>
      </c>
      <c r="K315" s="2">
        <f t="shared" si="44"/>
        <v>2.7993662598075794E-6</v>
      </c>
    </row>
    <row r="316" spans="1:11">
      <c r="A316" s="2">
        <v>315</v>
      </c>
      <c r="B316" s="2">
        <f t="shared" si="40"/>
        <v>0.16485</v>
      </c>
      <c r="C316" s="2">
        <f t="shared" si="45"/>
        <v>108</v>
      </c>
      <c r="D316" s="2">
        <f t="shared" si="46"/>
        <v>40</v>
      </c>
      <c r="E316" s="2">
        <f t="shared" si="47"/>
        <v>2.5</v>
      </c>
      <c r="F316" s="2">
        <f t="shared" si="41"/>
        <v>3.2884599895277922E-2</v>
      </c>
      <c r="G316" s="2">
        <f t="shared" si="42"/>
        <v>1.1269322174111259E-5</v>
      </c>
      <c r="H316" s="2">
        <f t="shared" si="48"/>
        <v>0.34</v>
      </c>
      <c r="I316" s="2">
        <f t="shared" si="49"/>
        <v>132</v>
      </c>
      <c r="J316" s="2">
        <f t="shared" si="43"/>
        <v>21123.50276953918</v>
      </c>
      <c r="K316" s="2">
        <f t="shared" si="44"/>
        <v>2.8241716982618937E-6</v>
      </c>
    </row>
    <row r="317" spans="1:11">
      <c r="A317" s="2">
        <v>316</v>
      </c>
      <c r="B317" s="2">
        <f t="shared" si="40"/>
        <v>0.16537333333333334</v>
      </c>
      <c r="C317" s="2">
        <f t="shared" si="45"/>
        <v>108</v>
      </c>
      <c r="D317" s="2">
        <f t="shared" si="46"/>
        <v>40</v>
      </c>
      <c r="E317" s="2">
        <f t="shared" si="47"/>
        <v>2.5</v>
      </c>
      <c r="F317" s="2">
        <f t="shared" si="41"/>
        <v>3.3070966237739884E-2</v>
      </c>
      <c r="G317" s="2">
        <f t="shared" si="42"/>
        <v>1.1333188615007691E-5</v>
      </c>
      <c r="H317" s="2">
        <f t="shared" si="48"/>
        <v>0.34</v>
      </c>
      <c r="I317" s="2">
        <f t="shared" si="49"/>
        <v>132</v>
      </c>
      <c r="J317" s="2">
        <f t="shared" si="43"/>
        <v>21240.939344825856</v>
      </c>
      <c r="K317" s="2">
        <f t="shared" si="44"/>
        <v>2.8491113012802228E-6</v>
      </c>
    </row>
    <row r="318" spans="1:11">
      <c r="A318" s="2">
        <v>317</v>
      </c>
      <c r="B318" s="2">
        <f t="shared" si="40"/>
        <v>0.16589666666666666</v>
      </c>
      <c r="C318" s="2">
        <f t="shared" si="45"/>
        <v>108</v>
      </c>
      <c r="D318" s="2">
        <f t="shared" si="46"/>
        <v>40</v>
      </c>
      <c r="E318" s="2">
        <f t="shared" si="47"/>
        <v>2.5</v>
      </c>
      <c r="F318" s="2">
        <f t="shared" si="41"/>
        <v>3.3257731568490753E-2</v>
      </c>
      <c r="G318" s="2">
        <f t="shared" si="42"/>
        <v>1.1397191786397594E-5</v>
      </c>
      <c r="H318" s="2">
        <f t="shared" si="48"/>
        <v>0.34</v>
      </c>
      <c r="I318" s="2">
        <f t="shared" si="49"/>
        <v>132</v>
      </c>
      <c r="J318" s="2">
        <f t="shared" si="43"/>
        <v>21358.610072240204</v>
      </c>
      <c r="K318" s="2">
        <f t="shared" si="44"/>
        <v>2.8741852956539311E-6</v>
      </c>
    </row>
    <row r="319" spans="1:11">
      <c r="A319" s="2">
        <v>318</v>
      </c>
      <c r="B319" s="2">
        <f t="shared" si="40"/>
        <v>0.16642000000000001</v>
      </c>
      <c r="C319" s="2">
        <f t="shared" si="45"/>
        <v>108</v>
      </c>
      <c r="D319" s="2">
        <f t="shared" si="46"/>
        <v>40</v>
      </c>
      <c r="E319" s="2">
        <f t="shared" si="47"/>
        <v>2.5</v>
      </c>
      <c r="F319" s="2">
        <f t="shared" si="41"/>
        <v>3.3444894943794053E-2</v>
      </c>
      <c r="G319" s="2">
        <f t="shared" si="42"/>
        <v>1.1461331364869091E-5</v>
      </c>
      <c r="H319" s="2">
        <f t="shared" si="48"/>
        <v>0.34</v>
      </c>
      <c r="I319" s="2">
        <f t="shared" si="49"/>
        <v>132</v>
      </c>
      <c r="J319" s="2">
        <f t="shared" si="43"/>
        <v>21476.514315929868</v>
      </c>
      <c r="K319" s="2">
        <f t="shared" si="44"/>
        <v>2.8993939072098801E-6</v>
      </c>
    </row>
    <row r="320" spans="1:11">
      <c r="A320" s="2">
        <v>319</v>
      </c>
      <c r="B320" s="2">
        <f t="shared" si="40"/>
        <v>0.16694333333333333</v>
      </c>
      <c r="C320" s="2">
        <f t="shared" si="45"/>
        <v>108</v>
      </c>
      <c r="D320" s="2">
        <f t="shared" si="46"/>
        <v>40</v>
      </c>
      <c r="E320" s="2">
        <f t="shared" si="47"/>
        <v>2.5</v>
      </c>
      <c r="F320" s="2">
        <f t="shared" si="41"/>
        <v>3.3632455421855355E-2</v>
      </c>
      <c r="G320" s="2">
        <f t="shared" si="42"/>
        <v>1.1525607027675827E-5</v>
      </c>
      <c r="H320" s="2">
        <f t="shared" si="48"/>
        <v>0.34</v>
      </c>
      <c r="I320" s="2">
        <f t="shared" si="49"/>
        <v>132</v>
      </c>
      <c r="J320" s="2">
        <f t="shared" si="43"/>
        <v>21594.651441653754</v>
      </c>
      <c r="K320" s="2">
        <f t="shared" si="44"/>
        <v>2.9247373608124957E-6</v>
      </c>
    </row>
    <row r="321" spans="1:11">
      <c r="A321" s="2">
        <v>320</v>
      </c>
      <c r="B321" s="2">
        <f t="shared" si="40"/>
        <v>0.16746666666666665</v>
      </c>
      <c r="C321" s="2">
        <f t="shared" si="45"/>
        <v>108</v>
      </c>
      <c r="D321" s="2">
        <f t="shared" si="46"/>
        <v>40</v>
      </c>
      <c r="E321" s="2">
        <f t="shared" si="47"/>
        <v>2.5</v>
      </c>
      <c r="F321" s="2">
        <f t="shared" si="41"/>
        <v>3.3820412062816614E-2</v>
      </c>
      <c r="G321" s="2">
        <f t="shared" si="42"/>
        <v>1.1590018452735014E-5</v>
      </c>
      <c r="H321" s="2">
        <f t="shared" si="48"/>
        <v>0.34</v>
      </c>
      <c r="I321" s="2">
        <f t="shared" si="49"/>
        <v>132</v>
      </c>
      <c r="J321" s="2">
        <f t="shared" si="43"/>
        <v>21713.020816776414</v>
      </c>
      <c r="K321" s="2">
        <f t="shared" si="44"/>
        <v>2.9502158803658383E-6</v>
      </c>
    </row>
    <row r="322" spans="1:11">
      <c r="A322" s="2">
        <v>321</v>
      </c>
      <c r="B322" s="2">
        <f t="shared" ref="B322:B385" si="50">3.14/6000*A322</f>
        <v>0.16799</v>
      </c>
      <c r="C322" s="2">
        <f t="shared" si="45"/>
        <v>108</v>
      </c>
      <c r="D322" s="2">
        <f t="shared" si="46"/>
        <v>40</v>
      </c>
      <c r="E322" s="2">
        <f t="shared" si="47"/>
        <v>2.5</v>
      </c>
      <c r="F322" s="2">
        <f t="shared" ref="F322:F385" si="51">1.414*C322*SIN(B322)*SIN(B322)/(1.414*C322*SIN(B322)+E322*D322)</f>
        <v>3.40087639287504E-2</v>
      </c>
      <c r="G322" s="2">
        <f t="shared" ref="G322:G385" si="52">SIN(B322)*SIN(B322)*D322*E322/(1.414*C322*SIN(B322)+D322*E322)*3.14/6000</f>
        <v>1.1654565318625502E-5</v>
      </c>
      <c r="H322" s="2">
        <f t="shared" si="48"/>
        <v>0.34</v>
      </c>
      <c r="I322" s="2">
        <f t="shared" si="49"/>
        <v>132</v>
      </c>
      <c r="J322" s="2">
        <f t="shared" ref="J322:J385" si="53">1.414*I322*SIN(B322)*1.414*I322*SIN(B322)/(1.414*I322*SIN(B322)+E322*D322)/(H322/1000)</f>
        <v>21831.621810262252</v>
      </c>
      <c r="K322" s="2">
        <f t="shared" ref="K322:K385" si="54">SIN(B322)*SIN(B322)*1.414*C322*SIN(B322)/(1.414*C322*SIN(B322)+E322*D322)*3.14/6000</f>
        <v>2.975829688815642E-6</v>
      </c>
    </row>
    <row r="323" spans="1:11">
      <c r="A323" s="2">
        <v>322</v>
      </c>
      <c r="B323" s="2">
        <f t="shared" si="50"/>
        <v>0.16851333333333332</v>
      </c>
      <c r="C323" s="2">
        <f t="shared" ref="C323:C386" si="55">C322</f>
        <v>108</v>
      </c>
      <c r="D323" s="2">
        <f t="shared" ref="D323:D386" si="56">D322</f>
        <v>40</v>
      </c>
      <c r="E323" s="2">
        <f t="shared" ref="E323:E386" si="57">E322</f>
        <v>2.5</v>
      </c>
      <c r="F323" s="2">
        <f t="shared" si="51"/>
        <v>3.4197510083654258E-2</v>
      </c>
      <c r="G323" s="2">
        <f t="shared" si="52"/>
        <v>1.1719247304585797E-5</v>
      </c>
      <c r="H323" s="2">
        <f t="shared" ref="H323:H386" si="58">H322</f>
        <v>0.34</v>
      </c>
      <c r="I323" s="2">
        <f t="shared" ref="I323:I386" si="59">I322</f>
        <v>132</v>
      </c>
      <c r="J323" s="2">
        <f t="shared" si="53"/>
        <v>21950.453792669934</v>
      </c>
      <c r="K323" s="2">
        <f t="shared" si="54"/>
        <v>3.0015790081513731E-6</v>
      </c>
    </row>
    <row r="324" spans="1:11">
      <c r="A324" s="2">
        <v>323</v>
      </c>
      <c r="B324" s="2">
        <f t="shared" si="50"/>
        <v>0.16903666666666667</v>
      </c>
      <c r="C324" s="2">
        <f t="shared" si="55"/>
        <v>108</v>
      </c>
      <c r="D324" s="2">
        <f t="shared" si="56"/>
        <v>40</v>
      </c>
      <c r="E324" s="2">
        <f t="shared" si="57"/>
        <v>2.5</v>
      </c>
      <c r="F324" s="2">
        <f t="shared" si="51"/>
        <v>3.4386649593445159E-2</v>
      </c>
      <c r="G324" s="2">
        <f t="shared" si="52"/>
        <v>1.1784064090512185E-5</v>
      </c>
      <c r="H324" s="2">
        <f t="shared" si="58"/>
        <v>0.34</v>
      </c>
      <c r="I324" s="2">
        <f t="shared" si="59"/>
        <v>132</v>
      </c>
      <c r="J324" s="2">
        <f t="shared" si="53"/>
        <v>22069.51613614674</v>
      </c>
      <c r="K324" s="2">
        <f t="shared" si="54"/>
        <v>3.0274640594082741E-6</v>
      </c>
    </row>
    <row r="325" spans="1:11">
      <c r="A325" s="2">
        <v>324</v>
      </c>
      <c r="B325" s="2">
        <f t="shared" si="50"/>
        <v>0.16955999999999999</v>
      </c>
      <c r="C325" s="2">
        <f t="shared" si="55"/>
        <v>108</v>
      </c>
      <c r="D325" s="2">
        <f t="shared" si="56"/>
        <v>40</v>
      </c>
      <c r="E325" s="2">
        <f t="shared" si="57"/>
        <v>2.5</v>
      </c>
      <c r="F325" s="2">
        <f t="shared" si="51"/>
        <v>3.4576181525953729E-2</v>
      </c>
      <c r="G325" s="2">
        <f t="shared" si="52"/>
        <v>1.1849015356956746E-5</v>
      </c>
      <c r="H325" s="2">
        <f t="shared" si="58"/>
        <v>0.34</v>
      </c>
      <c r="I325" s="2">
        <f t="shared" si="59"/>
        <v>132</v>
      </c>
      <c r="J325" s="2">
        <f t="shared" si="53"/>
        <v>22188.808214422905</v>
      </c>
      <c r="K325" s="2">
        <f t="shared" si="54"/>
        <v>3.0534850626693833E-6</v>
      </c>
    </row>
    <row r="326" spans="1:11">
      <c r="A326" s="2">
        <v>325</v>
      </c>
      <c r="B326" s="2">
        <f t="shared" si="50"/>
        <v>0.17008333333333334</v>
      </c>
      <c r="C326" s="2">
        <f t="shared" si="55"/>
        <v>108</v>
      </c>
      <c r="D326" s="2">
        <f t="shared" si="56"/>
        <v>40</v>
      </c>
      <c r="E326" s="2">
        <f t="shared" si="57"/>
        <v>2.5</v>
      </c>
      <c r="F326" s="2">
        <f t="shared" si="51"/>
        <v>3.4766104950918801E-2</v>
      </c>
      <c r="G326" s="2">
        <f t="shared" si="52"/>
        <v>1.1914100785125494E-5</v>
      </c>
      <c r="H326" s="2">
        <f t="shared" si="58"/>
        <v>0.34</v>
      </c>
      <c r="I326" s="2">
        <f t="shared" si="59"/>
        <v>132</v>
      </c>
      <c r="J326" s="2">
        <f t="shared" si="53"/>
        <v>22308.329402806106</v>
      </c>
      <c r="K326" s="2">
        <f t="shared" si="54"/>
        <v>3.0796422370675855E-6</v>
      </c>
    </row>
    <row r="327" spans="1:11">
      <c r="A327" s="2">
        <v>326</v>
      </c>
      <c r="B327" s="2">
        <f t="shared" si="50"/>
        <v>0.17060666666666666</v>
      </c>
      <c r="C327" s="2">
        <f t="shared" si="55"/>
        <v>108</v>
      </c>
      <c r="D327" s="2">
        <f t="shared" si="56"/>
        <v>40</v>
      </c>
      <c r="E327" s="2">
        <f t="shared" si="57"/>
        <v>2.5</v>
      </c>
      <c r="F327" s="2">
        <f t="shared" si="51"/>
        <v>3.49564189399817E-2</v>
      </c>
      <c r="G327" s="2">
        <f t="shared" si="52"/>
        <v>1.1979320056876401E-5</v>
      </c>
      <c r="H327" s="2">
        <f t="shared" si="58"/>
        <v>0.34</v>
      </c>
      <c r="I327" s="2">
        <f t="shared" si="59"/>
        <v>132</v>
      </c>
      <c r="J327" s="2">
        <f t="shared" si="53"/>
        <v>22428.079078175819</v>
      </c>
      <c r="K327" s="2">
        <f t="shared" si="54"/>
        <v>3.1059358007876085E-6</v>
      </c>
    </row>
    <row r="328" spans="1:11">
      <c r="A328" s="2">
        <v>327</v>
      </c>
      <c r="B328" s="2">
        <f t="shared" si="50"/>
        <v>0.17113</v>
      </c>
      <c r="C328" s="2">
        <f t="shared" si="55"/>
        <v>108</v>
      </c>
      <c r="D328" s="2">
        <f t="shared" si="56"/>
        <v>40</v>
      </c>
      <c r="E328" s="2">
        <f t="shared" si="57"/>
        <v>2.5</v>
      </c>
      <c r="F328" s="2">
        <f t="shared" si="51"/>
        <v>3.5147122566680795E-2</v>
      </c>
      <c r="G328" s="2">
        <f t="shared" si="52"/>
        <v>1.2044672854717562E-5</v>
      </c>
      <c r="H328" s="2">
        <f t="shared" si="58"/>
        <v>0.34</v>
      </c>
      <c r="I328" s="2">
        <f t="shared" si="59"/>
        <v>132</v>
      </c>
      <c r="J328" s="2">
        <f t="shared" si="53"/>
        <v>22548.056618977851</v>
      </c>
      <c r="K328" s="2">
        <f t="shared" si="54"/>
        <v>3.1323659710680618E-6</v>
      </c>
    </row>
    <row r="329" spans="1:11">
      <c r="A329" s="2">
        <v>328</v>
      </c>
      <c r="B329" s="2">
        <f t="shared" si="50"/>
        <v>0.17165333333333332</v>
      </c>
      <c r="C329" s="2">
        <f t="shared" si="55"/>
        <v>108</v>
      </c>
      <c r="D329" s="2">
        <f t="shared" si="56"/>
        <v>40</v>
      </c>
      <c r="E329" s="2">
        <f t="shared" si="57"/>
        <v>2.5</v>
      </c>
      <c r="F329" s="2">
        <f t="shared" si="51"/>
        <v>3.5338214906445856E-2</v>
      </c>
      <c r="G329" s="2">
        <f t="shared" si="52"/>
        <v>1.2110158861805227E-5</v>
      </c>
      <c r="H329" s="2">
        <f t="shared" si="58"/>
        <v>0.34</v>
      </c>
      <c r="I329" s="2">
        <f t="shared" si="59"/>
        <v>132</v>
      </c>
      <c r="J329" s="2">
        <f t="shared" si="53"/>
        <v>22668.261405218738</v>
      </c>
      <c r="K329" s="2">
        <f t="shared" si="54"/>
        <v>3.1589329642034256E-6</v>
      </c>
    </row>
    <row r="330" spans="1:11">
      <c r="A330" s="2">
        <v>329</v>
      </c>
      <c r="B330" s="2">
        <f t="shared" si="50"/>
        <v>0.17217666666666667</v>
      </c>
      <c r="C330" s="2">
        <f t="shared" si="55"/>
        <v>108</v>
      </c>
      <c r="D330" s="2">
        <f t="shared" si="56"/>
        <v>40</v>
      </c>
      <c r="E330" s="2">
        <f t="shared" si="57"/>
        <v>2.5</v>
      </c>
      <c r="F330" s="2">
        <f t="shared" si="51"/>
        <v>3.5529695036592632E-2</v>
      </c>
      <c r="G330" s="2">
        <f t="shared" si="52"/>
        <v>1.2175777761941964E-5</v>
      </c>
      <c r="H330" s="2">
        <f t="shared" si="58"/>
        <v>0.34</v>
      </c>
      <c r="I330" s="2">
        <f t="shared" si="59"/>
        <v>132</v>
      </c>
      <c r="J330" s="2">
        <f t="shared" si="53"/>
        <v>22788.69281846036</v>
      </c>
      <c r="K330" s="2">
        <f t="shared" si="54"/>
        <v>3.1856369955460678E-6</v>
      </c>
    </row>
    <row r="331" spans="1:11">
      <c r="A331" s="2">
        <v>330</v>
      </c>
      <c r="B331" s="2">
        <f t="shared" si="50"/>
        <v>0.17269999999999999</v>
      </c>
      <c r="C331" s="2">
        <f t="shared" si="55"/>
        <v>108</v>
      </c>
      <c r="D331" s="2">
        <f t="shared" si="56"/>
        <v>40</v>
      </c>
      <c r="E331" s="2">
        <f t="shared" si="57"/>
        <v>2.5</v>
      </c>
      <c r="F331" s="2">
        <f t="shared" si="51"/>
        <v>3.5721562036317274E-2</v>
      </c>
      <c r="G331" s="2">
        <f t="shared" si="52"/>
        <v>1.2241529239574738E-5</v>
      </c>
      <c r="H331" s="2">
        <f t="shared" si="58"/>
        <v>0.34</v>
      </c>
      <c r="I331" s="2">
        <f t="shared" si="59"/>
        <v>132</v>
      </c>
      <c r="J331" s="2">
        <f t="shared" si="53"/>
        <v>22909.350241814354</v>
      </c>
      <c r="K331" s="2">
        <f t="shared" si="54"/>
        <v>3.2124782795082285E-6</v>
      </c>
    </row>
    <row r="332" spans="1:11">
      <c r="A332" s="2">
        <v>331</v>
      </c>
      <c r="B332" s="2">
        <f t="shared" si="50"/>
        <v>0.17322333333333334</v>
      </c>
      <c r="C332" s="2">
        <f t="shared" si="55"/>
        <v>108</v>
      </c>
      <c r="D332" s="2">
        <f t="shared" si="56"/>
        <v>40</v>
      </c>
      <c r="E332" s="2">
        <f t="shared" si="57"/>
        <v>2.5</v>
      </c>
      <c r="F332" s="2">
        <f t="shared" si="51"/>
        <v>3.5913814986690884E-2</v>
      </c>
      <c r="G332" s="2">
        <f t="shared" si="52"/>
        <v>1.2307412979793054E-5</v>
      </c>
      <c r="H332" s="2">
        <f t="shared" si="58"/>
        <v>0.34</v>
      </c>
      <c r="I332" s="2">
        <f t="shared" si="59"/>
        <v>132</v>
      </c>
      <c r="J332" s="2">
        <f t="shared" si="53"/>
        <v>23030.233059936741</v>
      </c>
      <c r="K332" s="2">
        <f t="shared" si="54"/>
        <v>3.2394570295640189E-6</v>
      </c>
    </row>
    <row r="333" spans="1:11">
      <c r="A333" s="2">
        <v>332</v>
      </c>
      <c r="B333" s="2">
        <f t="shared" si="50"/>
        <v>0.17374666666666666</v>
      </c>
      <c r="C333" s="2">
        <f t="shared" si="55"/>
        <v>108</v>
      </c>
      <c r="D333" s="2">
        <f t="shared" si="56"/>
        <v>40</v>
      </c>
      <c r="E333" s="2">
        <f t="shared" si="57"/>
        <v>2.5</v>
      </c>
      <c r="F333" s="2">
        <f t="shared" si="51"/>
        <v>3.6106452970654068E-2</v>
      </c>
      <c r="G333" s="2">
        <f t="shared" si="52"/>
        <v>1.2373428668327067E-5</v>
      </c>
      <c r="H333" s="2">
        <f t="shared" si="58"/>
        <v>0.34</v>
      </c>
      <c r="I333" s="2">
        <f t="shared" si="59"/>
        <v>132</v>
      </c>
      <c r="J333" s="2">
        <f t="shared" si="53"/>
        <v>23151.340659022491</v>
      </c>
      <c r="K333" s="2">
        <f t="shared" si="54"/>
        <v>3.2665734582513946E-6</v>
      </c>
    </row>
    <row r="334" spans="1:11">
      <c r="A334" s="2">
        <v>333</v>
      </c>
      <c r="B334" s="2">
        <f t="shared" si="50"/>
        <v>0.17427000000000001</v>
      </c>
      <c r="C334" s="2">
        <f t="shared" si="55"/>
        <v>108</v>
      </c>
      <c r="D334" s="2">
        <f t="shared" si="56"/>
        <v>40</v>
      </c>
      <c r="E334" s="2">
        <f t="shared" si="57"/>
        <v>2.5</v>
      </c>
      <c r="F334" s="2">
        <f t="shared" si="51"/>
        <v>3.6299475073011449E-2</v>
      </c>
      <c r="G334" s="2">
        <f t="shared" si="52"/>
        <v>1.2439575991545735E-5</v>
      </c>
      <c r="H334" s="2">
        <f t="shared" si="58"/>
        <v>0.34</v>
      </c>
      <c r="I334" s="2">
        <f t="shared" si="59"/>
        <v>132</v>
      </c>
      <c r="J334" s="2">
        <f t="shared" si="53"/>
        <v>23272.672426800109</v>
      </c>
      <c r="K334" s="2">
        <f t="shared" si="54"/>
        <v>3.2938277771741423E-6</v>
      </c>
    </row>
    <row r="335" spans="1:11">
      <c r="A335" s="2">
        <v>334</v>
      </c>
      <c r="B335" s="2">
        <f t="shared" si="50"/>
        <v>0.17479333333333333</v>
      </c>
      <c r="C335" s="2">
        <f t="shared" si="55"/>
        <v>108</v>
      </c>
      <c r="D335" s="2">
        <f t="shared" si="56"/>
        <v>40</v>
      </c>
      <c r="E335" s="2">
        <f t="shared" si="57"/>
        <v>2.5</v>
      </c>
      <c r="F335" s="2">
        <f t="shared" si="51"/>
        <v>3.6492880380426286E-2</v>
      </c>
      <c r="G335" s="2">
        <f t="shared" si="52"/>
        <v>1.2505854636454957E-5</v>
      </c>
      <c r="H335" s="2">
        <f t="shared" si="58"/>
        <v>0.34</v>
      </c>
      <c r="I335" s="2">
        <f t="shared" si="59"/>
        <v>132</v>
      </c>
      <c r="J335" s="2">
        <f t="shared" si="53"/>
        <v>23394.227752526243</v>
      </c>
      <c r="K335" s="2">
        <f t="shared" si="54"/>
        <v>3.3212201970038408E-6</v>
      </c>
    </row>
    <row r="336" spans="1:11">
      <c r="A336" s="2">
        <v>335</v>
      </c>
      <c r="B336" s="2">
        <f t="shared" si="50"/>
        <v>0.17531666666666668</v>
      </c>
      <c r="C336" s="2">
        <f t="shared" si="55"/>
        <v>108</v>
      </c>
      <c r="D336" s="2">
        <f t="shared" si="56"/>
        <v>40</v>
      </c>
      <c r="E336" s="2">
        <f t="shared" si="57"/>
        <v>2.5</v>
      </c>
      <c r="F336" s="2">
        <f t="shared" si="51"/>
        <v>3.6686667981415073E-2</v>
      </c>
      <c r="G336" s="2">
        <f t="shared" si="52"/>
        <v>1.2572264290695703E-5</v>
      </c>
      <c r="H336" s="2">
        <f t="shared" si="58"/>
        <v>0.34</v>
      </c>
      <c r="I336" s="2">
        <f t="shared" si="59"/>
        <v>132</v>
      </c>
      <c r="J336" s="2">
        <f t="shared" si="53"/>
        <v>23516.006026980387</v>
      </c>
      <c r="K336" s="2">
        <f t="shared" si="54"/>
        <v>3.3487509274818338E-6</v>
      </c>
    </row>
    <row r="337" spans="1:11">
      <c r="A337" s="2">
        <v>336</v>
      </c>
      <c r="B337" s="2">
        <f t="shared" si="50"/>
        <v>0.17584</v>
      </c>
      <c r="C337" s="2">
        <f t="shared" si="55"/>
        <v>108</v>
      </c>
      <c r="D337" s="2">
        <f t="shared" si="56"/>
        <v>40</v>
      </c>
      <c r="E337" s="2">
        <f t="shared" si="57"/>
        <v>2.5</v>
      </c>
      <c r="F337" s="2">
        <f t="shared" si="51"/>
        <v>3.688083696634209E-2</v>
      </c>
      <c r="G337" s="2">
        <f t="shared" si="52"/>
        <v>1.2638804642542188E-5</v>
      </c>
      <c r="H337" s="2">
        <f t="shared" si="58"/>
        <v>0.34</v>
      </c>
      <c r="I337" s="2">
        <f t="shared" si="59"/>
        <v>132</v>
      </c>
      <c r="J337" s="2">
        <f t="shared" si="53"/>
        <v>23638.006642459466</v>
      </c>
      <c r="K337" s="2">
        <f t="shared" si="54"/>
        <v>3.3764201774211755E-6</v>
      </c>
    </row>
    <row r="338" spans="1:11">
      <c r="A338" s="2">
        <v>337</v>
      </c>
      <c r="B338" s="2">
        <f t="shared" si="50"/>
        <v>0.17636333333333334</v>
      </c>
      <c r="C338" s="2">
        <f t="shared" si="55"/>
        <v>108</v>
      </c>
      <c r="D338" s="2">
        <f t="shared" si="56"/>
        <v>40</v>
      </c>
      <c r="E338" s="2">
        <f t="shared" si="57"/>
        <v>2.5</v>
      </c>
      <c r="F338" s="2">
        <f t="shared" si="51"/>
        <v>3.707538642741412E-2</v>
      </c>
      <c r="G338" s="2">
        <f t="shared" si="52"/>
        <v>1.2705475380900038E-5</v>
      </c>
      <c r="H338" s="2">
        <f t="shared" si="58"/>
        <v>0.34</v>
      </c>
      <c r="I338" s="2">
        <f t="shared" si="59"/>
        <v>132</v>
      </c>
      <c r="J338" s="2">
        <f t="shared" si="53"/>
        <v>23760.228992772612</v>
      </c>
      <c r="K338" s="2">
        <f t="shared" si="54"/>
        <v>3.4042281547085975E-6</v>
      </c>
    </row>
    <row r="339" spans="1:11">
      <c r="A339" s="2">
        <v>338</v>
      </c>
      <c r="B339" s="2">
        <f t="shared" si="50"/>
        <v>0.17688666666666666</v>
      </c>
      <c r="C339" s="2">
        <f t="shared" si="55"/>
        <v>108</v>
      </c>
      <c r="D339" s="2">
        <f t="shared" si="56"/>
        <v>40</v>
      </c>
      <c r="E339" s="2">
        <f t="shared" si="57"/>
        <v>2.5</v>
      </c>
      <c r="F339" s="2">
        <f t="shared" si="51"/>
        <v>3.7270315458675048E-2</v>
      </c>
      <c r="G339" s="2">
        <f t="shared" si="52"/>
        <v>1.2772276195304412E-5</v>
      </c>
      <c r="H339" s="2">
        <f t="shared" si="58"/>
        <v>0.34</v>
      </c>
      <c r="I339" s="2">
        <f t="shared" si="59"/>
        <v>132</v>
      </c>
      <c r="J339" s="2">
        <f t="shared" si="53"/>
        <v>23882.672473235776</v>
      </c>
      <c r="K339" s="2">
        <f t="shared" si="54"/>
        <v>3.4321750663064386E-6</v>
      </c>
    </row>
    <row r="340" spans="1:11">
      <c r="A340" s="2">
        <v>339</v>
      </c>
      <c r="B340" s="2">
        <f t="shared" si="50"/>
        <v>0.17741000000000001</v>
      </c>
      <c r="C340" s="2">
        <f t="shared" si="55"/>
        <v>108</v>
      </c>
      <c r="D340" s="2">
        <f t="shared" si="56"/>
        <v>40</v>
      </c>
      <c r="E340" s="2">
        <f t="shared" si="57"/>
        <v>2.5</v>
      </c>
      <c r="F340" s="2">
        <f t="shared" si="51"/>
        <v>3.7465623156000577E-2</v>
      </c>
      <c r="G340" s="2">
        <f t="shared" si="52"/>
        <v>1.2839206775918265E-5</v>
      </c>
      <c r="H340" s="2">
        <f t="shared" si="58"/>
        <v>0.34</v>
      </c>
      <c r="I340" s="2">
        <f t="shared" si="59"/>
        <v>132</v>
      </c>
      <c r="J340" s="2">
        <f t="shared" si="53"/>
        <v>24005.336480666596</v>
      </c>
      <c r="K340" s="2">
        <f t="shared" si="54"/>
        <v>3.4602611182545985E-6</v>
      </c>
    </row>
    <row r="341" spans="1:11">
      <c r="A341" s="2">
        <v>340</v>
      </c>
      <c r="B341" s="2">
        <f t="shared" si="50"/>
        <v>0.17793333333333333</v>
      </c>
      <c r="C341" s="2">
        <f t="shared" si="55"/>
        <v>108</v>
      </c>
      <c r="D341" s="2">
        <f t="shared" si="56"/>
        <v>40</v>
      </c>
      <c r="E341" s="2">
        <f t="shared" si="57"/>
        <v>2.5</v>
      </c>
      <c r="F341" s="2">
        <f t="shared" si="51"/>
        <v>3.7661308617092853E-2</v>
      </c>
      <c r="G341" s="2">
        <f t="shared" si="52"/>
        <v>1.2906266813530432E-5</v>
      </c>
      <c r="H341" s="2">
        <f t="shared" si="58"/>
        <v>0.34</v>
      </c>
      <c r="I341" s="2">
        <f t="shared" si="59"/>
        <v>132</v>
      </c>
      <c r="J341" s="2">
        <f t="shared" si="53"/>
        <v>24128.220413379026</v>
      </c>
      <c r="K341" s="2">
        <f t="shared" si="54"/>
        <v>3.4884865156724591E-6</v>
      </c>
    </row>
    <row r="342" spans="1:11">
      <c r="A342" s="2">
        <v>341</v>
      </c>
      <c r="B342" s="2">
        <f t="shared" si="50"/>
        <v>0.17845666666666668</v>
      </c>
      <c r="C342" s="2">
        <f t="shared" si="55"/>
        <v>108</v>
      </c>
      <c r="D342" s="2">
        <f t="shared" si="56"/>
        <v>40</v>
      </c>
      <c r="E342" s="2">
        <f t="shared" si="57"/>
        <v>2.5</v>
      </c>
      <c r="F342" s="2">
        <f t="shared" si="51"/>
        <v>3.785737094147526E-2</v>
      </c>
      <c r="G342" s="2">
        <f t="shared" si="52"/>
        <v>1.297345599955388E-5</v>
      </c>
      <c r="H342" s="2">
        <f t="shared" si="58"/>
        <v>0.34</v>
      </c>
      <c r="I342" s="2">
        <f t="shared" si="59"/>
        <v>132</v>
      </c>
      <c r="J342" s="2">
        <f t="shared" si="53"/>
        <v>24251.323671178194</v>
      </c>
      <c r="K342" s="2">
        <f t="shared" si="54"/>
        <v>3.5168514627608182E-6</v>
      </c>
    </row>
    <row r="343" spans="1:11">
      <c r="A343" s="2">
        <v>342</v>
      </c>
      <c r="B343" s="2">
        <f t="shared" si="50"/>
        <v>0.17898</v>
      </c>
      <c r="C343" s="2">
        <f t="shared" si="55"/>
        <v>108</v>
      </c>
      <c r="D343" s="2">
        <f t="shared" si="56"/>
        <v>40</v>
      </c>
      <c r="E343" s="2">
        <f t="shared" si="57"/>
        <v>2.5</v>
      </c>
      <c r="F343" s="2">
        <f t="shared" si="51"/>
        <v>3.8053809230487054E-2</v>
      </c>
      <c r="G343" s="2">
        <f t="shared" si="52"/>
        <v>1.3040774026023864E-5</v>
      </c>
      <c r="H343" s="2">
        <f t="shared" si="58"/>
        <v>0.34</v>
      </c>
      <c r="I343" s="2">
        <f t="shared" si="59"/>
        <v>132</v>
      </c>
      <c r="J343" s="2">
        <f t="shared" si="53"/>
        <v>24374.645655355162</v>
      </c>
      <c r="K343" s="2">
        <f t="shared" si="54"/>
        <v>3.5453561628038008E-6</v>
      </c>
    </row>
    <row r="344" spans="1:11">
      <c r="A344" s="2">
        <v>343</v>
      </c>
      <c r="B344" s="2">
        <f t="shared" si="50"/>
        <v>0.17950333333333332</v>
      </c>
      <c r="C344" s="2">
        <f t="shared" si="55"/>
        <v>108</v>
      </c>
      <c r="D344" s="2">
        <f t="shared" si="56"/>
        <v>40</v>
      </c>
      <c r="E344" s="2">
        <f t="shared" si="57"/>
        <v>2.5</v>
      </c>
      <c r="F344" s="2">
        <f t="shared" si="51"/>
        <v>3.8250622587278238E-2</v>
      </c>
      <c r="G344" s="2">
        <f t="shared" si="52"/>
        <v>1.3108220585596161E-5</v>
      </c>
      <c r="H344" s="2">
        <f t="shared" si="58"/>
        <v>0.34</v>
      </c>
      <c r="I344" s="2">
        <f t="shared" si="59"/>
        <v>132</v>
      </c>
      <c r="J344" s="2">
        <f t="shared" si="53"/>
        <v>24498.185768681793</v>
      </c>
      <c r="K344" s="2">
        <f t="shared" si="54"/>
        <v>3.5740008181707913E-6</v>
      </c>
    </row>
    <row r="345" spans="1:11">
      <c r="A345" s="2">
        <v>344</v>
      </c>
      <c r="B345" s="2">
        <f t="shared" si="50"/>
        <v>0.18002666666666667</v>
      </c>
      <c r="C345" s="2">
        <f t="shared" si="55"/>
        <v>108</v>
      </c>
      <c r="D345" s="2">
        <f t="shared" si="56"/>
        <v>40</v>
      </c>
      <c r="E345" s="2">
        <f t="shared" si="57"/>
        <v>2.5</v>
      </c>
      <c r="F345" s="2">
        <f t="shared" si="51"/>
        <v>3.8447810116804169E-2</v>
      </c>
      <c r="G345" s="2">
        <f t="shared" si="52"/>
        <v>1.3175795371545252E-5</v>
      </c>
      <c r="H345" s="2">
        <f t="shared" si="58"/>
        <v>0.34</v>
      </c>
      <c r="I345" s="2">
        <f t="shared" si="59"/>
        <v>132</v>
      </c>
      <c r="J345" s="2">
        <f t="shared" si="53"/>
        <v>24621.943415405571</v>
      </c>
      <c r="K345" s="2">
        <f t="shared" si="54"/>
        <v>3.6027856303183266E-6</v>
      </c>
    </row>
    <row r="346" spans="1:11">
      <c r="A346" s="2">
        <v>345</v>
      </c>
      <c r="B346" s="2">
        <f t="shared" si="50"/>
        <v>0.18054999999999999</v>
      </c>
      <c r="C346" s="2">
        <f t="shared" si="55"/>
        <v>108</v>
      </c>
      <c r="D346" s="2">
        <f t="shared" si="56"/>
        <v>40</v>
      </c>
      <c r="E346" s="2">
        <f t="shared" si="57"/>
        <v>2.5</v>
      </c>
      <c r="F346" s="2">
        <f t="shared" si="51"/>
        <v>3.8645370925820481E-2</v>
      </c>
      <c r="G346" s="2">
        <f t="shared" si="52"/>
        <v>1.3243498077762535E-5</v>
      </c>
      <c r="H346" s="2">
        <f t="shared" si="58"/>
        <v>0.34</v>
      </c>
      <c r="I346" s="2">
        <f t="shared" si="59"/>
        <v>132</v>
      </c>
      <c r="J346" s="2">
        <f t="shared" si="53"/>
        <v>24745.918001244445</v>
      </c>
      <c r="K346" s="2">
        <f t="shared" si="54"/>
        <v>3.631710799791998E-6</v>
      </c>
    </row>
    <row r="347" spans="1:11">
      <c r="A347" s="2">
        <v>346</v>
      </c>
      <c r="B347" s="2">
        <f t="shared" si="50"/>
        <v>0.18107333333333334</v>
      </c>
      <c r="C347" s="2">
        <f t="shared" si="55"/>
        <v>108</v>
      </c>
      <c r="D347" s="2">
        <f t="shared" si="56"/>
        <v>40</v>
      </c>
      <c r="E347" s="2">
        <f t="shared" si="57"/>
        <v>2.5</v>
      </c>
      <c r="F347" s="2">
        <f t="shared" si="51"/>
        <v>3.8843304122877828E-2</v>
      </c>
      <c r="G347" s="2">
        <f t="shared" si="52"/>
        <v>1.3311328398754562E-5</v>
      </c>
      <c r="H347" s="2">
        <f t="shared" si="58"/>
        <v>0.34</v>
      </c>
      <c r="I347" s="2">
        <f t="shared" si="59"/>
        <v>132</v>
      </c>
      <c r="J347" s="2">
        <f t="shared" si="53"/>
        <v>24870.108933381776</v>
      </c>
      <c r="K347" s="2">
        <f t="shared" si="54"/>
        <v>3.6607765262283621E-6</v>
      </c>
    </row>
    <row r="348" spans="1:11">
      <c r="A348" s="2">
        <v>347</v>
      </c>
      <c r="B348" s="2">
        <f t="shared" si="50"/>
        <v>0.18159666666666666</v>
      </c>
      <c r="C348" s="2">
        <f t="shared" si="55"/>
        <v>108</v>
      </c>
      <c r="D348" s="2">
        <f t="shared" si="56"/>
        <v>40</v>
      </c>
      <c r="E348" s="2">
        <f t="shared" si="57"/>
        <v>2.5</v>
      </c>
      <c r="F348" s="2">
        <f t="shared" si="51"/>
        <v>3.9041608818316663E-2</v>
      </c>
      <c r="G348" s="2">
        <f t="shared" si="52"/>
        <v>1.3379286029641236E-5</v>
      </c>
      <c r="H348" s="2">
        <f t="shared" si="58"/>
        <v>0.34</v>
      </c>
      <c r="I348" s="2">
        <f t="shared" si="59"/>
        <v>132</v>
      </c>
      <c r="J348" s="2">
        <f t="shared" si="53"/>
        <v>24994.515620461189</v>
      </c>
      <c r="K348" s="2">
        <f t="shared" si="54"/>
        <v>3.6899830083568148E-6</v>
      </c>
    </row>
    <row r="349" spans="1:11">
      <c r="A349" s="2">
        <v>348</v>
      </c>
      <c r="B349" s="2">
        <f t="shared" si="50"/>
        <v>0.18212</v>
      </c>
      <c r="C349" s="2">
        <f t="shared" si="55"/>
        <v>108</v>
      </c>
      <c r="D349" s="2">
        <f t="shared" si="56"/>
        <v>40</v>
      </c>
      <c r="E349" s="2">
        <f t="shared" si="57"/>
        <v>2.5</v>
      </c>
      <c r="F349" s="2">
        <f t="shared" si="51"/>
        <v>3.9240284124262212E-2</v>
      </c>
      <c r="G349" s="2">
        <f t="shared" si="52"/>
        <v>1.3447370666154085E-5</v>
      </c>
      <c r="H349" s="2">
        <f t="shared" si="58"/>
        <v>0.34</v>
      </c>
      <c r="I349" s="2">
        <f t="shared" si="59"/>
        <v>132</v>
      </c>
      <c r="J349" s="2">
        <f t="shared" si="53"/>
        <v>25119.137472581566</v>
      </c>
      <c r="K349" s="2">
        <f t="shared" si="54"/>
        <v>3.7193304440014887E-6</v>
      </c>
    </row>
    <row r="350" spans="1:11">
      <c r="A350" s="2">
        <v>349</v>
      </c>
      <c r="B350" s="2">
        <f t="shared" si="50"/>
        <v>0.18264333333333332</v>
      </c>
      <c r="C350" s="2">
        <f t="shared" si="55"/>
        <v>108</v>
      </c>
      <c r="D350" s="2">
        <f t="shared" si="56"/>
        <v>40</v>
      </c>
      <c r="E350" s="2">
        <f t="shared" si="57"/>
        <v>2.5</v>
      </c>
      <c r="F350" s="2">
        <f t="shared" si="51"/>
        <v>3.943932915461916E-2</v>
      </c>
      <c r="G350" s="2">
        <f t="shared" si="52"/>
        <v>1.3515582004634452E-5</v>
      </c>
      <c r="H350" s="2">
        <f t="shared" si="58"/>
        <v>0.34</v>
      </c>
      <c r="I350" s="2">
        <f t="shared" si="59"/>
        <v>132</v>
      </c>
      <c r="J350" s="2">
        <f t="shared" si="53"/>
        <v>25243.973901291913</v>
      </c>
      <c r="K350" s="2">
        <f t="shared" si="54"/>
        <v>3.7488190300831229E-6</v>
      </c>
    </row>
    <row r="351" spans="1:11">
      <c r="A351" s="2">
        <v>350</v>
      </c>
      <c r="B351" s="2">
        <f t="shared" si="50"/>
        <v>0.18316666666666667</v>
      </c>
      <c r="C351" s="2">
        <f t="shared" si="55"/>
        <v>108</v>
      </c>
      <c r="D351" s="2">
        <f t="shared" si="56"/>
        <v>40</v>
      </c>
      <c r="E351" s="2">
        <f t="shared" si="57"/>
        <v>2.5</v>
      </c>
      <c r="F351" s="2">
        <f t="shared" si="51"/>
        <v>3.9638743025066668E-2</v>
      </c>
      <c r="G351" s="2">
        <f t="shared" si="52"/>
        <v>1.3583919742031774E-5</v>
      </c>
      <c r="H351" s="2">
        <f t="shared" si="58"/>
        <v>0.34</v>
      </c>
      <c r="I351" s="2">
        <f t="shared" si="59"/>
        <v>132</v>
      </c>
      <c r="J351" s="2">
        <f t="shared" si="53"/>
        <v>25369.024319586475</v>
      </c>
      <c r="K351" s="2">
        <f t="shared" si="54"/>
        <v>3.7784489626209421E-6</v>
      </c>
    </row>
    <row r="352" spans="1:11">
      <c r="A352" s="2">
        <v>351</v>
      </c>
      <c r="B352" s="2">
        <f t="shared" si="50"/>
        <v>0.18368999999999999</v>
      </c>
      <c r="C352" s="2">
        <f t="shared" si="55"/>
        <v>108</v>
      </c>
      <c r="D352" s="2">
        <f t="shared" si="56"/>
        <v>40</v>
      </c>
      <c r="E352" s="2">
        <f t="shared" si="57"/>
        <v>2.5</v>
      </c>
      <c r="F352" s="2">
        <f t="shared" si="51"/>
        <v>3.9838524853053184E-2</v>
      </c>
      <c r="G352" s="2">
        <f t="shared" si="52"/>
        <v>1.3652383575901807E-5</v>
      </c>
      <c r="H352" s="2">
        <f t="shared" si="58"/>
        <v>0.34</v>
      </c>
      <c r="I352" s="2">
        <f t="shared" si="59"/>
        <v>132</v>
      </c>
      <c r="J352" s="2">
        <f t="shared" si="53"/>
        <v>25494.288141899542</v>
      </c>
      <c r="K352" s="2">
        <f t="shared" si="54"/>
        <v>3.8082204367345155E-6</v>
      </c>
    </row>
    <row r="353" spans="1:11">
      <c r="A353" s="2">
        <v>352</v>
      </c>
      <c r="B353" s="2">
        <f t="shared" si="50"/>
        <v>0.18421333333333334</v>
      </c>
      <c r="C353" s="2">
        <f t="shared" si="55"/>
        <v>108</v>
      </c>
      <c r="D353" s="2">
        <f t="shared" si="56"/>
        <v>40</v>
      </c>
      <c r="E353" s="2">
        <f t="shared" si="57"/>
        <v>2.5</v>
      </c>
      <c r="F353" s="2">
        <f t="shared" si="51"/>
        <v>4.0038673757791424E-2</v>
      </c>
      <c r="G353" s="2">
        <f t="shared" si="52"/>
        <v>1.3720973204404926E-5</v>
      </c>
      <c r="H353" s="2">
        <f t="shared" si="58"/>
        <v>0.34</v>
      </c>
      <c r="I353" s="2">
        <f t="shared" si="59"/>
        <v>132</v>
      </c>
      <c r="J353" s="2">
        <f t="shared" si="53"/>
        <v>25619.764784100658</v>
      </c>
      <c r="K353" s="2">
        <f t="shared" si="54"/>
        <v>3.8381336466456314E-6</v>
      </c>
    </row>
    <row r="354" spans="1:11">
      <c r="A354" s="2">
        <v>353</v>
      </c>
      <c r="B354" s="2">
        <f t="shared" si="50"/>
        <v>0.18473666666666666</v>
      </c>
      <c r="C354" s="2">
        <f t="shared" si="55"/>
        <v>108</v>
      </c>
      <c r="D354" s="2">
        <f t="shared" si="56"/>
        <v>40</v>
      </c>
      <c r="E354" s="2">
        <f t="shared" si="57"/>
        <v>2.5</v>
      </c>
      <c r="F354" s="2">
        <f t="shared" si="51"/>
        <v>4.0239188860253197E-2</v>
      </c>
      <c r="G354" s="2">
        <f t="shared" si="52"/>
        <v>1.3789688326304311E-5</v>
      </c>
      <c r="H354" s="2">
        <f t="shared" si="58"/>
        <v>0.34</v>
      </c>
      <c r="I354" s="2">
        <f t="shared" si="59"/>
        <v>132</v>
      </c>
      <c r="J354" s="2">
        <f t="shared" si="53"/>
        <v>25745.453663489505</v>
      </c>
      <c r="K354" s="2">
        <f t="shared" si="54"/>
        <v>3.8681887856801344E-6</v>
      </c>
    </row>
    <row r="355" spans="1:11">
      <c r="A355" s="2">
        <v>354</v>
      </c>
      <c r="B355" s="2">
        <f t="shared" si="50"/>
        <v>0.18526000000000001</v>
      </c>
      <c r="C355" s="2">
        <f t="shared" si="55"/>
        <v>108</v>
      </c>
      <c r="D355" s="2">
        <f t="shared" si="56"/>
        <v>40</v>
      </c>
      <c r="E355" s="2">
        <f t="shared" si="57"/>
        <v>2.5</v>
      </c>
      <c r="F355" s="2">
        <f t="shared" si="51"/>
        <v>4.0440069283164501E-2</v>
      </c>
      <c r="G355" s="2">
        <f t="shared" si="52"/>
        <v>1.3858528640964313E-5</v>
      </c>
      <c r="H355" s="2">
        <f t="shared" si="58"/>
        <v>0.34</v>
      </c>
      <c r="I355" s="2">
        <f t="shared" si="59"/>
        <v>132</v>
      </c>
      <c r="J355" s="2">
        <f t="shared" si="53"/>
        <v>25871.354198791109</v>
      </c>
      <c r="K355" s="2">
        <f t="shared" si="54"/>
        <v>3.8983860462697963E-6</v>
      </c>
    </row>
    <row r="356" spans="1:11">
      <c r="A356" s="2">
        <v>355</v>
      </c>
      <c r="B356" s="2">
        <f t="shared" si="50"/>
        <v>0.18578333333333333</v>
      </c>
      <c r="C356" s="2">
        <f t="shared" si="55"/>
        <v>108</v>
      </c>
      <c r="D356" s="2">
        <f t="shared" si="56"/>
        <v>40</v>
      </c>
      <c r="E356" s="2">
        <f t="shared" si="57"/>
        <v>2.5</v>
      </c>
      <c r="F356" s="2">
        <f t="shared" si="51"/>
        <v>4.0641314151000335E-2</v>
      </c>
      <c r="G356" s="2">
        <f t="shared" si="52"/>
        <v>1.3927493848348644E-5</v>
      </c>
      <c r="H356" s="2">
        <f t="shared" si="58"/>
        <v>0.34</v>
      </c>
      <c r="I356" s="2">
        <f t="shared" si="59"/>
        <v>132</v>
      </c>
      <c r="J356" s="2">
        <f t="shared" si="53"/>
        <v>25997.465810150756</v>
      </c>
      <c r="K356" s="2">
        <f t="shared" si="54"/>
        <v>3.9287256199541369E-6</v>
      </c>
    </row>
    <row r="357" spans="1:11">
      <c r="A357" s="2">
        <v>356</v>
      </c>
      <c r="B357" s="2">
        <f t="shared" si="50"/>
        <v>0.18630666666666668</v>
      </c>
      <c r="C357" s="2">
        <f t="shared" si="55"/>
        <v>108</v>
      </c>
      <c r="D357" s="2">
        <f t="shared" si="56"/>
        <v>40</v>
      </c>
      <c r="E357" s="2">
        <f t="shared" si="57"/>
        <v>2.5</v>
      </c>
      <c r="F357" s="2">
        <f t="shared" si="51"/>
        <v>4.0842922589979812E-2</v>
      </c>
      <c r="G357" s="2">
        <f t="shared" si="52"/>
        <v>1.3996583649018697E-5</v>
      </c>
      <c r="H357" s="2">
        <f t="shared" si="58"/>
        <v>0.34</v>
      </c>
      <c r="I357" s="2">
        <f t="shared" si="59"/>
        <v>132</v>
      </c>
      <c r="J357" s="2">
        <f t="shared" si="53"/>
        <v>26123.787919129212</v>
      </c>
      <c r="K357" s="2">
        <f t="shared" si="54"/>
        <v>3.9592076973822757E-6</v>
      </c>
    </row>
    <row r="358" spans="1:11">
      <c r="A358" s="2">
        <v>357</v>
      </c>
      <c r="B358" s="2">
        <f t="shared" si="50"/>
        <v>0.18683</v>
      </c>
      <c r="C358" s="2">
        <f t="shared" si="55"/>
        <v>108</v>
      </c>
      <c r="D358" s="2">
        <f t="shared" si="56"/>
        <v>40</v>
      </c>
      <c r="E358" s="2">
        <f t="shared" si="57"/>
        <v>2.5</v>
      </c>
      <c r="F358" s="2">
        <f t="shared" si="51"/>
        <v>4.1044893728061055E-2</v>
      </c>
      <c r="G358" s="2">
        <f t="shared" si="52"/>
        <v>1.4065797744131844E-5</v>
      </c>
      <c r="H358" s="2">
        <f t="shared" si="58"/>
        <v>0.34</v>
      </c>
      <c r="I358" s="2">
        <f t="shared" si="59"/>
        <v>132</v>
      </c>
      <c r="J358" s="2">
        <f t="shared" si="53"/>
        <v>26250.31994869783</v>
      </c>
      <c r="K358" s="2">
        <f t="shared" si="54"/>
        <v>3.9898324683147659E-6</v>
      </c>
    </row>
    <row r="359" spans="1:11">
      <c r="A359" s="2">
        <v>358</v>
      </c>
      <c r="B359" s="2">
        <f t="shared" si="50"/>
        <v>0.18735333333333334</v>
      </c>
      <c r="C359" s="2">
        <f t="shared" si="55"/>
        <v>108</v>
      </c>
      <c r="D359" s="2">
        <f t="shared" si="56"/>
        <v>40</v>
      </c>
      <c r="E359" s="2">
        <f t="shared" si="57"/>
        <v>2.5</v>
      </c>
      <c r="F359" s="2">
        <f t="shared" si="51"/>
        <v>4.1247226694936301E-2</v>
      </c>
      <c r="G359" s="2">
        <f t="shared" si="52"/>
        <v>1.4135135835439694E-5</v>
      </c>
      <c r="H359" s="2">
        <f t="shared" si="58"/>
        <v>0.34</v>
      </c>
      <c r="I359" s="2">
        <f t="shared" si="59"/>
        <v>132</v>
      </c>
      <c r="J359" s="2">
        <f t="shared" si="53"/>
        <v>26377.061323233636</v>
      </c>
      <c r="K359" s="2">
        <f t="shared" si="54"/>
        <v>4.0206001216254119E-6</v>
      </c>
    </row>
    <row r="360" spans="1:11">
      <c r="A360" s="2">
        <v>359</v>
      </c>
      <c r="B360" s="2">
        <f t="shared" si="50"/>
        <v>0.18787666666666666</v>
      </c>
      <c r="C360" s="2">
        <f t="shared" si="55"/>
        <v>108</v>
      </c>
      <c r="D360" s="2">
        <f t="shared" si="56"/>
        <v>40</v>
      </c>
      <c r="E360" s="2">
        <f t="shared" si="57"/>
        <v>2.5</v>
      </c>
      <c r="F360" s="2">
        <f t="shared" si="51"/>
        <v>4.1449920622026869E-2</v>
      </c>
      <c r="G360" s="2">
        <f t="shared" si="52"/>
        <v>1.4204597625286416E-5</v>
      </c>
      <c r="H360" s="2">
        <f t="shared" si="58"/>
        <v>0.34</v>
      </c>
      <c r="I360" s="2">
        <f t="shared" si="59"/>
        <v>132</v>
      </c>
      <c r="J360" s="2">
        <f t="shared" si="53"/>
        <v>26504.011468514538</v>
      </c>
      <c r="K360" s="2">
        <f t="shared" si="54"/>
        <v>4.0515108453030942E-6</v>
      </c>
    </row>
    <row r="361" spans="1:11">
      <c r="A361" s="2">
        <v>360</v>
      </c>
      <c r="B361" s="2">
        <f t="shared" si="50"/>
        <v>0.18840000000000001</v>
      </c>
      <c r="C361" s="2">
        <f t="shared" si="55"/>
        <v>108</v>
      </c>
      <c r="D361" s="2">
        <f t="shared" si="56"/>
        <v>40</v>
      </c>
      <c r="E361" s="2">
        <f t="shared" si="57"/>
        <v>2.5</v>
      </c>
      <c r="F361" s="2">
        <f t="shared" si="51"/>
        <v>4.1652974642478281E-2</v>
      </c>
      <c r="G361" s="2">
        <f t="shared" si="52"/>
        <v>1.4274182816607057E-5</v>
      </c>
      <c r="H361" s="2">
        <f t="shared" si="58"/>
        <v>0.34</v>
      </c>
      <c r="I361" s="2">
        <f t="shared" si="59"/>
        <v>132</v>
      </c>
      <c r="J361" s="2">
        <f t="shared" si="53"/>
        <v>26631.16981171451</v>
      </c>
      <c r="K361" s="2">
        <f t="shared" si="54"/>
        <v>4.0825648264535885E-6</v>
      </c>
    </row>
    <row r="362" spans="1:11">
      <c r="A362" s="2">
        <v>361</v>
      </c>
      <c r="B362" s="2">
        <f t="shared" si="50"/>
        <v>0.18892333333333333</v>
      </c>
      <c r="C362" s="2">
        <f t="shared" si="55"/>
        <v>108</v>
      </c>
      <c r="D362" s="2">
        <f t="shared" si="56"/>
        <v>40</v>
      </c>
      <c r="E362" s="2">
        <f t="shared" si="57"/>
        <v>2.5</v>
      </c>
      <c r="F362" s="2">
        <f t="shared" si="51"/>
        <v>4.1856387891155269E-2</v>
      </c>
      <c r="G362" s="2">
        <f t="shared" si="52"/>
        <v>1.434389111292581E-5</v>
      </c>
      <c r="H362" s="2">
        <f t="shared" si="58"/>
        <v>0.34</v>
      </c>
      <c r="I362" s="2">
        <f t="shared" si="59"/>
        <v>132</v>
      </c>
      <c r="J362" s="2">
        <f t="shared" si="53"/>
        <v>26758.535781398758</v>
      </c>
      <c r="K362" s="2">
        <f t="shared" si="54"/>
        <v>4.1137622513013683E-6</v>
      </c>
    </row>
    <row r="363" spans="1:11">
      <c r="A363" s="2">
        <v>362</v>
      </c>
      <c r="B363" s="2">
        <f t="shared" si="50"/>
        <v>0.18944666666666668</v>
      </c>
      <c r="C363" s="2">
        <f t="shared" si="55"/>
        <v>108</v>
      </c>
      <c r="D363" s="2">
        <f t="shared" si="56"/>
        <v>40</v>
      </c>
      <c r="E363" s="2">
        <f t="shared" si="57"/>
        <v>2.5</v>
      </c>
      <c r="F363" s="2">
        <f t="shared" si="51"/>
        <v>4.2060159504636915E-2</v>
      </c>
      <c r="G363" s="2">
        <f t="shared" si="52"/>
        <v>1.4413722218354366E-5</v>
      </c>
      <c r="H363" s="2">
        <f t="shared" si="58"/>
        <v>0.34</v>
      </c>
      <c r="I363" s="2">
        <f t="shared" si="59"/>
        <v>132</v>
      </c>
      <c r="J363" s="2">
        <f t="shared" si="53"/>
        <v>26886.108807518973</v>
      </c>
      <c r="K363" s="2">
        <f t="shared" si="54"/>
        <v>4.1451033051914133E-6</v>
      </c>
    </row>
    <row r="364" spans="1:11">
      <c r="A364" s="2">
        <v>363</v>
      </c>
      <c r="B364" s="2">
        <f t="shared" si="50"/>
        <v>0.18997</v>
      </c>
      <c r="C364" s="2">
        <f t="shared" si="55"/>
        <v>108</v>
      </c>
      <c r="D364" s="2">
        <f t="shared" si="56"/>
        <v>40</v>
      </c>
      <c r="E364" s="2">
        <f t="shared" si="57"/>
        <v>2.5</v>
      </c>
      <c r="F364" s="2">
        <f t="shared" si="51"/>
        <v>4.2264288621211711E-2</v>
      </c>
      <c r="G364" s="2">
        <f t="shared" si="52"/>
        <v>1.4483675837590237E-5</v>
      </c>
      <c r="H364" s="2">
        <f t="shared" si="58"/>
        <v>0.34</v>
      </c>
      <c r="I364" s="2">
        <f t="shared" si="59"/>
        <v>132</v>
      </c>
      <c r="J364" s="2">
        <f t="shared" si="53"/>
        <v>27013.888321408554</v>
      </c>
      <c r="K364" s="2">
        <f t="shared" si="54"/>
        <v>4.1765881725910061E-6</v>
      </c>
    </row>
    <row r="365" spans="1:11">
      <c r="A365" s="2">
        <v>364</v>
      </c>
      <c r="B365" s="2">
        <f t="shared" si="50"/>
        <v>0.19049333333333332</v>
      </c>
      <c r="C365" s="2">
        <f t="shared" si="55"/>
        <v>108</v>
      </c>
      <c r="D365" s="2">
        <f t="shared" si="56"/>
        <v>40</v>
      </c>
      <c r="E365" s="2">
        <f t="shared" si="57"/>
        <v>2.5</v>
      </c>
      <c r="F365" s="2">
        <f t="shared" si="51"/>
        <v>4.2468774380872716E-2</v>
      </c>
      <c r="G365" s="2">
        <f t="shared" si="52"/>
        <v>1.455375167591505E-5</v>
      </c>
      <c r="H365" s="2">
        <f t="shared" si="58"/>
        <v>0.34</v>
      </c>
      <c r="I365" s="2">
        <f t="shared" si="59"/>
        <v>132</v>
      </c>
      <c r="J365" s="2">
        <f t="shared" si="53"/>
        <v>27141.873755777906</v>
      </c>
      <c r="K365" s="2">
        <f t="shared" si="54"/>
        <v>4.2082170370915241E-6</v>
      </c>
    </row>
    <row r="366" spans="1:11">
      <c r="A366" s="2">
        <v>365</v>
      </c>
      <c r="B366" s="2">
        <f t="shared" si="50"/>
        <v>0.19101666666666667</v>
      </c>
      <c r="C366" s="2">
        <f t="shared" si="55"/>
        <v>108</v>
      </c>
      <c r="D366" s="2">
        <f t="shared" si="56"/>
        <v>40</v>
      </c>
      <c r="E366" s="2">
        <f t="shared" si="57"/>
        <v>2.5</v>
      </c>
      <c r="F366" s="2">
        <f t="shared" si="51"/>
        <v>4.26736159253127E-2</v>
      </c>
      <c r="G366" s="2">
        <f t="shared" si="52"/>
        <v>1.4623949439192934E-5</v>
      </c>
      <c r="H366" s="2">
        <f t="shared" si="58"/>
        <v>0.34</v>
      </c>
      <c r="I366" s="2">
        <f t="shared" si="59"/>
        <v>132</v>
      </c>
      <c r="J366" s="2">
        <f t="shared" si="53"/>
        <v>27270.064544709665</v>
      </c>
      <c r="K366" s="2">
        <f t="shared" si="54"/>
        <v>4.2399900814102341E-6</v>
      </c>
    </row>
    <row r="367" spans="1:11">
      <c r="A367" s="2">
        <v>366</v>
      </c>
      <c r="B367" s="2">
        <f t="shared" si="50"/>
        <v>0.19153999999999999</v>
      </c>
      <c r="C367" s="2">
        <f t="shared" si="55"/>
        <v>108</v>
      </c>
      <c r="D367" s="2">
        <f t="shared" si="56"/>
        <v>40</v>
      </c>
      <c r="E367" s="2">
        <f t="shared" si="57"/>
        <v>2.5</v>
      </c>
      <c r="F367" s="2">
        <f t="shared" si="51"/>
        <v>4.2878812397919255E-2</v>
      </c>
      <c r="G367" s="2">
        <f t="shared" si="52"/>
        <v>1.4694268833868814E-5</v>
      </c>
      <c r="H367" s="2">
        <f t="shared" si="58"/>
        <v>0.34</v>
      </c>
      <c r="I367" s="2">
        <f t="shared" si="59"/>
        <v>132</v>
      </c>
      <c r="J367" s="2">
        <f t="shared" si="53"/>
        <v>27398.460123654062</v>
      </c>
      <c r="K367" s="2">
        <f t="shared" si="54"/>
        <v>4.2719074873920588E-6</v>
      </c>
    </row>
    <row r="368" spans="1:11">
      <c r="A368" s="2">
        <v>367</v>
      </c>
      <c r="B368" s="2">
        <f t="shared" si="50"/>
        <v>0.19206333333333334</v>
      </c>
      <c r="C368" s="2">
        <f t="shared" si="55"/>
        <v>108</v>
      </c>
      <c r="D368" s="2">
        <f t="shared" si="56"/>
        <v>40</v>
      </c>
      <c r="E368" s="2">
        <f t="shared" si="57"/>
        <v>2.5</v>
      </c>
      <c r="F368" s="2">
        <f t="shared" si="51"/>
        <v>4.3084362943770022E-2</v>
      </c>
      <c r="G368" s="2">
        <f t="shared" si="52"/>
        <v>1.4764709566966786E-5</v>
      </c>
      <c r="H368" s="2">
        <f t="shared" si="58"/>
        <v>0.34</v>
      </c>
      <c r="I368" s="2">
        <f t="shared" si="59"/>
        <v>132</v>
      </c>
      <c r="J368" s="2">
        <f t="shared" si="53"/>
        <v>27527.059929424184</v>
      </c>
      <c r="K368" s="2">
        <f t="shared" si="54"/>
        <v>4.3039694360113692E-6</v>
      </c>
    </row>
    <row r="369" spans="1:11">
      <c r="A369" s="2">
        <v>368</v>
      </c>
      <c r="B369" s="2">
        <f t="shared" si="50"/>
        <v>0.19258666666666666</v>
      </c>
      <c r="C369" s="2">
        <f t="shared" si="55"/>
        <v>108</v>
      </c>
      <c r="D369" s="2">
        <f t="shared" si="56"/>
        <v>40</v>
      </c>
      <c r="E369" s="2">
        <f t="shared" si="57"/>
        <v>2.5</v>
      </c>
      <c r="F369" s="2">
        <f t="shared" si="51"/>
        <v>4.3290266709627857E-2</v>
      </c>
      <c r="G369" s="2">
        <f t="shared" si="52"/>
        <v>1.4835271346088444E-5</v>
      </c>
      <c r="H369" s="2">
        <f t="shared" si="58"/>
        <v>0.34</v>
      </c>
      <c r="I369" s="2">
        <f t="shared" si="59"/>
        <v>132</v>
      </c>
      <c r="J369" s="2">
        <f t="shared" si="53"/>
        <v>27655.863400191363</v>
      </c>
      <c r="K369" s="2">
        <f t="shared" si="54"/>
        <v>4.3361761073737456E-6</v>
      </c>
    </row>
    <row r="370" spans="1:11">
      <c r="A370" s="2">
        <v>369</v>
      </c>
      <c r="B370" s="2">
        <f t="shared" si="50"/>
        <v>0.19311</v>
      </c>
      <c r="C370" s="2">
        <f t="shared" si="55"/>
        <v>108</v>
      </c>
      <c r="D370" s="2">
        <f t="shared" si="56"/>
        <v>40</v>
      </c>
      <c r="E370" s="2">
        <f t="shared" si="57"/>
        <v>2.5</v>
      </c>
      <c r="F370" s="2">
        <f t="shared" si="51"/>
        <v>4.3496522843936042E-2</v>
      </c>
      <c r="G370" s="2">
        <f t="shared" si="52"/>
        <v>1.4905953879411265E-5</v>
      </c>
      <c r="H370" s="2">
        <f t="shared" si="58"/>
        <v>0.34</v>
      </c>
      <c r="I370" s="2">
        <f t="shared" si="59"/>
        <v>132</v>
      </c>
      <c r="J370" s="2">
        <f t="shared" si="53"/>
        <v>27784.869975480517</v>
      </c>
      <c r="K370" s="2">
        <f t="shared" si="54"/>
        <v>4.3685276807177446E-6</v>
      </c>
    </row>
    <row r="371" spans="1:11">
      <c r="A371" s="2">
        <v>370</v>
      </c>
      <c r="B371" s="2">
        <f t="shared" si="50"/>
        <v>0.19363333333333332</v>
      </c>
      <c r="C371" s="2">
        <f t="shared" si="55"/>
        <v>108</v>
      </c>
      <c r="D371" s="2">
        <f t="shared" si="56"/>
        <v>40</v>
      </c>
      <c r="E371" s="2">
        <f t="shared" si="57"/>
        <v>2.5</v>
      </c>
      <c r="F371" s="2">
        <f t="shared" si="51"/>
        <v>4.37031304968135E-2</v>
      </c>
      <c r="G371" s="2">
        <f t="shared" si="52"/>
        <v>1.4976756875686959E-5</v>
      </c>
      <c r="H371" s="2">
        <f t="shared" si="58"/>
        <v>0.34</v>
      </c>
      <c r="I371" s="2">
        <f t="shared" si="59"/>
        <v>132</v>
      </c>
      <c r="J371" s="2">
        <f t="shared" si="53"/>
        <v>27914.079096165504</v>
      </c>
      <c r="K371" s="2">
        <f t="shared" si="54"/>
        <v>4.4010243344166642E-6</v>
      </c>
    </row>
    <row r="372" spans="1:11">
      <c r="A372" s="2">
        <v>371</v>
      </c>
      <c r="B372" s="2">
        <f t="shared" si="50"/>
        <v>0.19415666666666667</v>
      </c>
      <c r="C372" s="2">
        <f t="shared" si="55"/>
        <v>108</v>
      </c>
      <c r="D372" s="2">
        <f t="shared" si="56"/>
        <v>40</v>
      </c>
      <c r="E372" s="2">
        <f t="shared" si="57"/>
        <v>2.5</v>
      </c>
      <c r="F372" s="2">
        <f t="shared" si="51"/>
        <v>4.3910088820050042E-2</v>
      </c>
      <c r="G372" s="2">
        <f t="shared" si="52"/>
        <v>1.5047680044239826E-5</v>
      </c>
      <c r="H372" s="2">
        <f t="shared" si="58"/>
        <v>0.34</v>
      </c>
      <c r="I372" s="2">
        <f t="shared" si="59"/>
        <v>132</v>
      </c>
      <c r="J372" s="2">
        <f t="shared" si="53"/>
        <v>28043.490204464579</v>
      </c>
      <c r="K372" s="2">
        <f t="shared" si="54"/>
        <v>4.4336662459802897E-6</v>
      </c>
    </row>
    <row r="373" spans="1:11">
      <c r="A373" s="2">
        <v>372</v>
      </c>
      <c r="B373" s="2">
        <f t="shared" si="50"/>
        <v>0.19467999999999999</v>
      </c>
      <c r="C373" s="2">
        <f t="shared" si="55"/>
        <v>108</v>
      </c>
      <c r="D373" s="2">
        <f t="shared" si="56"/>
        <v>40</v>
      </c>
      <c r="E373" s="2">
        <f t="shared" si="57"/>
        <v>2.5</v>
      </c>
      <c r="F373" s="2">
        <f t="shared" si="51"/>
        <v>4.4117396967101638E-2</v>
      </c>
      <c r="G373" s="2">
        <f t="shared" si="52"/>
        <v>1.5118723094965159E-5</v>
      </c>
      <c r="H373" s="2">
        <f t="shared" si="58"/>
        <v>0.34</v>
      </c>
      <c r="I373" s="2">
        <f t="shared" si="59"/>
        <v>132</v>
      </c>
      <c r="J373" s="2">
        <f t="shared" si="53"/>
        <v>28173.102743935764</v>
      </c>
      <c r="K373" s="2">
        <f t="shared" si="54"/>
        <v>4.466453592056651E-6</v>
      </c>
    </row>
    <row r="374" spans="1:11">
      <c r="A374" s="2">
        <v>373</v>
      </c>
      <c r="B374" s="2">
        <f t="shared" si="50"/>
        <v>0.19520333333333334</v>
      </c>
      <c r="C374" s="2">
        <f t="shared" si="55"/>
        <v>108</v>
      </c>
      <c r="D374" s="2">
        <f t="shared" si="56"/>
        <v>40</v>
      </c>
      <c r="E374" s="2">
        <f t="shared" si="57"/>
        <v>2.5</v>
      </c>
      <c r="F374" s="2">
        <f t="shared" si="51"/>
        <v>4.4325054093085681E-2</v>
      </c>
      <c r="G374" s="2">
        <f t="shared" si="52"/>
        <v>1.5189885738327599E-5</v>
      </c>
      <c r="H374" s="2">
        <f t="shared" si="58"/>
        <v>0.34</v>
      </c>
      <c r="I374" s="2">
        <f t="shared" si="59"/>
        <v>132</v>
      </c>
      <c r="J374" s="2">
        <f t="shared" si="53"/>
        <v>28302.916159472286</v>
      </c>
      <c r="K374" s="2">
        <f t="shared" si="54"/>
        <v>4.4993865484337626E-6</v>
      </c>
    </row>
    <row r="375" spans="1:11">
      <c r="A375" s="2">
        <v>374</v>
      </c>
      <c r="B375" s="2">
        <f t="shared" si="50"/>
        <v>0.19572666666666666</v>
      </c>
      <c r="C375" s="2">
        <f t="shared" si="55"/>
        <v>108</v>
      </c>
      <c r="D375" s="2">
        <f t="shared" si="56"/>
        <v>40</v>
      </c>
      <c r="E375" s="2">
        <f t="shared" si="57"/>
        <v>2.5</v>
      </c>
      <c r="F375" s="2">
        <f t="shared" si="51"/>
        <v>4.4533059354776257E-2</v>
      </c>
      <c r="G375" s="2">
        <f t="shared" si="52"/>
        <v>1.5261167685359527E-5</v>
      </c>
      <c r="H375" s="2">
        <f t="shared" si="58"/>
        <v>0.34</v>
      </c>
      <c r="I375" s="2">
        <f t="shared" si="59"/>
        <v>132</v>
      </c>
      <c r="J375" s="2">
        <f t="shared" si="53"/>
        <v>28432.929897298076</v>
      </c>
      <c r="K375" s="2">
        <f t="shared" si="54"/>
        <v>4.5324652900413592E-6</v>
      </c>
    </row>
    <row r="376" spans="1:11">
      <c r="A376" s="2">
        <v>375</v>
      </c>
      <c r="B376" s="2">
        <f t="shared" si="50"/>
        <v>0.19625000000000001</v>
      </c>
      <c r="C376" s="2">
        <f t="shared" si="55"/>
        <v>108</v>
      </c>
      <c r="D376" s="2">
        <f t="shared" si="56"/>
        <v>40</v>
      </c>
      <c r="E376" s="2">
        <f t="shared" si="57"/>
        <v>2.5</v>
      </c>
      <c r="F376" s="2">
        <f t="shared" si="51"/>
        <v>4.4741411910599507E-2</v>
      </c>
      <c r="G376" s="2">
        <f t="shared" si="52"/>
        <v>1.5332568647659483E-5</v>
      </c>
      <c r="H376" s="2">
        <f t="shared" si="58"/>
        <v>0.34</v>
      </c>
      <c r="I376" s="2">
        <f t="shared" si="59"/>
        <v>132</v>
      </c>
      <c r="J376" s="2">
        <f t="shared" si="53"/>
        <v>28563.143404963172</v>
      </c>
      <c r="K376" s="2">
        <f t="shared" si="54"/>
        <v>4.5656899909526381E-6</v>
      </c>
    </row>
    <row r="377" spans="1:11">
      <c r="A377" s="2">
        <v>376</v>
      </c>
      <c r="B377" s="2">
        <f t="shared" si="50"/>
        <v>0.19677333333333333</v>
      </c>
      <c r="C377" s="2">
        <f t="shared" si="55"/>
        <v>108</v>
      </c>
      <c r="D377" s="2">
        <f t="shared" si="56"/>
        <v>40</v>
      </c>
      <c r="E377" s="2">
        <f t="shared" si="57"/>
        <v>2.5</v>
      </c>
      <c r="F377" s="2">
        <f t="shared" si="51"/>
        <v>4.495011092062888E-2</v>
      </c>
      <c r="G377" s="2">
        <f t="shared" si="52"/>
        <v>1.54040883373905E-5</v>
      </c>
      <c r="H377" s="2">
        <f t="shared" si="58"/>
        <v>0.34</v>
      </c>
      <c r="I377" s="2">
        <f t="shared" si="59"/>
        <v>132</v>
      </c>
      <c r="J377" s="2">
        <f t="shared" si="53"/>
        <v>28693.556131339286</v>
      </c>
      <c r="K377" s="2">
        <f t="shared" si="54"/>
        <v>4.5990608243859767E-6</v>
      </c>
    </row>
    <row r="378" spans="1:11">
      <c r="A378" s="2">
        <v>377</v>
      </c>
      <c r="B378" s="2">
        <f t="shared" si="50"/>
        <v>0.19729666666666668</v>
      </c>
      <c r="C378" s="2">
        <f t="shared" si="55"/>
        <v>108</v>
      </c>
      <c r="D378" s="2">
        <f t="shared" si="56"/>
        <v>40</v>
      </c>
      <c r="E378" s="2">
        <f t="shared" si="57"/>
        <v>2.5</v>
      </c>
      <c r="F378" s="2">
        <f t="shared" si="51"/>
        <v>4.5159155546580523E-2</v>
      </c>
      <c r="G378" s="2">
        <f t="shared" si="52"/>
        <v>1.5475726467278589E-5</v>
      </c>
      <c r="H378" s="2">
        <f t="shared" si="58"/>
        <v>0.34</v>
      </c>
      <c r="I378" s="2">
        <f t="shared" si="59"/>
        <v>132</v>
      </c>
      <c r="J378" s="2">
        <f t="shared" si="53"/>
        <v>28824.167526615274</v>
      </c>
      <c r="K378" s="2">
        <f t="shared" si="54"/>
        <v>4.6325779627066582E-6</v>
      </c>
    </row>
    <row r="379" spans="1:11">
      <c r="A379" s="2">
        <v>378</v>
      </c>
      <c r="B379" s="2">
        <f t="shared" si="50"/>
        <v>0.19782</v>
      </c>
      <c r="C379" s="2">
        <f t="shared" si="55"/>
        <v>108</v>
      </c>
      <c r="D379" s="2">
        <f t="shared" si="56"/>
        <v>40</v>
      </c>
      <c r="E379" s="2">
        <f t="shared" si="57"/>
        <v>2.5</v>
      </c>
      <c r="F379" s="2">
        <f t="shared" si="51"/>
        <v>4.5368544951808594E-2</v>
      </c>
      <c r="G379" s="2">
        <f t="shared" si="52"/>
        <v>1.5547482750611064E-5</v>
      </c>
      <c r="H379" s="2">
        <f t="shared" si="58"/>
        <v>0.34</v>
      </c>
      <c r="I379" s="2">
        <f t="shared" si="59"/>
        <v>132</v>
      </c>
      <c r="J379" s="2">
        <f t="shared" si="53"/>
        <v>28954.977042292663</v>
      </c>
      <c r="K379" s="2">
        <f t="shared" si="54"/>
        <v>4.6662415774285943E-6</v>
      </c>
    </row>
    <row r="380" spans="1:11">
      <c r="A380" s="2">
        <v>379</v>
      </c>
      <c r="B380" s="2">
        <f t="shared" si="50"/>
        <v>0.19834333333333334</v>
      </c>
      <c r="C380" s="2">
        <f t="shared" si="55"/>
        <v>108</v>
      </c>
      <c r="D380" s="2">
        <f t="shared" si="56"/>
        <v>40</v>
      </c>
      <c r="E380" s="2">
        <f t="shared" si="57"/>
        <v>2.5</v>
      </c>
      <c r="F380" s="2">
        <f t="shared" si="51"/>
        <v>4.5578278301300734E-2</v>
      </c>
      <c r="G380" s="2">
        <f t="shared" si="52"/>
        <v>1.5619356901235041E-5</v>
      </c>
      <c r="H380" s="2">
        <f t="shared" si="58"/>
        <v>0.34</v>
      </c>
      <c r="I380" s="2">
        <f t="shared" si="59"/>
        <v>132</v>
      </c>
      <c r="J380" s="2">
        <f t="shared" si="53"/>
        <v>29085.984131181212</v>
      </c>
      <c r="K380" s="2">
        <f t="shared" si="54"/>
        <v>4.7000518392160353E-6</v>
      </c>
    </row>
    <row r="381" spans="1:11">
      <c r="A381" s="2">
        <v>380</v>
      </c>
      <c r="B381" s="2">
        <f t="shared" si="50"/>
        <v>0.19886666666666666</v>
      </c>
      <c r="C381" s="2">
        <f t="shared" si="55"/>
        <v>108</v>
      </c>
      <c r="D381" s="2">
        <f t="shared" si="56"/>
        <v>40</v>
      </c>
      <c r="E381" s="2">
        <f t="shared" si="57"/>
        <v>2.5</v>
      </c>
      <c r="F381" s="2">
        <f t="shared" si="51"/>
        <v>4.578835476167329E-2</v>
      </c>
      <c r="G381" s="2">
        <f t="shared" si="52"/>
        <v>1.5691348633555774E-5</v>
      </c>
      <c r="H381" s="2">
        <f t="shared" si="58"/>
        <v>0.34</v>
      </c>
      <c r="I381" s="2">
        <f t="shared" si="59"/>
        <v>132</v>
      </c>
      <c r="J381" s="2">
        <f t="shared" si="53"/>
        <v>29217.188247394497</v>
      </c>
      <c r="K381" s="2">
        <f t="shared" si="54"/>
        <v>4.7340089178852671E-6</v>
      </c>
    </row>
    <row r="382" spans="1:11">
      <c r="A382" s="2">
        <v>381</v>
      </c>
      <c r="B382" s="2">
        <f t="shared" si="50"/>
        <v>0.19939000000000001</v>
      </c>
      <c r="C382" s="2">
        <f t="shared" si="55"/>
        <v>108</v>
      </c>
      <c r="D382" s="2">
        <f t="shared" si="56"/>
        <v>40</v>
      </c>
      <c r="E382" s="2">
        <f t="shared" si="57"/>
        <v>2.5</v>
      </c>
      <c r="F382" s="2">
        <f t="shared" si="51"/>
        <v>4.5998773501166892E-2</v>
      </c>
      <c r="G382" s="2">
        <f t="shared" si="52"/>
        <v>1.5763457662535149E-5</v>
      </c>
      <c r="H382" s="2">
        <f t="shared" si="58"/>
        <v>0.34</v>
      </c>
      <c r="I382" s="2">
        <f t="shared" si="59"/>
        <v>132</v>
      </c>
      <c r="J382" s="2">
        <f t="shared" si="53"/>
        <v>29348.58884634549</v>
      </c>
      <c r="K382" s="2">
        <f t="shared" si="54"/>
        <v>4.7681129824063361E-6</v>
      </c>
    </row>
    <row r="383" spans="1:11">
      <c r="A383" s="2">
        <v>382</v>
      </c>
      <c r="B383" s="2">
        <f t="shared" si="50"/>
        <v>0.19991333333333333</v>
      </c>
      <c r="C383" s="2">
        <f t="shared" si="55"/>
        <v>108</v>
      </c>
      <c r="D383" s="2">
        <f t="shared" si="56"/>
        <v>40</v>
      </c>
      <c r="E383" s="2">
        <f t="shared" si="57"/>
        <v>2.5</v>
      </c>
      <c r="F383" s="2">
        <f t="shared" si="51"/>
        <v>4.6209533689641716E-2</v>
      </c>
      <c r="G383" s="2">
        <f t="shared" si="52"/>
        <v>1.5835683703690065E-5</v>
      </c>
      <c r="H383" s="2">
        <f t="shared" si="58"/>
        <v>0.34</v>
      </c>
      <c r="I383" s="2">
        <f t="shared" si="59"/>
        <v>132</v>
      </c>
      <c r="J383" s="2">
        <f t="shared" si="53"/>
        <v>29480.185384742079</v>
      </c>
      <c r="K383" s="2">
        <f t="shared" si="54"/>
        <v>4.8023642009047114E-6</v>
      </c>
    </row>
    <row r="384" spans="1:11">
      <c r="A384" s="2">
        <v>383</v>
      </c>
      <c r="B384" s="2">
        <f t="shared" si="50"/>
        <v>0.20043666666666668</v>
      </c>
      <c r="C384" s="2">
        <f t="shared" si="55"/>
        <v>108</v>
      </c>
      <c r="D384" s="2">
        <f t="shared" si="56"/>
        <v>40</v>
      </c>
      <c r="E384" s="2">
        <f t="shared" si="57"/>
        <v>2.5</v>
      </c>
      <c r="F384" s="2">
        <f t="shared" si="51"/>
        <v>4.6420634498573053E-2</v>
      </c>
      <c r="G384" s="2">
        <f t="shared" si="52"/>
        <v>1.5908026473090895E-5</v>
      </c>
      <c r="H384" s="2">
        <f t="shared" si="58"/>
        <v>0.34</v>
      </c>
      <c r="I384" s="2">
        <f t="shared" si="59"/>
        <v>132</v>
      </c>
      <c r="J384" s="2">
        <f t="shared" si="53"/>
        <v>29611.977320582846</v>
      </c>
      <c r="K384" s="2">
        <f t="shared" si="54"/>
        <v>4.8367627406630141E-6</v>
      </c>
    </row>
    <row r="385" spans="1:11">
      <c r="A385" s="2">
        <v>384</v>
      </c>
      <c r="B385" s="2">
        <f t="shared" si="50"/>
        <v>0.20096</v>
      </c>
      <c r="C385" s="2">
        <f t="shared" si="55"/>
        <v>108</v>
      </c>
      <c r="D385" s="2">
        <f t="shared" si="56"/>
        <v>40</v>
      </c>
      <c r="E385" s="2">
        <f t="shared" si="57"/>
        <v>2.5</v>
      </c>
      <c r="F385" s="2">
        <f t="shared" si="51"/>
        <v>4.6632075101046673E-2</v>
      </c>
      <c r="G385" s="2">
        <f t="shared" si="52"/>
        <v>1.5980485687359931E-5</v>
      </c>
      <c r="H385" s="2">
        <f t="shared" si="58"/>
        <v>0.34</v>
      </c>
      <c r="I385" s="2">
        <f t="shared" si="59"/>
        <v>132</v>
      </c>
      <c r="J385" s="2">
        <f t="shared" si="53"/>
        <v>29743.964113152579</v>
      </c>
      <c r="K385" s="2">
        <f t="shared" si="54"/>
        <v>4.8713087681226782E-6</v>
      </c>
    </row>
    <row r="386" spans="1:11">
      <c r="A386" s="2">
        <v>385</v>
      </c>
      <c r="B386" s="2">
        <f t="shared" ref="B386:B449" si="60">3.14/6000*A386</f>
        <v>0.20148333333333332</v>
      </c>
      <c r="C386" s="2">
        <f t="shared" si="55"/>
        <v>108</v>
      </c>
      <c r="D386" s="2">
        <f t="shared" si="56"/>
        <v>40</v>
      </c>
      <c r="E386" s="2">
        <f t="shared" si="57"/>
        <v>2.5</v>
      </c>
      <c r="F386" s="2">
        <f t="shared" ref="F386:F449" si="61">1.414*C386*SIN(B386)*SIN(B386)/(1.414*C386*SIN(B386)+E386*D386)</f>
        <v>4.6843854671754351E-2</v>
      </c>
      <c r="G386" s="2">
        <f t="shared" ref="G386:G449" si="62">SIN(B386)*SIN(B386)*D386*E386/(1.414*C386*SIN(B386)+D386*E386)*3.14/6000</f>
        <v>1.6053061063669814E-5</v>
      </c>
      <c r="H386" s="2">
        <f t="shared" si="58"/>
        <v>0.34</v>
      </c>
      <c r="I386" s="2">
        <f t="shared" si="59"/>
        <v>132</v>
      </c>
      <c r="J386" s="2">
        <f t="shared" ref="J386:J449" si="63">1.414*I386*SIN(B386)*1.414*I386*SIN(B386)/(1.414*I386*SIN(B386)+E386*D386)/(H386/1000)</f>
        <v>29876.145223017964</v>
      </c>
      <c r="K386" s="2">
        <f t="shared" ref="K386:K449" si="64">SIN(B386)*SIN(B386)*1.414*C386*SIN(B386)/(1.414*C386*SIN(B386)+E386*D386)*3.14/6000</f>
        <v>4.9060024488856362E-6</v>
      </c>
    </row>
    <row r="387" spans="1:11">
      <c r="A387" s="2">
        <v>386</v>
      </c>
      <c r="B387" s="2">
        <f t="shared" si="60"/>
        <v>0.20200666666666667</v>
      </c>
      <c r="C387" s="2">
        <f t="shared" ref="C387:C450" si="65">C386</f>
        <v>108</v>
      </c>
      <c r="D387" s="2">
        <f t="shared" ref="D387:D450" si="66">D386</f>
        <v>40</v>
      </c>
      <c r="E387" s="2">
        <f t="shared" ref="E387:E450" si="67">E386</f>
        <v>2.5</v>
      </c>
      <c r="F387" s="2">
        <f t="shared" si="61"/>
        <v>4.7055972386989282E-2</v>
      </c>
      <c r="G387" s="2">
        <f t="shared" si="62"/>
        <v>1.6125752319741998E-5</v>
      </c>
      <c r="H387" s="2">
        <f t="shared" ref="H387:H450" si="68">H386</f>
        <v>0.34</v>
      </c>
      <c r="I387" s="2">
        <f t="shared" ref="I387:I450" si="69">I386</f>
        <v>132</v>
      </c>
      <c r="J387" s="2">
        <f t="shared" si="63"/>
        <v>30008.520112023314</v>
      </c>
      <c r="K387" s="2">
        <f t="shared" si="64"/>
        <v>4.9408439477160101E-6</v>
      </c>
    </row>
    <row r="388" spans="1:11">
      <c r="A388" s="2">
        <v>387</v>
      </c>
      <c r="B388" s="2">
        <f t="shared" si="60"/>
        <v>0.20252999999999999</v>
      </c>
      <c r="C388" s="2">
        <f t="shared" si="65"/>
        <v>108</v>
      </c>
      <c r="D388" s="2">
        <f t="shared" si="66"/>
        <v>40</v>
      </c>
      <c r="E388" s="2">
        <f t="shared" si="67"/>
        <v>2.5</v>
      </c>
      <c r="F388" s="2">
        <f t="shared" si="61"/>
        <v>4.7268427424641657E-2</v>
      </c>
      <c r="G388" s="2">
        <f t="shared" si="62"/>
        <v>1.6198559173845193E-5</v>
      </c>
      <c r="H388" s="2">
        <f t="shared" si="68"/>
        <v>0.34</v>
      </c>
      <c r="I388" s="2">
        <f t="shared" si="69"/>
        <v>132</v>
      </c>
      <c r="J388" s="2">
        <f t="shared" si="63"/>
        <v>30141.088243286154</v>
      </c>
      <c r="K388" s="2">
        <f t="shared" si="64"/>
        <v>4.9758334285417593E-6</v>
      </c>
    </row>
    <row r="389" spans="1:11">
      <c r="A389" s="2">
        <v>388</v>
      </c>
      <c r="B389" s="2">
        <f t="shared" si="60"/>
        <v>0.20305333333333334</v>
      </c>
      <c r="C389" s="2">
        <f t="shared" si="65"/>
        <v>108</v>
      </c>
      <c r="D389" s="2">
        <f t="shared" si="66"/>
        <v>40</v>
      </c>
      <c r="E389" s="2">
        <f t="shared" si="67"/>
        <v>2.5</v>
      </c>
      <c r="F389" s="2">
        <f t="shared" si="61"/>
        <v>4.7481218964194112E-2</v>
      </c>
      <c r="G389" s="2">
        <f t="shared" si="62"/>
        <v>1.6271481344793851E-5</v>
      </c>
      <c r="H389" s="2">
        <f t="shared" si="68"/>
        <v>0.34</v>
      </c>
      <c r="I389" s="2">
        <f t="shared" si="69"/>
        <v>132</v>
      </c>
      <c r="J389" s="2">
        <f t="shared" si="63"/>
        <v>30273.849081193071</v>
      </c>
      <c r="K389" s="2">
        <f t="shared" si="64"/>
        <v>5.0109710544563689E-6</v>
      </c>
    </row>
    <row r="390" spans="1:11">
      <c r="A390" s="2">
        <v>389</v>
      </c>
      <c r="B390" s="2">
        <f t="shared" si="60"/>
        <v>0.20357666666666666</v>
      </c>
      <c r="C390" s="2">
        <f t="shared" si="65"/>
        <v>108</v>
      </c>
      <c r="D390" s="2">
        <f t="shared" si="66"/>
        <v>40</v>
      </c>
      <c r="E390" s="2">
        <f t="shared" si="67"/>
        <v>2.5</v>
      </c>
      <c r="F390" s="2">
        <f t="shared" si="61"/>
        <v>4.7694346186717307E-2</v>
      </c>
      <c r="G390" s="2">
        <f t="shared" si="62"/>
        <v>1.6344518551946619E-5</v>
      </c>
      <c r="H390" s="2">
        <f t="shared" si="68"/>
        <v>0.34</v>
      </c>
      <c r="I390" s="2">
        <f t="shared" si="69"/>
        <v>132</v>
      </c>
      <c r="J390" s="2">
        <f t="shared" si="63"/>
        <v>30406.802091395301</v>
      </c>
      <c r="K390" s="2">
        <f t="shared" si="64"/>
        <v>5.0462569877204949E-6</v>
      </c>
    </row>
    <row r="391" spans="1:11">
      <c r="A391" s="2">
        <v>390</v>
      </c>
      <c r="B391" s="2">
        <f t="shared" si="60"/>
        <v>0.2041</v>
      </c>
      <c r="C391" s="2">
        <f t="shared" si="65"/>
        <v>108</v>
      </c>
      <c r="D391" s="2">
        <f t="shared" si="66"/>
        <v>40</v>
      </c>
      <c r="E391" s="2">
        <f t="shared" si="67"/>
        <v>2.5</v>
      </c>
      <c r="F391" s="2">
        <f t="shared" si="61"/>
        <v>4.7907808274865411E-2</v>
      </c>
      <c r="G391" s="2">
        <f t="shared" si="62"/>
        <v>1.641767051520481E-5</v>
      </c>
      <c r="H391" s="2">
        <f t="shared" si="68"/>
        <v>0.34</v>
      </c>
      <c r="I391" s="2">
        <f t="shared" si="69"/>
        <v>132</v>
      </c>
      <c r="J391" s="2">
        <f t="shared" si="63"/>
        <v>30539.946740804586</v>
      </c>
      <c r="K391" s="2">
        <f t="shared" si="64"/>
        <v>5.0816913897636307E-6</v>
      </c>
    </row>
    <row r="392" spans="1:11">
      <c r="A392" s="2">
        <v>391</v>
      </c>
      <c r="B392" s="2">
        <f t="shared" si="60"/>
        <v>0.20462333333333332</v>
      </c>
      <c r="C392" s="2">
        <f t="shared" si="65"/>
        <v>108</v>
      </c>
      <c r="D392" s="2">
        <f t="shared" si="66"/>
        <v>40</v>
      </c>
      <c r="E392" s="2">
        <f t="shared" si="67"/>
        <v>2.5</v>
      </c>
      <c r="F392" s="2">
        <f t="shared" si="61"/>
        <v>4.8121604412871756E-2</v>
      </c>
      <c r="G392" s="2">
        <f t="shared" si="62"/>
        <v>1.6490936955010881E-5</v>
      </c>
      <c r="H392" s="2">
        <f t="shared" si="68"/>
        <v>0.34</v>
      </c>
      <c r="I392" s="2">
        <f t="shared" si="69"/>
        <v>132</v>
      </c>
      <c r="J392" s="2">
        <f t="shared" si="63"/>
        <v>30673.282497588847</v>
      </c>
      <c r="K392" s="2">
        <f t="shared" si="64"/>
        <v>5.1172744211857522E-6</v>
      </c>
    </row>
    <row r="393" spans="1:11">
      <c r="A393" s="2">
        <v>392</v>
      </c>
      <c r="B393" s="2">
        <f t="shared" si="60"/>
        <v>0.20514666666666667</v>
      </c>
      <c r="C393" s="2">
        <f t="shared" si="65"/>
        <v>108</v>
      </c>
      <c r="D393" s="2">
        <f t="shared" si="66"/>
        <v>40</v>
      </c>
      <c r="E393" s="2">
        <f t="shared" si="67"/>
        <v>2.5</v>
      </c>
      <c r="F393" s="2">
        <f t="shared" si="61"/>
        <v>4.8335733786544315E-2</v>
      </c>
      <c r="G393" s="2">
        <f t="shared" si="62"/>
        <v>1.6564317592346935E-5</v>
      </c>
      <c r="H393" s="2">
        <f t="shared" si="68"/>
        <v>0.34</v>
      </c>
      <c r="I393" s="2">
        <f t="shared" si="69"/>
        <v>132</v>
      </c>
      <c r="J393" s="2">
        <f t="shared" si="63"/>
        <v>30806.808831168069</v>
      </c>
      <c r="K393" s="2">
        <f t="shared" si="64"/>
        <v>5.1530062417589692E-6</v>
      </c>
    </row>
    <row r="394" spans="1:11">
      <c r="A394" s="2">
        <v>393</v>
      </c>
      <c r="B394" s="2">
        <f t="shared" si="60"/>
        <v>0.20566999999999999</v>
      </c>
      <c r="C394" s="2">
        <f t="shared" si="65"/>
        <v>108</v>
      </c>
      <c r="D394" s="2">
        <f t="shared" si="66"/>
        <v>40</v>
      </c>
      <c r="E394" s="2">
        <f t="shared" si="67"/>
        <v>2.5</v>
      </c>
      <c r="F394" s="2">
        <f t="shared" si="61"/>
        <v>4.8550195583261353E-2</v>
      </c>
      <c r="G394" s="2">
        <f t="shared" si="62"/>
        <v>1.66378121487332E-5</v>
      </c>
      <c r="H394" s="2">
        <f t="shared" si="68"/>
        <v>0.34</v>
      </c>
      <c r="I394" s="2">
        <f t="shared" si="69"/>
        <v>132</v>
      </c>
      <c r="J394" s="2">
        <f t="shared" si="63"/>
        <v>30940.525212210006</v>
      </c>
      <c r="K394" s="2">
        <f t="shared" si="64"/>
        <v>5.1888870104291633E-6</v>
      </c>
    </row>
    <row r="395" spans="1:11">
      <c r="A395" s="2">
        <v>394</v>
      </c>
      <c r="B395" s="2">
        <f t="shared" si="60"/>
        <v>0.20619333333333334</v>
      </c>
      <c r="C395" s="2">
        <f t="shared" si="65"/>
        <v>108</v>
      </c>
      <c r="D395" s="2">
        <f t="shared" si="66"/>
        <v>40</v>
      </c>
      <c r="E395" s="2">
        <f t="shared" si="67"/>
        <v>2.5</v>
      </c>
      <c r="F395" s="2">
        <f t="shared" si="61"/>
        <v>4.8764988991967025E-2</v>
      </c>
      <c r="G395" s="2">
        <f t="shared" si="62"/>
        <v>1.6711420346226498E-5</v>
      </c>
      <c r="H395" s="2">
        <f t="shared" si="68"/>
        <v>0.34</v>
      </c>
      <c r="I395" s="2">
        <f t="shared" si="69"/>
        <v>132</v>
      </c>
      <c r="J395" s="2">
        <f t="shared" si="63"/>
        <v>31074.431112626044</v>
      </c>
      <c r="K395" s="2">
        <f t="shared" si="64"/>
        <v>5.2249168853176305E-6</v>
      </c>
    </row>
    <row r="396" spans="1:11">
      <c r="A396" s="2">
        <v>395</v>
      </c>
      <c r="B396" s="2">
        <f t="shared" si="60"/>
        <v>0.20671666666666666</v>
      </c>
      <c r="C396" s="2">
        <f t="shared" si="65"/>
        <v>108</v>
      </c>
      <c r="D396" s="2">
        <f t="shared" si="66"/>
        <v>40</v>
      </c>
      <c r="E396" s="2">
        <f t="shared" si="67"/>
        <v>2.5</v>
      </c>
      <c r="F396" s="2">
        <f t="shared" si="61"/>
        <v>4.8980113203166954E-2</v>
      </c>
      <c r="G396" s="2">
        <f t="shared" si="62"/>
        <v>1.6785141907418785E-5</v>
      </c>
      <c r="H396" s="2">
        <f t="shared" si="68"/>
        <v>0.34</v>
      </c>
      <c r="I396" s="2">
        <f t="shared" si="69"/>
        <v>132</v>
      </c>
      <c r="J396" s="2">
        <f t="shared" si="63"/>
        <v>31208.526005566993</v>
      </c>
      <c r="K396" s="2">
        <f t="shared" si="64"/>
        <v>5.2610960237226961E-6</v>
      </c>
    </row>
    <row r="397" spans="1:11">
      <c r="A397" s="2">
        <v>396</v>
      </c>
      <c r="B397" s="2">
        <f t="shared" si="60"/>
        <v>0.20724000000000001</v>
      </c>
      <c r="C397" s="2">
        <f t="shared" si="65"/>
        <v>108</v>
      </c>
      <c r="D397" s="2">
        <f t="shared" si="66"/>
        <v>40</v>
      </c>
      <c r="E397" s="2">
        <f t="shared" si="67"/>
        <v>2.5</v>
      </c>
      <c r="F397" s="2">
        <f t="shared" si="61"/>
        <v>4.9195567408923932E-2</v>
      </c>
      <c r="G397" s="2">
        <f t="shared" si="62"/>
        <v>1.6858976555435631E-5</v>
      </c>
      <c r="H397" s="2">
        <f t="shared" si="68"/>
        <v>0.34</v>
      </c>
      <c r="I397" s="2">
        <f t="shared" si="69"/>
        <v>132</v>
      </c>
      <c r="J397" s="2">
        <f t="shared" si="63"/>
        <v>31342.809365419016</v>
      </c>
      <c r="K397" s="2">
        <f t="shared" si="64"/>
        <v>5.297424582121367E-6</v>
      </c>
    </row>
    <row r="398" spans="1:11">
      <c r="A398" s="2">
        <v>397</v>
      </c>
      <c r="B398" s="2">
        <f t="shared" si="60"/>
        <v>0.20776333333333333</v>
      </c>
      <c r="C398" s="2">
        <f t="shared" si="65"/>
        <v>108</v>
      </c>
      <c r="D398" s="2">
        <f t="shared" si="66"/>
        <v>40</v>
      </c>
      <c r="E398" s="2">
        <f t="shared" si="67"/>
        <v>2.5</v>
      </c>
      <c r="F398" s="2">
        <f t="shared" si="61"/>
        <v>4.9411350802853533E-2</v>
      </c>
      <c r="G398" s="2">
        <f t="shared" si="62"/>
        <v>1.6932924013934736E-5</v>
      </c>
      <c r="H398" s="2">
        <f t="shared" si="68"/>
        <v>0.34</v>
      </c>
      <c r="I398" s="2">
        <f t="shared" si="69"/>
        <v>132</v>
      </c>
      <c r="J398" s="2">
        <f t="shared" si="63"/>
        <v>31477.280667799394</v>
      </c>
      <c r="K398" s="2">
        <f t="shared" si="64"/>
        <v>5.3339027161709287E-6</v>
      </c>
    </row>
    <row r="399" spans="1:11">
      <c r="A399" s="2">
        <v>398</v>
      </c>
      <c r="B399" s="2">
        <f t="shared" si="60"/>
        <v>0.20828666666666668</v>
      </c>
      <c r="C399" s="2">
        <f t="shared" si="65"/>
        <v>108</v>
      </c>
      <c r="D399" s="2">
        <f t="shared" si="66"/>
        <v>40</v>
      </c>
      <c r="E399" s="2">
        <f t="shared" si="67"/>
        <v>2.5</v>
      </c>
      <c r="F399" s="2">
        <f t="shared" si="61"/>
        <v>4.9627462580119797E-2</v>
      </c>
      <c r="G399" s="2">
        <f t="shared" si="62"/>
        <v>1.700698400710446E-5</v>
      </c>
      <c r="H399" s="2">
        <f t="shared" si="68"/>
        <v>0.34</v>
      </c>
      <c r="I399" s="2">
        <f t="shared" si="69"/>
        <v>132</v>
      </c>
      <c r="J399" s="2">
        <f t="shared" si="63"/>
        <v>31611.939389552503</v>
      </c>
      <c r="K399" s="2">
        <f t="shared" si="64"/>
        <v>5.3705305807105853E-6</v>
      </c>
    </row>
    <row r="400" spans="1:11">
      <c r="A400" s="2">
        <v>399</v>
      </c>
      <c r="B400" s="2">
        <f t="shared" si="60"/>
        <v>0.20881</v>
      </c>
      <c r="C400" s="2">
        <f t="shared" si="65"/>
        <v>108</v>
      </c>
      <c r="D400" s="2">
        <f t="shared" si="66"/>
        <v>40</v>
      </c>
      <c r="E400" s="2">
        <f t="shared" si="67"/>
        <v>2.5</v>
      </c>
      <c r="F400" s="2">
        <f t="shared" si="61"/>
        <v>4.9843901937430879E-2</v>
      </c>
      <c r="G400" s="2">
        <f t="shared" si="62"/>
        <v>1.7081156259662305E-5</v>
      </c>
      <c r="H400" s="2">
        <f t="shared" si="68"/>
        <v>0.34</v>
      </c>
      <c r="I400" s="2">
        <f t="shared" si="69"/>
        <v>132</v>
      </c>
      <c r="J400" s="2">
        <f t="shared" si="63"/>
        <v>31746.785008745628</v>
      </c>
      <c r="K400" s="2">
        <f t="shared" si="64"/>
        <v>5.4073083297630589E-6</v>
      </c>
    </row>
    <row r="401" spans="1:11">
      <c r="A401" s="2">
        <v>400</v>
      </c>
      <c r="B401" s="2">
        <f t="shared" si="60"/>
        <v>0.20933333333333334</v>
      </c>
      <c r="C401" s="2">
        <f t="shared" si="65"/>
        <v>108</v>
      </c>
      <c r="D401" s="2">
        <f t="shared" si="66"/>
        <v>40</v>
      </c>
      <c r="E401" s="2">
        <f t="shared" si="67"/>
        <v>2.5</v>
      </c>
      <c r="F401" s="2">
        <f t="shared" si="61"/>
        <v>5.0060668073034824E-2</v>
      </c>
      <c r="G401" s="2">
        <f t="shared" si="62"/>
        <v>1.7155440496853482E-5</v>
      </c>
      <c r="H401" s="2">
        <f t="shared" si="68"/>
        <v>0.34</v>
      </c>
      <c r="I401" s="2">
        <f t="shared" si="69"/>
        <v>132</v>
      </c>
      <c r="J401" s="2">
        <f t="shared" si="63"/>
        <v>31881.817004664983</v>
      </c>
      <c r="K401" s="2">
        <f t="shared" si="64"/>
        <v>5.4442361165361943E-6</v>
      </c>
    </row>
    <row r="402" spans="1:11">
      <c r="A402" s="2">
        <v>401</v>
      </c>
      <c r="B402" s="2">
        <f t="shared" si="60"/>
        <v>0.20985666666666666</v>
      </c>
      <c r="C402" s="2">
        <f t="shared" si="65"/>
        <v>108</v>
      </c>
      <c r="D402" s="2">
        <f t="shared" si="66"/>
        <v>40</v>
      </c>
      <c r="E402" s="2">
        <f t="shared" si="67"/>
        <v>2.5</v>
      </c>
      <c r="F402" s="2">
        <f t="shared" si="61"/>
        <v>5.0277760186715113E-2</v>
      </c>
      <c r="G402" s="2">
        <f t="shared" si="62"/>
        <v>1.7229836444449406E-5</v>
      </c>
      <c r="H402" s="2">
        <f t="shared" si="68"/>
        <v>0.34</v>
      </c>
      <c r="I402" s="2">
        <f t="shared" si="69"/>
        <v>132</v>
      </c>
      <c r="J402" s="2">
        <f t="shared" si="63"/>
        <v>32017.034857811519</v>
      </c>
      <c r="K402" s="2">
        <f t="shared" si="64"/>
        <v>5.4813140934245673E-6</v>
      </c>
    </row>
    <row r="403" spans="1:11">
      <c r="A403" s="2">
        <v>402</v>
      </c>
      <c r="B403" s="2">
        <f t="shared" si="60"/>
        <v>0.21038000000000001</v>
      </c>
      <c r="C403" s="2">
        <f t="shared" si="65"/>
        <v>108</v>
      </c>
      <c r="D403" s="2">
        <f t="shared" si="66"/>
        <v>40</v>
      </c>
      <c r="E403" s="2">
        <f t="shared" si="67"/>
        <v>2.5</v>
      </c>
      <c r="F403" s="2">
        <f t="shared" si="61"/>
        <v>5.0495177479786643E-2</v>
      </c>
      <c r="G403" s="2">
        <f t="shared" si="62"/>
        <v>1.7304343828746276E-5</v>
      </c>
      <c r="H403" s="2">
        <f t="shared" si="68"/>
        <v>0.34</v>
      </c>
      <c r="I403" s="2">
        <f t="shared" si="69"/>
        <v>132</v>
      </c>
      <c r="J403" s="2">
        <f t="shared" si="63"/>
        <v>32152.438049896977</v>
      </c>
      <c r="K403" s="2">
        <f t="shared" si="64"/>
        <v>5.5185424120110918E-6</v>
      </c>
    </row>
    <row r="404" spans="1:11">
      <c r="A404" s="2">
        <v>403</v>
      </c>
      <c r="B404" s="2">
        <f t="shared" si="60"/>
        <v>0.21090333333333333</v>
      </c>
      <c r="C404" s="2">
        <f t="shared" si="65"/>
        <v>108</v>
      </c>
      <c r="D404" s="2">
        <f t="shared" si="66"/>
        <v>40</v>
      </c>
      <c r="E404" s="2">
        <f t="shared" si="67"/>
        <v>2.5</v>
      </c>
      <c r="F404" s="2">
        <f t="shared" si="61"/>
        <v>5.0712919155091178E-2</v>
      </c>
      <c r="G404" s="2">
        <f t="shared" si="62"/>
        <v>1.7378962376563547E-5</v>
      </c>
      <c r="H404" s="2">
        <f t="shared" si="68"/>
        <v>0.34</v>
      </c>
      <c r="I404" s="2">
        <f t="shared" si="69"/>
        <v>132</v>
      </c>
      <c r="J404" s="2">
        <f t="shared" si="63"/>
        <v>32288.026063839799</v>
      </c>
      <c r="K404" s="2">
        <f t="shared" si="64"/>
        <v>5.5559212230685936E-6</v>
      </c>
    </row>
    <row r="405" spans="1:11">
      <c r="A405" s="2">
        <v>404</v>
      </c>
      <c r="B405" s="2">
        <f t="shared" si="60"/>
        <v>0.21142666666666668</v>
      </c>
      <c r="C405" s="2">
        <f t="shared" si="65"/>
        <v>108</v>
      </c>
      <c r="D405" s="2">
        <f t="shared" si="66"/>
        <v>40</v>
      </c>
      <c r="E405" s="2">
        <f t="shared" si="67"/>
        <v>2.5</v>
      </c>
      <c r="F405" s="2">
        <f t="shared" si="61"/>
        <v>5.0930984416993362E-2</v>
      </c>
      <c r="G405" s="2">
        <f t="shared" si="62"/>
        <v>1.7453691815242544E-5</v>
      </c>
      <c r="H405" s="2">
        <f t="shared" si="68"/>
        <v>0.34</v>
      </c>
      <c r="I405" s="2">
        <f t="shared" si="69"/>
        <v>132</v>
      </c>
      <c r="J405" s="2">
        <f t="shared" si="63"/>
        <v>32423.798383761146</v>
      </c>
      <c r="K405" s="2">
        <f t="shared" si="64"/>
        <v>5.5934506765614144E-6</v>
      </c>
    </row>
    <row r="406" spans="1:11">
      <c r="A406" s="2">
        <v>405</v>
      </c>
      <c r="B406" s="2">
        <f t="shared" si="60"/>
        <v>0.21195</v>
      </c>
      <c r="C406" s="2">
        <f t="shared" si="65"/>
        <v>108</v>
      </c>
      <c r="D406" s="2">
        <f t="shared" si="66"/>
        <v>40</v>
      </c>
      <c r="E406" s="2">
        <f t="shared" si="67"/>
        <v>2.5</v>
      </c>
      <c r="F406" s="2">
        <f t="shared" si="61"/>
        <v>5.1149372471376318E-2</v>
      </c>
      <c r="G406" s="2">
        <f t="shared" si="62"/>
        <v>1.7528531872644982E-5</v>
      </c>
      <c r="H406" s="2">
        <f t="shared" si="68"/>
        <v>0.34</v>
      </c>
      <c r="I406" s="2">
        <f t="shared" si="69"/>
        <v>132</v>
      </c>
      <c r="J406" s="2">
        <f t="shared" si="63"/>
        <v>32559.754494980869</v>
      </c>
      <c r="K406" s="2">
        <f t="shared" si="64"/>
        <v>5.6311309216469926E-6</v>
      </c>
    </row>
    <row r="407" spans="1:11">
      <c r="A407" s="2">
        <v>406</v>
      </c>
      <c r="B407" s="2">
        <f t="shared" si="60"/>
        <v>0.21247333333333332</v>
      </c>
      <c r="C407" s="2">
        <f t="shared" si="65"/>
        <v>108</v>
      </c>
      <c r="D407" s="2">
        <f t="shared" si="66"/>
        <v>40</v>
      </c>
      <c r="E407" s="2">
        <f t="shared" si="67"/>
        <v>2.5</v>
      </c>
      <c r="F407" s="2">
        <f t="shared" si="61"/>
        <v>5.1368082525637494E-2</v>
      </c>
      <c r="G407" s="2">
        <f t="shared" si="62"/>
        <v>1.7603482277151517E-5</v>
      </c>
      <c r="H407" s="2">
        <f t="shared" si="68"/>
        <v>0.34</v>
      </c>
      <c r="I407" s="2">
        <f t="shared" si="69"/>
        <v>132</v>
      </c>
      <c r="J407" s="2">
        <f t="shared" si="63"/>
        <v>32695.893884013549</v>
      </c>
      <c r="K407" s="2">
        <f t="shared" si="64"/>
        <v>5.6689621066774432E-6</v>
      </c>
    </row>
    <row r="408" spans="1:11">
      <c r="A408" s="2">
        <v>407</v>
      </c>
      <c r="B408" s="2">
        <f t="shared" si="60"/>
        <v>0.21299666666666667</v>
      </c>
      <c r="C408" s="2">
        <f t="shared" si="65"/>
        <v>108</v>
      </c>
      <c r="D408" s="2">
        <f t="shared" si="66"/>
        <v>40</v>
      </c>
      <c r="E408" s="2">
        <f t="shared" si="67"/>
        <v>2.5</v>
      </c>
      <c r="F408" s="2">
        <f t="shared" si="61"/>
        <v>5.158711378868449E-2</v>
      </c>
      <c r="G408" s="2">
        <f t="shared" si="62"/>
        <v>1.7678542757660311E-5</v>
      </c>
      <c r="H408" s="2">
        <f t="shared" si="68"/>
        <v>0.34</v>
      </c>
      <c r="I408" s="2">
        <f t="shared" si="69"/>
        <v>132</v>
      </c>
      <c r="J408" s="2">
        <f t="shared" si="63"/>
        <v>32832.216038564497</v>
      </c>
      <c r="K408" s="2">
        <f t="shared" si="64"/>
        <v>5.7069443792011276E-6</v>
      </c>
    </row>
    <row r="409" spans="1:11">
      <c r="A409" s="2">
        <v>408</v>
      </c>
      <c r="B409" s="2">
        <f t="shared" si="60"/>
        <v>0.21351999999999999</v>
      </c>
      <c r="C409" s="2">
        <f t="shared" si="65"/>
        <v>108</v>
      </c>
      <c r="D409" s="2">
        <f t="shared" si="66"/>
        <v>40</v>
      </c>
      <c r="E409" s="2">
        <f t="shared" si="67"/>
        <v>2.5</v>
      </c>
      <c r="F409" s="2">
        <f t="shared" si="61"/>
        <v>5.1806465470930783E-2</v>
      </c>
      <c r="G409" s="2">
        <f t="shared" si="62"/>
        <v>1.7753713043585606E-5</v>
      </c>
      <c r="H409" s="2">
        <f t="shared" si="68"/>
        <v>0.34</v>
      </c>
      <c r="I409" s="2">
        <f t="shared" si="69"/>
        <v>132</v>
      </c>
      <c r="J409" s="2">
        <f t="shared" si="63"/>
        <v>32968.720447525833</v>
      </c>
      <c r="K409" s="2">
        <f t="shared" si="64"/>
        <v>5.745077885964228E-6</v>
      </c>
    </row>
    <row r="410" spans="1:11">
      <c r="A410" s="2">
        <v>409</v>
      </c>
      <c r="B410" s="2">
        <f t="shared" si="60"/>
        <v>0.21404333333333334</v>
      </c>
      <c r="C410" s="2">
        <f t="shared" si="65"/>
        <v>108</v>
      </c>
      <c r="D410" s="2">
        <f t="shared" si="66"/>
        <v>40</v>
      </c>
      <c r="E410" s="2">
        <f t="shared" si="67"/>
        <v>2.5</v>
      </c>
      <c r="F410" s="2">
        <f t="shared" si="61"/>
        <v>5.2026136784291674E-2</v>
      </c>
      <c r="G410" s="2">
        <f t="shared" si="62"/>
        <v>1.7828992864856272E-5</v>
      </c>
      <c r="H410" s="2">
        <f t="shared" si="68"/>
        <v>0.34</v>
      </c>
      <c r="I410" s="2">
        <f t="shared" si="69"/>
        <v>132</v>
      </c>
      <c r="J410" s="2">
        <f t="shared" si="63"/>
        <v>33105.406600972528</v>
      </c>
      <c r="K410" s="2">
        <f t="shared" si="64"/>
        <v>5.7833627729123176E-6</v>
      </c>
    </row>
    <row r="411" spans="1:11">
      <c r="A411" s="2">
        <v>410</v>
      </c>
      <c r="B411" s="2">
        <f t="shared" si="60"/>
        <v>0.21456666666666666</v>
      </c>
      <c r="C411" s="2">
        <f t="shared" si="65"/>
        <v>108</v>
      </c>
      <c r="D411" s="2">
        <f t="shared" si="66"/>
        <v>40</v>
      </c>
      <c r="E411" s="2">
        <f t="shared" si="67"/>
        <v>2.5</v>
      </c>
      <c r="F411" s="2">
        <f t="shared" si="61"/>
        <v>5.2246126942179956E-2</v>
      </c>
      <c r="G411" s="2">
        <f t="shared" si="62"/>
        <v>1.7904381951914395E-5</v>
      </c>
      <c r="H411" s="2">
        <f t="shared" si="68"/>
        <v>0.34</v>
      </c>
      <c r="I411" s="2">
        <f t="shared" si="69"/>
        <v>132</v>
      </c>
      <c r="J411" s="2">
        <f t="shared" si="63"/>
        <v>33242.273990158501</v>
      </c>
      <c r="K411" s="2">
        <f t="shared" si="64"/>
        <v>5.8217991851919061E-6</v>
      </c>
    </row>
    <row r="412" spans="1:11">
      <c r="A412" s="2">
        <v>411</v>
      </c>
      <c r="B412" s="2">
        <f t="shared" si="60"/>
        <v>0.21509</v>
      </c>
      <c r="C412" s="2">
        <f t="shared" si="65"/>
        <v>108</v>
      </c>
      <c r="D412" s="2">
        <f t="shared" si="66"/>
        <v>40</v>
      </c>
      <c r="E412" s="2">
        <f t="shared" si="67"/>
        <v>2.5</v>
      </c>
      <c r="F412" s="2">
        <f t="shared" si="61"/>
        <v>5.2466435159502049E-2</v>
      </c>
      <c r="G412" s="2">
        <f t="shared" si="62"/>
        <v>1.79798800357139E-5</v>
      </c>
      <c r="H412" s="2">
        <f t="shared" si="68"/>
        <v>0.34</v>
      </c>
      <c r="I412" s="2">
        <f t="shared" si="69"/>
        <v>132</v>
      </c>
      <c r="J412" s="2">
        <f t="shared" si="63"/>
        <v>33379.322107512708</v>
      </c>
      <c r="K412" s="2">
        <f t="shared" si="64"/>
        <v>5.8603872671520241E-6</v>
      </c>
    </row>
    <row r="413" spans="1:11">
      <c r="A413" s="2">
        <v>412</v>
      </c>
      <c r="B413" s="2">
        <f t="shared" si="60"/>
        <v>0.21561333333333332</v>
      </c>
      <c r="C413" s="2">
        <f t="shared" si="65"/>
        <v>108</v>
      </c>
      <c r="D413" s="2">
        <f t="shared" si="66"/>
        <v>40</v>
      </c>
      <c r="E413" s="2">
        <f t="shared" si="67"/>
        <v>2.5</v>
      </c>
      <c r="F413" s="2">
        <f t="shared" si="61"/>
        <v>5.2687060652653502E-2</v>
      </c>
      <c r="G413" s="2">
        <f t="shared" si="62"/>
        <v>1.8055486847719022E-5</v>
      </c>
      <c r="H413" s="2">
        <f t="shared" si="68"/>
        <v>0.34</v>
      </c>
      <c r="I413" s="2">
        <f t="shared" si="69"/>
        <v>132</v>
      </c>
      <c r="J413" s="2">
        <f t="shared" si="63"/>
        <v>33516.550446635229</v>
      </c>
      <c r="K413" s="2">
        <f t="shared" si="64"/>
        <v>5.8991271623457343E-6</v>
      </c>
    </row>
    <row r="414" spans="1:11">
      <c r="A414" s="2">
        <v>413</v>
      </c>
      <c r="B414" s="2">
        <f t="shared" si="60"/>
        <v>0.21613666666666667</v>
      </c>
      <c r="C414" s="2">
        <f t="shared" si="65"/>
        <v>108</v>
      </c>
      <c r="D414" s="2">
        <f t="shared" si="66"/>
        <v>40</v>
      </c>
      <c r="E414" s="2">
        <f t="shared" si="67"/>
        <v>2.5</v>
      </c>
      <c r="F414" s="2">
        <f t="shared" si="61"/>
        <v>5.2908002639515242E-2</v>
      </c>
      <c r="G414" s="2">
        <f t="shared" si="62"/>
        <v>1.8131202119903028E-5</v>
      </c>
      <c r="H414" s="2">
        <f t="shared" si="68"/>
        <v>0.34</v>
      </c>
      <c r="I414" s="2">
        <f t="shared" si="69"/>
        <v>132</v>
      </c>
      <c r="J414" s="2">
        <f t="shared" si="63"/>
        <v>33653.958502293455</v>
      </c>
      <c r="K414" s="2">
        <f t="shared" si="64"/>
        <v>5.9380190135317283E-6</v>
      </c>
    </row>
    <row r="415" spans="1:11">
      <c r="A415" s="2">
        <v>414</v>
      </c>
      <c r="B415" s="2">
        <f t="shared" si="60"/>
        <v>0.21665999999999999</v>
      </c>
      <c r="C415" s="2">
        <f t="shared" si="65"/>
        <v>108</v>
      </c>
      <c r="D415" s="2">
        <f t="shared" si="66"/>
        <v>40</v>
      </c>
      <c r="E415" s="2">
        <f t="shared" si="67"/>
        <v>2.5</v>
      </c>
      <c r="F415" s="2">
        <f t="shared" si="61"/>
        <v>5.3129260339449175E-2</v>
      </c>
      <c r="G415" s="2">
        <f t="shared" si="62"/>
        <v>1.8207025584746717E-5</v>
      </c>
      <c r="H415" s="2">
        <f t="shared" si="68"/>
        <v>0.34</v>
      </c>
      <c r="I415" s="2">
        <f t="shared" si="69"/>
        <v>132</v>
      </c>
      <c r="J415" s="2">
        <f t="shared" si="63"/>
        <v>33791.545770418146</v>
      </c>
      <c r="K415" s="2">
        <f t="shared" si="64"/>
        <v>5.9770629626758214E-6</v>
      </c>
    </row>
    <row r="416" spans="1:11">
      <c r="A416" s="2">
        <v>415</v>
      </c>
      <c r="B416" s="2">
        <f t="shared" si="60"/>
        <v>0.21718333333333334</v>
      </c>
      <c r="C416" s="2">
        <f t="shared" si="65"/>
        <v>108</v>
      </c>
      <c r="D416" s="2">
        <f t="shared" si="66"/>
        <v>40</v>
      </c>
      <c r="E416" s="2">
        <f t="shared" si="67"/>
        <v>2.5</v>
      </c>
      <c r="F416" s="2">
        <f t="shared" si="61"/>
        <v>5.3350832973294321E-2</v>
      </c>
      <c r="G416" s="2">
        <f t="shared" si="62"/>
        <v>1.8282956975237073E-5</v>
      </c>
      <c r="H416" s="2">
        <f t="shared" si="68"/>
        <v>0.34</v>
      </c>
      <c r="I416" s="2">
        <f t="shared" si="69"/>
        <v>132</v>
      </c>
      <c r="J416" s="2">
        <f t="shared" si="63"/>
        <v>33929.311748099695</v>
      </c>
      <c r="K416" s="2">
        <f t="shared" si="64"/>
        <v>6.0162591509525357E-6</v>
      </c>
    </row>
    <row r="417" spans="1:11">
      <c r="A417" s="2">
        <v>416</v>
      </c>
      <c r="B417" s="2">
        <f t="shared" si="60"/>
        <v>0.21770666666666666</v>
      </c>
      <c r="C417" s="2">
        <f t="shared" si="65"/>
        <v>108</v>
      </c>
      <c r="D417" s="2">
        <f t="shared" si="66"/>
        <v>40</v>
      </c>
      <c r="E417" s="2">
        <f t="shared" si="67"/>
        <v>2.5</v>
      </c>
      <c r="F417" s="2">
        <f t="shared" si="61"/>
        <v>5.3572719763362586E-2</v>
      </c>
      <c r="G417" s="2">
        <f t="shared" si="62"/>
        <v>1.8358996024865822E-5</v>
      </c>
      <c r="H417" s="2">
        <f t="shared" si="68"/>
        <v>0.34</v>
      </c>
      <c r="I417" s="2">
        <f t="shared" si="69"/>
        <v>132</v>
      </c>
      <c r="J417" s="2">
        <f t="shared" si="63"/>
        <v>34067.25593358418</v>
      </c>
      <c r="K417" s="2">
        <f t="shared" si="64"/>
        <v>6.0556077187465913E-6</v>
      </c>
    </row>
    <row r="418" spans="1:11">
      <c r="A418" s="2">
        <v>417</v>
      </c>
      <c r="B418" s="2">
        <f t="shared" si="60"/>
        <v>0.21823000000000001</v>
      </c>
      <c r="C418" s="2">
        <f t="shared" si="65"/>
        <v>108</v>
      </c>
      <c r="D418" s="2">
        <f t="shared" si="66"/>
        <v>40</v>
      </c>
      <c r="E418" s="2">
        <f t="shared" si="67"/>
        <v>2.5</v>
      </c>
      <c r="F418" s="2">
        <f t="shared" si="61"/>
        <v>5.3794919933434771E-2</v>
      </c>
      <c r="G418" s="2">
        <f t="shared" si="62"/>
        <v>1.8435142467628087E-5</v>
      </c>
      <c r="H418" s="2">
        <f t="shared" si="68"/>
        <v>0.34</v>
      </c>
      <c r="I418" s="2">
        <f t="shared" si="69"/>
        <v>132</v>
      </c>
      <c r="J418" s="2">
        <f t="shared" si="63"/>
        <v>34205.377826269651</v>
      </c>
      <c r="K418" s="2">
        <f t="shared" si="64"/>
        <v>6.0951088056544684E-6</v>
      </c>
    </row>
    <row r="419" spans="1:11">
      <c r="A419" s="2">
        <v>418</v>
      </c>
      <c r="B419" s="2">
        <f t="shared" si="60"/>
        <v>0.21875333333333333</v>
      </c>
      <c r="C419" s="2">
        <f t="shared" si="65"/>
        <v>108</v>
      </c>
      <c r="D419" s="2">
        <f t="shared" si="66"/>
        <v>40</v>
      </c>
      <c r="E419" s="2">
        <f t="shared" si="67"/>
        <v>2.5</v>
      </c>
      <c r="F419" s="2">
        <f t="shared" si="61"/>
        <v>5.4017432708756537E-2</v>
      </c>
      <c r="G419" s="2">
        <f t="shared" si="62"/>
        <v>1.8511396038020977E-5</v>
      </c>
      <c r="H419" s="2">
        <f t="shared" si="68"/>
        <v>0.34</v>
      </c>
      <c r="I419" s="2">
        <f t="shared" si="69"/>
        <v>132</v>
      </c>
      <c r="J419" s="2">
        <f t="shared" si="63"/>
        <v>34343.676926702305</v>
      </c>
      <c r="K419" s="2">
        <f t="shared" si="64"/>
        <v>6.1347625504859182E-6</v>
      </c>
    </row>
    <row r="420" spans="1:11">
      <c r="A420" s="2">
        <v>419</v>
      </c>
      <c r="B420" s="2">
        <f t="shared" si="60"/>
        <v>0.21927666666666668</v>
      </c>
      <c r="C420" s="2">
        <f t="shared" si="65"/>
        <v>108</v>
      </c>
      <c r="D420" s="2">
        <f t="shared" si="66"/>
        <v>40</v>
      </c>
      <c r="E420" s="2">
        <f t="shared" si="67"/>
        <v>2.5</v>
      </c>
      <c r="F420" s="2">
        <f t="shared" si="61"/>
        <v>5.4240257316034317E-2</v>
      </c>
      <c r="G420" s="2">
        <f t="shared" si="62"/>
        <v>1.8587756471042203E-5</v>
      </c>
      <c r="H420" s="2">
        <f t="shared" si="68"/>
        <v>0.34</v>
      </c>
      <c r="I420" s="2">
        <f t="shared" si="69"/>
        <v>132</v>
      </c>
      <c r="J420" s="2">
        <f t="shared" si="63"/>
        <v>34482.152736572694</v>
      </c>
      <c r="K420" s="2">
        <f t="shared" si="64"/>
        <v>6.174569091265488E-6</v>
      </c>
    </row>
    <row r="421" spans="1:11">
      <c r="A421" s="2">
        <v>420</v>
      </c>
      <c r="B421" s="2">
        <f t="shared" si="60"/>
        <v>0.2198</v>
      </c>
      <c r="C421" s="2">
        <f t="shared" si="65"/>
        <v>108</v>
      </c>
      <c r="D421" s="2">
        <f t="shared" si="66"/>
        <v>40</v>
      </c>
      <c r="E421" s="2">
        <f t="shared" si="67"/>
        <v>2.5</v>
      </c>
      <c r="F421" s="2">
        <f t="shared" si="61"/>
        <v>5.4463392983431363E-2</v>
      </c>
      <c r="G421" s="2">
        <f t="shared" si="62"/>
        <v>1.8664223502188707E-5</v>
      </c>
      <c r="H421" s="2">
        <f t="shared" si="68"/>
        <v>0.34</v>
      </c>
      <c r="I421" s="2">
        <f t="shared" si="69"/>
        <v>132</v>
      </c>
      <c r="J421" s="2">
        <f t="shared" si="63"/>
        <v>34620.804758711951</v>
      </c>
      <c r="K421" s="2">
        <f t="shared" si="64"/>
        <v>6.2145285652340349E-6</v>
      </c>
    </row>
    <row r="422" spans="1:11">
      <c r="A422" s="2">
        <v>421</v>
      </c>
      <c r="B422" s="2">
        <f t="shared" si="60"/>
        <v>0.22032333333333334</v>
      </c>
      <c r="C422" s="2">
        <f t="shared" si="65"/>
        <v>108</v>
      </c>
      <c r="D422" s="2">
        <f t="shared" si="66"/>
        <v>40</v>
      </c>
      <c r="E422" s="2">
        <f t="shared" si="67"/>
        <v>2.5</v>
      </c>
      <c r="F422" s="2">
        <f t="shared" si="61"/>
        <v>5.4686838940563677E-2</v>
      </c>
      <c r="G422" s="2">
        <f t="shared" si="62"/>
        <v>1.8740796867455295E-5</v>
      </c>
      <c r="H422" s="2">
        <f t="shared" si="68"/>
        <v>0.34</v>
      </c>
      <c r="I422" s="2">
        <f t="shared" si="69"/>
        <v>132</v>
      </c>
      <c r="J422" s="2">
        <f t="shared" si="63"/>
        <v>34759.632497088074</v>
      </c>
      <c r="K422" s="2">
        <f t="shared" si="64"/>
        <v>6.2546411088502397E-6</v>
      </c>
    </row>
    <row r="423" spans="1:11">
      <c r="A423" s="2">
        <v>422</v>
      </c>
      <c r="B423" s="2">
        <f t="shared" si="60"/>
        <v>0.22084666666666666</v>
      </c>
      <c r="C423" s="2">
        <f t="shared" si="65"/>
        <v>108</v>
      </c>
      <c r="D423" s="2">
        <f t="shared" si="66"/>
        <v>40</v>
      </c>
      <c r="E423" s="2">
        <f t="shared" si="67"/>
        <v>2.5</v>
      </c>
      <c r="F423" s="2">
        <f t="shared" si="61"/>
        <v>5.4910594418496057E-2</v>
      </c>
      <c r="G423" s="2">
        <f t="shared" si="62"/>
        <v>1.8817476303333251E-5</v>
      </c>
      <c r="H423" s="2">
        <f t="shared" si="68"/>
        <v>0.34</v>
      </c>
      <c r="I423" s="2">
        <f t="shared" si="69"/>
        <v>132</v>
      </c>
      <c r="J423" s="2">
        <f t="shared" si="63"/>
        <v>34898.635456802171</v>
      </c>
      <c r="K423" s="2">
        <f t="shared" si="64"/>
        <v>6.2949068577921099E-6</v>
      </c>
    </row>
    <row r="424" spans="1:11">
      <c r="A424" s="2">
        <v>423</v>
      </c>
      <c r="B424" s="2">
        <f t="shared" si="60"/>
        <v>0.22137000000000001</v>
      </c>
      <c r="C424" s="2">
        <f t="shared" si="65"/>
        <v>108</v>
      </c>
      <c r="D424" s="2">
        <f t="shared" si="66"/>
        <v>40</v>
      </c>
      <c r="E424" s="2">
        <f t="shared" si="67"/>
        <v>2.5</v>
      </c>
      <c r="F424" s="2">
        <f t="shared" si="61"/>
        <v>5.5134658649738155E-2</v>
      </c>
      <c r="G424" s="2">
        <f t="shared" si="62"/>
        <v>1.8894261546809003E-5</v>
      </c>
      <c r="H424" s="2">
        <f t="shared" si="68"/>
        <v>0.34</v>
      </c>
      <c r="I424" s="2">
        <f t="shared" si="69"/>
        <v>132</v>
      </c>
      <c r="J424" s="2">
        <f t="shared" si="63"/>
        <v>35037.813144084721</v>
      </c>
      <c r="K424" s="2">
        <f t="shared" si="64"/>
        <v>6.3353259469584949E-6</v>
      </c>
    </row>
    <row r="425" spans="1:11">
      <c r="A425" s="2">
        <v>424</v>
      </c>
      <c r="B425" s="2">
        <f t="shared" si="60"/>
        <v>0.22189333333333333</v>
      </c>
      <c r="C425" s="2">
        <f t="shared" si="65"/>
        <v>108</v>
      </c>
      <c r="D425" s="2">
        <f t="shared" si="66"/>
        <v>40</v>
      </c>
      <c r="E425" s="2">
        <f t="shared" si="67"/>
        <v>2.5</v>
      </c>
      <c r="F425" s="2">
        <f t="shared" si="61"/>
        <v>5.5359030868240379E-2</v>
      </c>
      <c r="G425" s="2">
        <f t="shared" si="62"/>
        <v>1.8971152335362734E-5</v>
      </c>
      <c r="H425" s="2">
        <f t="shared" si="68"/>
        <v>0.34</v>
      </c>
      <c r="I425" s="2">
        <f t="shared" si="69"/>
        <v>132</v>
      </c>
      <c r="J425" s="2">
        <f t="shared" si="63"/>
        <v>35177.165066291927</v>
      </c>
      <c r="K425" s="2">
        <f t="shared" si="64"/>
        <v>6.3758985104705684E-6</v>
      </c>
    </row>
    <row r="426" spans="1:11">
      <c r="A426" s="2">
        <v>425</v>
      </c>
      <c r="B426" s="2">
        <f t="shared" si="60"/>
        <v>0.22241666666666668</v>
      </c>
      <c r="C426" s="2">
        <f t="shared" si="65"/>
        <v>108</v>
      </c>
      <c r="D426" s="2">
        <f t="shared" si="66"/>
        <v>40</v>
      </c>
      <c r="E426" s="2">
        <f t="shared" si="67"/>
        <v>2.5</v>
      </c>
      <c r="F426" s="2">
        <f t="shared" si="61"/>
        <v>5.5583710309390112E-2</v>
      </c>
      <c r="G426" s="2">
        <f t="shared" si="62"/>
        <v>1.9048148406967032E-5</v>
      </c>
      <c r="H426" s="2">
        <f t="shared" si="68"/>
        <v>0.34</v>
      </c>
      <c r="I426" s="2">
        <f t="shared" si="69"/>
        <v>132</v>
      </c>
      <c r="J426" s="2">
        <f t="shared" si="63"/>
        <v>35316.690731901945</v>
      </c>
      <c r="K426" s="2">
        <f t="shared" si="64"/>
        <v>6.4166246816733376E-6</v>
      </c>
    </row>
    <row r="427" spans="1:11">
      <c r="A427" s="2">
        <v>426</v>
      </c>
      <c r="B427" s="2">
        <f t="shared" si="60"/>
        <v>0.22294</v>
      </c>
      <c r="C427" s="2">
        <f t="shared" si="65"/>
        <v>108</v>
      </c>
      <c r="D427" s="2">
        <f t="shared" si="66"/>
        <v>40</v>
      </c>
      <c r="E427" s="2">
        <f t="shared" si="67"/>
        <v>2.5</v>
      </c>
      <c r="F427" s="2">
        <f t="shared" si="61"/>
        <v>5.5808696210007641E-2</v>
      </c>
      <c r="G427" s="2">
        <f t="shared" si="62"/>
        <v>1.9125249500085571E-5</v>
      </c>
      <c r="H427" s="2">
        <f t="shared" si="68"/>
        <v>0.34</v>
      </c>
      <c r="I427" s="2">
        <f t="shared" si="69"/>
        <v>132</v>
      </c>
      <c r="J427" s="2">
        <f t="shared" si="63"/>
        <v>35456.389650511286</v>
      </c>
      <c r="K427" s="2">
        <f t="shared" si="64"/>
        <v>6.4575045931371275E-6</v>
      </c>
    </row>
    <row r="428" spans="1:11">
      <c r="A428" s="2">
        <v>427</v>
      </c>
      <c r="B428" s="2">
        <f t="shared" si="60"/>
        <v>0.22346333333333332</v>
      </c>
      <c r="C428" s="2">
        <f t="shared" si="65"/>
        <v>108</v>
      </c>
      <c r="D428" s="2">
        <f t="shared" si="66"/>
        <v>40</v>
      </c>
      <c r="E428" s="2">
        <f t="shared" si="67"/>
        <v>2.5</v>
      </c>
      <c r="F428" s="2">
        <f t="shared" si="61"/>
        <v>5.6033987808342331E-2</v>
      </c>
      <c r="G428" s="2">
        <f t="shared" si="62"/>
        <v>1.9202455353671717E-5</v>
      </c>
      <c r="H428" s="2">
        <f t="shared" si="68"/>
        <v>0.34</v>
      </c>
      <c r="I428" s="2">
        <f t="shared" si="69"/>
        <v>132</v>
      </c>
      <c r="J428" s="2">
        <f t="shared" si="63"/>
        <v>35596.261332831127</v>
      </c>
      <c r="K428" s="2">
        <f t="shared" si="64"/>
        <v>6.4985383766590687E-6</v>
      </c>
    </row>
    <row r="429" spans="1:11">
      <c r="A429" s="2">
        <v>428</v>
      </c>
      <c r="B429" s="2">
        <f t="shared" si="60"/>
        <v>0.22398666666666667</v>
      </c>
      <c r="C429" s="2">
        <f t="shared" si="65"/>
        <v>108</v>
      </c>
      <c r="D429" s="2">
        <f t="shared" si="66"/>
        <v>40</v>
      </c>
      <c r="E429" s="2">
        <f t="shared" si="67"/>
        <v>2.5</v>
      </c>
      <c r="F429" s="2">
        <f t="shared" si="61"/>
        <v>5.6259584344068643E-2</v>
      </c>
      <c r="G429" s="2">
        <f t="shared" si="62"/>
        <v>1.9279765707167258E-5</v>
      </c>
      <c r="H429" s="2">
        <f t="shared" si="68"/>
        <v>0.34</v>
      </c>
      <c r="I429" s="2">
        <f t="shared" si="69"/>
        <v>132</v>
      </c>
      <c r="J429" s="2">
        <f t="shared" si="63"/>
        <v>35736.305290683631</v>
      </c>
      <c r="K429" s="2">
        <f t="shared" si="64"/>
        <v>6.5397261632645771E-6</v>
      </c>
    </row>
    <row r="430" spans="1:11">
      <c r="A430" s="2">
        <v>429</v>
      </c>
      <c r="B430" s="2">
        <f t="shared" si="60"/>
        <v>0.22450999999999999</v>
      </c>
      <c r="C430" s="2">
        <f t="shared" si="65"/>
        <v>108</v>
      </c>
      <c r="D430" s="2">
        <f t="shared" si="66"/>
        <v>40</v>
      </c>
      <c r="E430" s="2">
        <f t="shared" si="67"/>
        <v>2.5</v>
      </c>
      <c r="F430" s="2">
        <f t="shared" si="61"/>
        <v>5.6485485058282228E-2</v>
      </c>
      <c r="G430" s="2">
        <f t="shared" si="62"/>
        <v>1.9357180300500968E-5</v>
      </c>
      <c r="H430" s="2">
        <f t="shared" si="68"/>
        <v>0.34</v>
      </c>
      <c r="I430" s="2">
        <f t="shared" si="69"/>
        <v>132</v>
      </c>
      <c r="J430" s="2">
        <f t="shared" si="63"/>
        <v>35876.52103699834</v>
      </c>
      <c r="K430" s="2">
        <f t="shared" si="64"/>
        <v>6.5810680832088274E-6</v>
      </c>
    </row>
    <row r="431" spans="1:11">
      <c r="A431" s="2">
        <v>430</v>
      </c>
      <c r="B431" s="2">
        <f t="shared" si="60"/>
        <v>0.22503333333333334</v>
      </c>
      <c r="C431" s="2">
        <f t="shared" si="65"/>
        <v>108</v>
      </c>
      <c r="D431" s="2">
        <f t="shared" si="66"/>
        <v>40</v>
      </c>
      <c r="E431" s="2">
        <f t="shared" si="67"/>
        <v>2.5</v>
      </c>
      <c r="F431" s="2">
        <f t="shared" si="61"/>
        <v>5.6711689193496138E-2</v>
      </c>
      <c r="G431" s="2">
        <f t="shared" si="62"/>
        <v>1.9434698874087376E-5</v>
      </c>
      <c r="H431" s="2">
        <f t="shared" si="68"/>
        <v>0.34</v>
      </c>
      <c r="I431" s="2">
        <f t="shared" si="69"/>
        <v>132</v>
      </c>
      <c r="J431" s="2">
        <f t="shared" si="63"/>
        <v>36016.908085808631</v>
      </c>
      <c r="K431" s="2">
        <f t="shared" si="64"/>
        <v>6.6225642659782453E-6</v>
      </c>
    </row>
    <row r="432" spans="1:11">
      <c r="A432" s="2">
        <v>431</v>
      </c>
      <c r="B432" s="2">
        <f t="shared" si="60"/>
        <v>0.22555666666666666</v>
      </c>
      <c r="C432" s="2">
        <f t="shared" si="65"/>
        <v>108</v>
      </c>
      <c r="D432" s="2">
        <f t="shared" si="66"/>
        <v>40</v>
      </c>
      <c r="E432" s="2">
        <f t="shared" si="67"/>
        <v>2.5</v>
      </c>
      <c r="F432" s="2">
        <f t="shared" si="61"/>
        <v>5.6938195993636809E-2</v>
      </c>
      <c r="G432" s="2">
        <f t="shared" si="62"/>
        <v>1.9512321168825369E-5</v>
      </c>
      <c r="H432" s="2">
        <f t="shared" si="68"/>
        <v>0.34</v>
      </c>
      <c r="I432" s="2">
        <f t="shared" si="69"/>
        <v>132</v>
      </c>
      <c r="J432" s="2">
        <f t="shared" si="63"/>
        <v>36157.465952247941</v>
      </c>
      <c r="K432" s="2">
        <f t="shared" si="64"/>
        <v>6.6642148402919461E-6</v>
      </c>
    </row>
    <row r="433" spans="1:11">
      <c r="A433" s="2">
        <v>432</v>
      </c>
      <c r="B433" s="2">
        <f t="shared" si="60"/>
        <v>0.22608</v>
      </c>
      <c r="C433" s="2">
        <f t="shared" si="65"/>
        <v>108</v>
      </c>
      <c r="D433" s="2">
        <f t="shared" si="66"/>
        <v>40</v>
      </c>
      <c r="E433" s="2">
        <f t="shared" si="67"/>
        <v>2.5</v>
      </c>
      <c r="F433" s="2">
        <f t="shared" si="61"/>
        <v>5.7165004704040401E-2</v>
      </c>
      <c r="G433" s="2">
        <f t="shared" si="62"/>
        <v>1.9590046926096933E-5</v>
      </c>
      <c r="H433" s="2">
        <f t="shared" si="68"/>
        <v>0.34</v>
      </c>
      <c r="I433" s="2">
        <f t="shared" si="69"/>
        <v>132</v>
      </c>
      <c r="J433" s="2">
        <f t="shared" si="63"/>
        <v>36298.194152546392</v>
      </c>
      <c r="K433" s="2">
        <f t="shared" si="64"/>
        <v>6.7060199341032401E-6</v>
      </c>
    </row>
    <row r="434" spans="1:11">
      <c r="A434" s="2">
        <v>433</v>
      </c>
      <c r="B434" s="2">
        <f t="shared" si="60"/>
        <v>0.22660333333333332</v>
      </c>
      <c r="C434" s="2">
        <f t="shared" si="65"/>
        <v>108</v>
      </c>
      <c r="D434" s="2">
        <f t="shared" si="66"/>
        <v>40</v>
      </c>
      <c r="E434" s="2">
        <f t="shared" si="67"/>
        <v>2.5</v>
      </c>
      <c r="F434" s="2">
        <f t="shared" si="61"/>
        <v>5.7392114571448695E-2</v>
      </c>
      <c r="G434" s="2">
        <f t="shared" si="62"/>
        <v>1.9667875887765745E-5</v>
      </c>
      <c r="H434" s="2">
        <f t="shared" si="68"/>
        <v>0.34</v>
      </c>
      <c r="I434" s="2">
        <f t="shared" si="69"/>
        <v>132</v>
      </c>
      <c r="J434" s="2">
        <f t="shared" si="63"/>
        <v>36439.092204027023</v>
      </c>
      <c r="K434" s="2">
        <f t="shared" si="64"/>
        <v>6.7479796746010455E-6</v>
      </c>
    </row>
    <row r="435" spans="1:11">
      <c r="A435" s="2">
        <v>434</v>
      </c>
      <c r="B435" s="2">
        <f t="shared" si="60"/>
        <v>0.22712666666666667</v>
      </c>
      <c r="C435" s="2">
        <f t="shared" si="65"/>
        <v>108</v>
      </c>
      <c r="D435" s="2">
        <f t="shared" si="66"/>
        <v>40</v>
      </c>
      <c r="E435" s="2">
        <f t="shared" si="67"/>
        <v>2.5</v>
      </c>
      <c r="F435" s="2">
        <f t="shared" si="61"/>
        <v>5.7619524844005517E-2</v>
      </c>
      <c r="G435" s="2">
        <f t="shared" si="62"/>
        <v>1.9745807796175953E-5</v>
      </c>
      <c r="H435" s="2">
        <f t="shared" si="68"/>
        <v>0.34</v>
      </c>
      <c r="I435" s="2">
        <f t="shared" si="69"/>
        <v>132</v>
      </c>
      <c r="J435" s="2">
        <f t="shared" si="63"/>
        <v>36580.159625102366</v>
      </c>
      <c r="K435" s="2">
        <f t="shared" si="64"/>
        <v>6.7900941882113933E-6</v>
      </c>
    </row>
    <row r="436" spans="1:11">
      <c r="A436" s="2">
        <v>435</v>
      </c>
      <c r="B436" s="2">
        <f t="shared" si="60"/>
        <v>0.22764999999999999</v>
      </c>
      <c r="C436" s="2">
        <f t="shared" si="65"/>
        <v>108</v>
      </c>
      <c r="D436" s="2">
        <f t="shared" si="66"/>
        <v>40</v>
      </c>
      <c r="E436" s="2">
        <f t="shared" si="67"/>
        <v>2.5</v>
      </c>
      <c r="F436" s="2">
        <f t="shared" si="61"/>
        <v>5.7847234771252712E-2</v>
      </c>
      <c r="G436" s="2">
        <f t="shared" si="62"/>
        <v>1.982384239415081E-5</v>
      </c>
      <c r="H436" s="2">
        <f t="shared" si="68"/>
        <v>0.34</v>
      </c>
      <c r="I436" s="2">
        <f t="shared" si="69"/>
        <v>132</v>
      </c>
      <c r="J436" s="2">
        <f t="shared" si="63"/>
        <v>36721.395935270826</v>
      </c>
      <c r="K436" s="2">
        <f t="shared" si="64"/>
        <v>6.8323636005988439E-6</v>
      </c>
    </row>
    <row r="437" spans="1:11">
      <c r="A437" s="2">
        <v>436</v>
      </c>
      <c r="B437" s="2">
        <f t="shared" si="60"/>
        <v>0.22817333333333334</v>
      </c>
      <c r="C437" s="2">
        <f t="shared" si="65"/>
        <v>108</v>
      </c>
      <c r="D437" s="2">
        <f t="shared" si="66"/>
        <v>40</v>
      </c>
      <c r="E437" s="2">
        <f t="shared" si="67"/>
        <v>2.5</v>
      </c>
      <c r="F437" s="2">
        <f t="shared" si="61"/>
        <v>5.8075243604126511E-2</v>
      </c>
      <c r="G437" s="2">
        <f t="shared" si="62"/>
        <v>1.9901979424991405E-5</v>
      </c>
      <c r="H437" s="2">
        <f t="shared" si="68"/>
        <v>0.34</v>
      </c>
      <c r="I437" s="2">
        <f t="shared" si="69"/>
        <v>132</v>
      </c>
      <c r="J437" s="2">
        <f t="shared" si="63"/>
        <v>36862.800655113191</v>
      </c>
      <c r="K437" s="2">
        <f t="shared" si="64"/>
        <v>6.8747880366679575E-6</v>
      </c>
    </row>
    <row r="438" spans="1:11">
      <c r="A438" s="2">
        <v>437</v>
      </c>
      <c r="B438" s="2">
        <f t="shared" si="60"/>
        <v>0.22869666666666666</v>
      </c>
      <c r="C438" s="2">
        <f t="shared" si="65"/>
        <v>108</v>
      </c>
      <c r="D438" s="2">
        <f t="shared" si="66"/>
        <v>40</v>
      </c>
      <c r="E438" s="2">
        <f t="shared" si="67"/>
        <v>2.5</v>
      </c>
      <c r="F438" s="2">
        <f t="shared" si="61"/>
        <v>5.8303550594953561E-2</v>
      </c>
      <c r="G438" s="2">
        <f t="shared" si="62"/>
        <v>1.9980218632475315E-5</v>
      </c>
      <c r="H438" s="2">
        <f t="shared" si="68"/>
        <v>0.34</v>
      </c>
      <c r="I438" s="2">
        <f t="shared" si="69"/>
        <v>132</v>
      </c>
      <c r="J438" s="2">
        <f t="shared" si="63"/>
        <v>37004.373306289097</v>
      </c>
      <c r="K438" s="2">
        <f t="shared" si="64"/>
        <v>6.9173676205647261E-6</v>
      </c>
    </row>
    <row r="439" spans="1:11">
      <c r="A439" s="2">
        <v>438</v>
      </c>
      <c r="B439" s="2">
        <f t="shared" si="60"/>
        <v>0.22922000000000001</v>
      </c>
      <c r="C439" s="2">
        <f t="shared" si="65"/>
        <v>108</v>
      </c>
      <c r="D439" s="2">
        <f t="shared" si="66"/>
        <v>40</v>
      </c>
      <c r="E439" s="2">
        <f t="shared" si="67"/>
        <v>2.5</v>
      </c>
      <c r="F439" s="2">
        <f t="shared" si="61"/>
        <v>5.8532154997447343E-2</v>
      </c>
      <c r="G439" s="2">
        <f t="shared" si="62"/>
        <v>2.0058559760855364E-5</v>
      </c>
      <c r="H439" s="2">
        <f t="shared" si="68"/>
        <v>0.34</v>
      </c>
      <c r="I439" s="2">
        <f t="shared" si="69"/>
        <v>132</v>
      </c>
      <c r="J439" s="2">
        <f t="shared" si="63"/>
        <v>37146.113411533544</v>
      </c>
      <c r="K439" s="2">
        <f t="shared" si="64"/>
        <v>6.960102475678023E-6</v>
      </c>
    </row>
    <row r="440" spans="1:11">
      <c r="A440" s="2">
        <v>439</v>
      </c>
      <c r="B440" s="2">
        <f t="shared" si="60"/>
        <v>0.22974333333333333</v>
      </c>
      <c r="C440" s="2">
        <f t="shared" si="65"/>
        <v>108</v>
      </c>
      <c r="D440" s="2">
        <f t="shared" si="66"/>
        <v>40</v>
      </c>
      <c r="E440" s="2">
        <f t="shared" si="67"/>
        <v>2.5</v>
      </c>
      <c r="F440" s="2">
        <f t="shared" si="61"/>
        <v>5.8761056066704162E-2</v>
      </c>
      <c r="G440" s="2">
        <f t="shared" si="62"/>
        <v>2.0137002554858286E-5</v>
      </c>
      <c r="H440" s="2">
        <f t="shared" si="68"/>
        <v>0.34</v>
      </c>
      <c r="I440" s="2">
        <f t="shared" si="69"/>
        <v>132</v>
      </c>
      <c r="J440" s="2">
        <f t="shared" si="63"/>
        <v>37288.020494653327</v>
      </c>
      <c r="K440" s="2">
        <f t="shared" si="64"/>
        <v>7.0029927246410252E-6</v>
      </c>
    </row>
    <row r="441" spans="1:11">
      <c r="A441" s="2">
        <v>440</v>
      </c>
      <c r="B441" s="2">
        <f t="shared" si="60"/>
        <v>0.23026666666666668</v>
      </c>
      <c r="C441" s="2">
        <f t="shared" si="65"/>
        <v>108</v>
      </c>
      <c r="D441" s="2">
        <f t="shared" si="66"/>
        <v>40</v>
      </c>
      <c r="E441" s="2">
        <f t="shared" si="67"/>
        <v>2.5</v>
      </c>
      <c r="F441" s="2">
        <f t="shared" si="61"/>
        <v>5.8990253059199624E-2</v>
      </c>
      <c r="G441" s="2">
        <f t="shared" si="62"/>
        <v>2.0215546759683463E-5</v>
      </c>
      <c r="H441" s="2">
        <f t="shared" si="68"/>
        <v>0.34</v>
      </c>
      <c r="I441" s="2">
        <f t="shared" si="69"/>
        <v>132</v>
      </c>
      <c r="J441" s="2">
        <f t="shared" si="63"/>
        <v>37430.094080523697</v>
      </c>
      <c r="K441" s="2">
        <f t="shared" si="64"/>
        <v>7.0460384893326656E-6</v>
      </c>
    </row>
    <row r="442" spans="1:11">
      <c r="A442" s="2">
        <v>441</v>
      </c>
      <c r="B442" s="2">
        <f t="shared" si="60"/>
        <v>0.23079</v>
      </c>
      <c r="C442" s="2">
        <f t="shared" si="65"/>
        <v>108</v>
      </c>
      <c r="D442" s="2">
        <f t="shared" si="66"/>
        <v>40</v>
      </c>
      <c r="E442" s="2">
        <f t="shared" si="67"/>
        <v>2.5</v>
      </c>
      <c r="F442" s="2">
        <f t="shared" si="61"/>
        <v>5.9219745232784782E-2</v>
      </c>
      <c r="G442" s="2">
        <f t="shared" si="62"/>
        <v>2.0294192121001653E-5</v>
      </c>
      <c r="H442" s="2">
        <f t="shared" si="68"/>
        <v>0.34</v>
      </c>
      <c r="I442" s="2">
        <f t="shared" si="69"/>
        <v>132</v>
      </c>
      <c r="J442" s="2">
        <f t="shared" si="63"/>
        <v>37572.333695084795</v>
      </c>
      <c r="K442" s="2">
        <f t="shared" si="64"/>
        <v>7.0892398908790503E-6</v>
      </c>
    </row>
    <row r="443" spans="1:11">
      <c r="A443" s="2">
        <v>442</v>
      </c>
      <c r="B443" s="2">
        <f t="shared" si="60"/>
        <v>0.23131333333333334</v>
      </c>
      <c r="C443" s="2">
        <f t="shared" si="65"/>
        <v>108</v>
      </c>
      <c r="D443" s="2">
        <f t="shared" si="66"/>
        <v>40</v>
      </c>
      <c r="E443" s="2">
        <f t="shared" si="67"/>
        <v>2.5</v>
      </c>
      <c r="F443" s="2">
        <f t="shared" si="61"/>
        <v>5.9449531846682391E-2</v>
      </c>
      <c r="G443" s="2">
        <f t="shared" si="62"/>
        <v>2.0372938384953676E-5</v>
      </c>
      <c r="H443" s="2">
        <f t="shared" si="68"/>
        <v>0.34</v>
      </c>
      <c r="I443" s="2">
        <f t="shared" si="69"/>
        <v>132</v>
      </c>
      <c r="J443" s="2">
        <f t="shared" si="63"/>
        <v>37714.738865338259</v>
      </c>
      <c r="K443" s="2">
        <f t="shared" si="64"/>
        <v>7.1325970496548868E-6</v>
      </c>
    </row>
    <row r="444" spans="1:11">
      <c r="A444" s="2">
        <v>443</v>
      </c>
      <c r="B444" s="2">
        <f t="shared" si="60"/>
        <v>0.23183666666666666</v>
      </c>
      <c r="C444" s="2">
        <f t="shared" si="65"/>
        <v>108</v>
      </c>
      <c r="D444" s="2">
        <f t="shared" si="66"/>
        <v>40</v>
      </c>
      <c r="E444" s="2">
        <f t="shared" si="67"/>
        <v>2.5</v>
      </c>
      <c r="F444" s="2">
        <f t="shared" si="61"/>
        <v>5.9679612161483216E-2</v>
      </c>
      <c r="G444" s="2">
        <f t="shared" si="62"/>
        <v>2.0451785298149162E-5</v>
      </c>
      <c r="H444" s="2">
        <f t="shared" si="68"/>
        <v>0.34</v>
      </c>
      <c r="I444" s="2">
        <f t="shared" si="69"/>
        <v>132</v>
      </c>
      <c r="J444" s="2">
        <f t="shared" si="63"/>
        <v>37857.309119343692</v>
      </c>
      <c r="K444" s="2">
        <f t="shared" si="64"/>
        <v>7.1761100852848875E-6</v>
      </c>
    </row>
    <row r="445" spans="1:11">
      <c r="A445" s="2">
        <v>444</v>
      </c>
      <c r="B445" s="2">
        <f t="shared" si="60"/>
        <v>0.23236000000000001</v>
      </c>
      <c r="C445" s="2">
        <f t="shared" si="65"/>
        <v>108</v>
      </c>
      <c r="D445" s="2">
        <f t="shared" si="66"/>
        <v>40</v>
      </c>
      <c r="E445" s="2">
        <f t="shared" si="67"/>
        <v>2.5</v>
      </c>
      <c r="F445" s="2">
        <f t="shared" si="61"/>
        <v>5.9909985439142333E-2</v>
      </c>
      <c r="G445" s="2">
        <f t="shared" si="62"/>
        <v>2.0530732607665289E-5</v>
      </c>
      <c r="H445" s="2">
        <f t="shared" si="68"/>
        <v>0.34</v>
      </c>
      <c r="I445" s="2">
        <f t="shared" si="69"/>
        <v>132</v>
      </c>
      <c r="J445" s="2">
        <f t="shared" si="63"/>
        <v>38000.043986215424</v>
      </c>
      <c r="K445" s="2">
        <f t="shared" si="64"/>
        <v>7.2197791166452171E-6</v>
      </c>
    </row>
    <row r="446" spans="1:11">
      <c r="A446" s="2">
        <v>445</v>
      </c>
      <c r="B446" s="2">
        <f t="shared" si="60"/>
        <v>0.23288333333333333</v>
      </c>
      <c r="C446" s="2">
        <f t="shared" si="65"/>
        <v>108</v>
      </c>
      <c r="D446" s="2">
        <f t="shared" si="66"/>
        <v>40</v>
      </c>
      <c r="E446" s="2">
        <f t="shared" si="67"/>
        <v>2.5</v>
      </c>
      <c r="F446" s="2">
        <f t="shared" si="61"/>
        <v>6.014065094297541E-2</v>
      </c>
      <c r="G446" s="2">
        <f t="shared" si="62"/>
        <v>2.0609780061045501E-5</v>
      </c>
      <c r="H446" s="2">
        <f t="shared" si="68"/>
        <v>0.34</v>
      </c>
      <c r="I446" s="2">
        <f t="shared" si="69"/>
        <v>132</v>
      </c>
      <c r="J446" s="2">
        <f t="shared" si="63"/>
        <v>38142.942996118909</v>
      </c>
      <c r="K446" s="2">
        <f t="shared" si="64"/>
        <v>7.2636042618648819E-6</v>
      </c>
    </row>
    <row r="447" spans="1:11">
      <c r="A447" s="2">
        <v>446</v>
      </c>
      <c r="B447" s="2">
        <f t="shared" si="60"/>
        <v>0.23340666666666668</v>
      </c>
      <c r="C447" s="2">
        <f t="shared" si="65"/>
        <v>108</v>
      </c>
      <c r="D447" s="2">
        <f t="shared" si="66"/>
        <v>40</v>
      </c>
      <c r="E447" s="2">
        <f t="shared" si="67"/>
        <v>2.5</v>
      </c>
      <c r="F447" s="2">
        <f t="shared" si="61"/>
        <v>6.0371607937655086E-2</v>
      </c>
      <c r="G447" s="2">
        <f t="shared" si="62"/>
        <v>2.068892740629824E-5</v>
      </c>
      <c r="H447" s="2">
        <f t="shared" si="68"/>
        <v>0.34</v>
      </c>
      <c r="I447" s="2">
        <f t="shared" si="69"/>
        <v>132</v>
      </c>
      <c r="J447" s="2">
        <f t="shared" si="63"/>
        <v>38286.005680267459</v>
      </c>
      <c r="K447" s="2">
        <f t="shared" si="64"/>
        <v>7.3075856383271393E-6</v>
      </c>
    </row>
    <row r="448" spans="1:11">
      <c r="A448" s="2">
        <v>447</v>
      </c>
      <c r="B448" s="2">
        <f t="shared" si="60"/>
        <v>0.23393</v>
      </c>
      <c r="C448" s="2">
        <f t="shared" si="65"/>
        <v>108</v>
      </c>
      <c r="D448" s="2">
        <f t="shared" si="66"/>
        <v>40</v>
      </c>
      <c r="E448" s="2">
        <f t="shared" si="67"/>
        <v>2.5</v>
      </c>
      <c r="F448" s="2">
        <f t="shared" si="61"/>
        <v>6.0602855689207202E-2</v>
      </c>
      <c r="G448" s="2">
        <f t="shared" si="62"/>
        <v>2.0768174391895708E-5</v>
      </c>
      <c r="H448" s="2">
        <f t="shared" si="68"/>
        <v>0.34</v>
      </c>
      <c r="I448" s="2">
        <f t="shared" si="69"/>
        <v>132</v>
      </c>
      <c r="J448" s="2">
        <f t="shared" si="63"/>
        <v>38429.231570918826</v>
      </c>
      <c r="K448" s="2">
        <f t="shared" si="64"/>
        <v>7.3517233626709188E-6</v>
      </c>
    </row>
    <row r="449" spans="1:11">
      <c r="A449" s="2">
        <v>448</v>
      </c>
      <c r="B449" s="2">
        <f t="shared" si="60"/>
        <v>0.23445333333333335</v>
      </c>
      <c r="C449" s="2">
        <f t="shared" si="65"/>
        <v>108</v>
      </c>
      <c r="D449" s="2">
        <f t="shared" si="66"/>
        <v>40</v>
      </c>
      <c r="E449" s="2">
        <f t="shared" si="67"/>
        <v>2.5</v>
      </c>
      <c r="F449" s="2">
        <f t="shared" si="61"/>
        <v>6.083439346500729E-2</v>
      </c>
      <c r="G449" s="2">
        <f t="shared" si="62"/>
        <v>2.084752076677263E-5</v>
      </c>
      <c r="H449" s="2">
        <f t="shared" si="68"/>
        <v>0.34</v>
      </c>
      <c r="I449" s="2">
        <f t="shared" si="69"/>
        <v>132</v>
      </c>
      <c r="J449" s="2">
        <f t="shared" si="63"/>
        <v>38572.620201371821</v>
      </c>
      <c r="K449" s="2">
        <f t="shared" si="64"/>
        <v>7.3960175507922082E-6</v>
      </c>
    </row>
    <row r="450" spans="1:11">
      <c r="A450" s="2">
        <v>449</v>
      </c>
      <c r="B450" s="2">
        <f t="shared" ref="B450:B513" si="70">3.14/6000*A450</f>
        <v>0.23497666666666667</v>
      </c>
      <c r="C450" s="2">
        <f t="shared" si="65"/>
        <v>108</v>
      </c>
      <c r="D450" s="2">
        <f t="shared" si="66"/>
        <v>40</v>
      </c>
      <c r="E450" s="2">
        <f t="shared" si="67"/>
        <v>2.5</v>
      </c>
      <c r="F450" s="2">
        <f t="shared" ref="F450:F513" si="71">1.414*C450*SIN(B450)*SIN(B450)/(1.414*C450*SIN(B450)+E450*D450)</f>
        <v>6.1066220533776736E-2</v>
      </c>
      <c r="G450" s="2">
        <f t="shared" ref="G450:G513" si="72">SIN(B450)*SIN(B450)*D450*E450/(1.414*C450*SIN(B450)+D450*E450)*3.14/6000</f>
        <v>2.0926966280324939E-5</v>
      </c>
      <c r="H450" s="2">
        <f t="shared" si="68"/>
        <v>0.34</v>
      </c>
      <c r="I450" s="2">
        <f t="shared" si="69"/>
        <v>132</v>
      </c>
      <c r="J450" s="2">
        <f t="shared" ref="J450:J513" si="73">1.414*I450*SIN(B450)*1.414*I450*SIN(B450)/(1.414*I450*SIN(B450)+E450*D450)/(H450/1000)</f>
        <v>38716.171105962989</v>
      </c>
      <c r="K450" s="2">
        <f t="shared" ref="K450:K513" si="74">SIN(B450)*SIN(B450)*1.414*C450*SIN(B450)/(1.414*C450*SIN(B450)+E450*D450)*3.14/6000</f>
        <v>7.4404683178454527E-6</v>
      </c>
    </row>
    <row r="451" spans="1:11">
      <c r="A451" s="2">
        <v>450</v>
      </c>
      <c r="B451" s="2">
        <f t="shared" si="70"/>
        <v>0.23549999999999999</v>
      </c>
      <c r="C451" s="2">
        <f t="shared" ref="C451:C514" si="75">C450</f>
        <v>108</v>
      </c>
      <c r="D451" s="2">
        <f t="shared" ref="D451:D514" si="76">D450</f>
        <v>40</v>
      </c>
      <c r="E451" s="2">
        <f t="shared" ref="E451:E514" si="77">E450</f>
        <v>2.5</v>
      </c>
      <c r="F451" s="2">
        <f t="shared" si="71"/>
        <v>6.1298336165579309E-2</v>
      </c>
      <c r="G451" s="2">
        <f t="shared" si="72"/>
        <v>2.1006510682408611E-5</v>
      </c>
      <c r="H451" s="2">
        <f t="shared" ref="H451:H514" si="78">H450</f>
        <v>0.34</v>
      </c>
      <c r="I451" s="2">
        <f t="shared" ref="I451:I514" si="79">I450</f>
        <v>132</v>
      </c>
      <c r="J451" s="2">
        <f t="shared" si="73"/>
        <v>38859.883820063224</v>
      </c>
      <c r="K451" s="2">
        <f t="shared" si="74"/>
        <v>7.4850757782449472E-6</v>
      </c>
    </row>
    <row r="452" spans="1:11">
      <c r="A452" s="2">
        <v>451</v>
      </c>
      <c r="B452" s="2">
        <f t="shared" si="70"/>
        <v>0.23602333333333333</v>
      </c>
      <c r="C452" s="2">
        <f t="shared" si="75"/>
        <v>108</v>
      </c>
      <c r="D452" s="2">
        <f t="shared" si="76"/>
        <v>40</v>
      </c>
      <c r="E452" s="2">
        <f t="shared" si="77"/>
        <v>2.5</v>
      </c>
      <c r="F452" s="2">
        <f t="shared" si="71"/>
        <v>6.1530739631817516E-2</v>
      </c>
      <c r="G452" s="2">
        <f t="shared" si="72"/>
        <v>2.1086153723338381E-5</v>
      </c>
      <c r="H452" s="2">
        <f t="shared" si="78"/>
        <v>0.34</v>
      </c>
      <c r="I452" s="2">
        <f t="shared" si="79"/>
        <v>132</v>
      </c>
      <c r="J452" s="2">
        <f t="shared" si="73"/>
        <v>39003.75788007451</v>
      </c>
      <c r="K452" s="2">
        <f t="shared" si="74"/>
        <v>7.5298400456662352E-6</v>
      </c>
    </row>
    <row r="453" spans="1:11">
      <c r="A453" s="2">
        <v>452</v>
      </c>
      <c r="B453" s="2">
        <f t="shared" si="70"/>
        <v>0.23654666666666666</v>
      </c>
      <c r="C453" s="2">
        <f t="shared" si="75"/>
        <v>108</v>
      </c>
      <c r="D453" s="2">
        <f t="shared" si="76"/>
        <v>40</v>
      </c>
      <c r="E453" s="2">
        <f t="shared" si="77"/>
        <v>2.5</v>
      </c>
      <c r="F453" s="2">
        <f t="shared" si="71"/>
        <v>6.1763430205228911E-2</v>
      </c>
      <c r="G453" s="2">
        <f t="shared" si="72"/>
        <v>2.1165895153886486E-5</v>
      </c>
      <c r="H453" s="2">
        <f t="shared" si="78"/>
        <v>0.34</v>
      </c>
      <c r="I453" s="2">
        <f t="shared" si="79"/>
        <v>132</v>
      </c>
      <c r="J453" s="2">
        <f t="shared" si="73"/>
        <v>39147.792823426527</v>
      </c>
      <c r="K453" s="2">
        <f t="shared" si="74"/>
        <v>7.5747612330474764E-6</v>
      </c>
    </row>
    <row r="454" spans="1:11">
      <c r="A454" s="2">
        <v>453</v>
      </c>
      <c r="B454" s="2">
        <f t="shared" si="70"/>
        <v>0.23707</v>
      </c>
      <c r="C454" s="2">
        <f t="shared" si="75"/>
        <v>108</v>
      </c>
      <c r="D454" s="2">
        <f t="shared" si="76"/>
        <v>40</v>
      </c>
      <c r="E454" s="2">
        <f t="shared" si="77"/>
        <v>2.5</v>
      </c>
      <c r="F454" s="2">
        <f t="shared" si="71"/>
        <v>6.1996407159882583E-2</v>
      </c>
      <c r="G454" s="2">
        <f t="shared" si="72"/>
        <v>2.1245734725281507E-5</v>
      </c>
      <c r="H454" s="2">
        <f t="shared" si="78"/>
        <v>0.34</v>
      </c>
      <c r="I454" s="2">
        <f t="shared" si="79"/>
        <v>132</v>
      </c>
      <c r="J454" s="2">
        <f t="shared" si="73"/>
        <v>39291.988188573443</v>
      </c>
      <c r="K454" s="2">
        <f t="shared" si="74"/>
        <v>7.6198394525908519E-6</v>
      </c>
    </row>
    <row r="455" spans="1:11">
      <c r="A455" s="2">
        <v>454</v>
      </c>
      <c r="B455" s="2">
        <f t="shared" si="70"/>
        <v>0.23759333333333332</v>
      </c>
      <c r="C455" s="2">
        <f t="shared" si="75"/>
        <v>108</v>
      </c>
      <c r="D455" s="2">
        <f t="shared" si="76"/>
        <v>40</v>
      </c>
      <c r="E455" s="2">
        <f t="shared" si="77"/>
        <v>2.5</v>
      </c>
      <c r="F455" s="2">
        <f t="shared" si="71"/>
        <v>6.22296697711755E-2</v>
      </c>
      <c r="G455" s="2">
        <f t="shared" si="72"/>
        <v>2.1325672189207036E-5</v>
      </c>
      <c r="H455" s="2">
        <f t="shared" si="78"/>
        <v>0.34</v>
      </c>
      <c r="I455" s="2">
        <f t="shared" si="79"/>
        <v>132</v>
      </c>
      <c r="J455" s="2">
        <f t="shared" si="73"/>
        <v>39436.343514990498</v>
      </c>
      <c r="K455" s="2">
        <f t="shared" si="74"/>
        <v>7.6650748157639139E-6</v>
      </c>
    </row>
    <row r="456" spans="1:11">
      <c r="A456" s="2">
        <v>455</v>
      </c>
      <c r="B456" s="2">
        <f t="shared" si="70"/>
        <v>0.23811666666666667</v>
      </c>
      <c r="C456" s="2">
        <f t="shared" si="75"/>
        <v>108</v>
      </c>
      <c r="D456" s="2">
        <f t="shared" si="76"/>
        <v>40</v>
      </c>
      <c r="E456" s="2">
        <f t="shared" si="77"/>
        <v>2.5</v>
      </c>
      <c r="F456" s="2">
        <f t="shared" si="71"/>
        <v>6.246321731582908E-2</v>
      </c>
      <c r="G456" s="2">
        <f t="shared" si="72"/>
        <v>2.1405707297800575E-5</v>
      </c>
      <c r="H456" s="2">
        <f t="shared" si="78"/>
        <v>0.34</v>
      </c>
      <c r="I456" s="2">
        <f t="shared" si="79"/>
        <v>132</v>
      </c>
      <c r="J456" s="2">
        <f t="shared" si="73"/>
        <v>39580.858343170912</v>
      </c>
      <c r="K456" s="2">
        <f t="shared" si="74"/>
        <v>7.7104674333009881E-6</v>
      </c>
    </row>
    <row r="457" spans="1:11">
      <c r="A457" s="2">
        <v>456</v>
      </c>
      <c r="B457" s="2">
        <f t="shared" si="70"/>
        <v>0.23863999999999999</v>
      </c>
      <c r="C457" s="2">
        <f t="shared" si="75"/>
        <v>108</v>
      </c>
      <c r="D457" s="2">
        <f t="shared" si="76"/>
        <v>40</v>
      </c>
      <c r="E457" s="2">
        <f t="shared" si="77"/>
        <v>2.5</v>
      </c>
      <c r="F457" s="2">
        <f t="shared" si="71"/>
        <v>6.2697049071885391E-2</v>
      </c>
      <c r="G457" s="2">
        <f t="shared" si="72"/>
        <v>2.1485839803652206E-5</v>
      </c>
      <c r="H457" s="2">
        <f t="shared" si="78"/>
        <v>0.34</v>
      </c>
      <c r="I457" s="2">
        <f t="shared" si="79"/>
        <v>132</v>
      </c>
      <c r="J457" s="2">
        <f t="shared" si="73"/>
        <v>39725.532214622384</v>
      </c>
      <c r="K457" s="2">
        <f t="shared" si="74"/>
        <v>7.7560174152045137E-6</v>
      </c>
    </row>
    <row r="458" spans="1:11">
      <c r="A458" s="2">
        <v>457</v>
      </c>
      <c r="B458" s="2">
        <f t="shared" si="70"/>
        <v>0.23916333333333334</v>
      </c>
      <c r="C458" s="2">
        <f t="shared" si="75"/>
        <v>108</v>
      </c>
      <c r="D458" s="2">
        <f t="shared" si="76"/>
        <v>40</v>
      </c>
      <c r="E458" s="2">
        <f t="shared" si="77"/>
        <v>2.5</v>
      </c>
      <c r="F458" s="2">
        <f t="shared" si="71"/>
        <v>6.2931164318703881E-2</v>
      </c>
      <c r="G458" s="2">
        <f t="shared" si="72"/>
        <v>2.1566069459803442E-5</v>
      </c>
      <c r="H458" s="2">
        <f t="shared" si="78"/>
        <v>0.34</v>
      </c>
      <c r="I458" s="2">
        <f t="shared" si="79"/>
        <v>132</v>
      </c>
      <c r="J458" s="2">
        <f t="shared" si="73"/>
        <v>39870.364671864125</v>
      </c>
      <c r="K458" s="2">
        <f t="shared" si="74"/>
        <v>7.8017248707464452E-6</v>
      </c>
    </row>
    <row r="459" spans="1:11">
      <c r="A459" s="2">
        <v>458</v>
      </c>
      <c r="B459" s="2">
        <f t="shared" si="70"/>
        <v>0.23968666666666666</v>
      </c>
      <c r="C459" s="2">
        <f t="shared" si="75"/>
        <v>108</v>
      </c>
      <c r="D459" s="2">
        <f t="shared" si="76"/>
        <v>40</v>
      </c>
      <c r="E459" s="2">
        <f t="shared" si="77"/>
        <v>2.5</v>
      </c>
      <c r="F459" s="2">
        <f t="shared" si="71"/>
        <v>6.3165562336957623E-2</v>
      </c>
      <c r="G459" s="2">
        <f t="shared" si="72"/>
        <v>2.1646396019745987E-5</v>
      </c>
      <c r="H459" s="2">
        <f t="shared" si="78"/>
        <v>0.34</v>
      </c>
      <c r="I459" s="2">
        <f t="shared" si="79"/>
        <v>132</v>
      </c>
      <c r="J459" s="2">
        <f t="shared" si="73"/>
        <v>40015.355258423326</v>
      </c>
      <c r="K459" s="2">
        <f t="shared" si="74"/>
        <v>7.8475899084695793E-6</v>
      </c>
    </row>
    <row r="460" spans="1:11">
      <c r="A460" s="2">
        <v>459</v>
      </c>
      <c r="B460" s="2">
        <f t="shared" si="70"/>
        <v>0.24021000000000001</v>
      </c>
      <c r="C460" s="2">
        <f t="shared" si="75"/>
        <v>108</v>
      </c>
      <c r="D460" s="2">
        <f t="shared" si="76"/>
        <v>40</v>
      </c>
      <c r="E460" s="2">
        <f t="shared" si="77"/>
        <v>2.5</v>
      </c>
      <c r="F460" s="2">
        <f t="shared" si="71"/>
        <v>6.3400242408629862E-2</v>
      </c>
      <c r="G460" s="2">
        <f t="shared" si="72"/>
        <v>2.1726819237420528E-5</v>
      </c>
      <c r="H460" s="2">
        <f t="shared" si="78"/>
        <v>0.34</v>
      </c>
      <c r="I460" s="2">
        <f t="shared" si="79"/>
        <v>132</v>
      </c>
      <c r="J460" s="2">
        <f t="shared" si="73"/>
        <v>40160.503518832185</v>
      </c>
      <c r="K460" s="2">
        <f t="shared" si="74"/>
        <v>7.8936126361889398E-6</v>
      </c>
    </row>
    <row r="461" spans="1:11">
      <c r="A461" s="2">
        <v>460</v>
      </c>
      <c r="B461" s="2">
        <f t="shared" si="70"/>
        <v>0.24073333333333333</v>
      </c>
      <c r="C461" s="2">
        <f t="shared" si="75"/>
        <v>108</v>
      </c>
      <c r="D461" s="2">
        <f t="shared" si="76"/>
        <v>40</v>
      </c>
      <c r="E461" s="2">
        <f t="shared" si="77"/>
        <v>2.5</v>
      </c>
      <c r="F461" s="2">
        <f t="shared" si="71"/>
        <v>6.3635203817010585E-2</v>
      </c>
      <c r="G461" s="2">
        <f t="shared" si="72"/>
        <v>2.1807338867215548E-5</v>
      </c>
      <c r="H461" s="2">
        <f t="shared" si="78"/>
        <v>0.34</v>
      </c>
      <c r="I461" s="2">
        <f t="shared" si="79"/>
        <v>132</v>
      </c>
      <c r="J461" s="2">
        <f t="shared" si="73"/>
        <v>40305.808998624576</v>
      </c>
      <c r="K461" s="2">
        <f t="shared" si="74"/>
        <v>7.9397931609931135E-6</v>
      </c>
    </row>
    <row r="462" spans="1:11">
      <c r="A462" s="2">
        <v>461</v>
      </c>
      <c r="B462" s="2">
        <f t="shared" si="70"/>
        <v>0.24125666666666667</v>
      </c>
      <c r="C462" s="2">
        <f t="shared" si="75"/>
        <v>108</v>
      </c>
      <c r="D462" s="2">
        <f t="shared" si="76"/>
        <v>40</v>
      </c>
      <c r="E462" s="2">
        <f t="shared" si="77"/>
        <v>2.5</v>
      </c>
      <c r="F462" s="2">
        <f t="shared" si="71"/>
        <v>6.387044584669288E-2</v>
      </c>
      <c r="G462" s="2">
        <f t="shared" si="72"/>
        <v>2.1887954663966127E-5</v>
      </c>
      <c r="H462" s="2">
        <f t="shared" si="78"/>
        <v>0.34</v>
      </c>
      <c r="I462" s="2">
        <f t="shared" si="79"/>
        <v>132</v>
      </c>
      <c r="J462" s="2">
        <f t="shared" si="73"/>
        <v>40451.271244332791</v>
      </c>
      <c r="K462" s="2">
        <f t="shared" si="74"/>
        <v>7.9861315892456266E-6</v>
      </c>
    </row>
    <row r="463" spans="1:11">
      <c r="A463" s="2">
        <v>462</v>
      </c>
      <c r="B463" s="2">
        <f t="shared" si="70"/>
        <v>0.24177999999999999</v>
      </c>
      <c r="C463" s="2">
        <f t="shared" si="75"/>
        <v>108</v>
      </c>
      <c r="D463" s="2">
        <f t="shared" si="76"/>
        <v>40</v>
      </c>
      <c r="E463" s="2">
        <f t="shared" si="77"/>
        <v>2.5</v>
      </c>
      <c r="F463" s="2">
        <f t="shared" si="71"/>
        <v>6.410596778356957E-2</v>
      </c>
      <c r="G463" s="2">
        <f t="shared" si="72"/>
        <v>2.1968666382952705E-5</v>
      </c>
      <c r="H463" s="2">
        <f t="shared" si="78"/>
        <v>0.34</v>
      </c>
      <c r="I463" s="2">
        <f t="shared" si="79"/>
        <v>132</v>
      </c>
      <c r="J463" s="2">
        <f t="shared" si="73"/>
        <v>40596.889803484526</v>
      </c>
      <c r="K463" s="2">
        <f t="shared" si="74"/>
        <v>8.0326280265862601E-6</v>
      </c>
    </row>
    <row r="464" spans="1:11">
      <c r="A464" s="2">
        <v>463</v>
      </c>
      <c r="B464" s="2">
        <f t="shared" si="70"/>
        <v>0.24230333333333334</v>
      </c>
      <c r="C464" s="2">
        <f t="shared" si="75"/>
        <v>108</v>
      </c>
      <c r="D464" s="2">
        <f t="shared" si="76"/>
        <v>40</v>
      </c>
      <c r="E464" s="2">
        <f t="shared" si="77"/>
        <v>2.5</v>
      </c>
      <c r="F464" s="2">
        <f t="shared" si="71"/>
        <v>6.4341768914829608E-2</v>
      </c>
      <c r="G464" s="2">
        <f t="shared" si="72"/>
        <v>2.2049473779899964E-5</v>
      </c>
      <c r="H464" s="2">
        <f t="shared" si="78"/>
        <v>0.34</v>
      </c>
      <c r="I464" s="2">
        <f t="shared" si="79"/>
        <v>132</v>
      </c>
      <c r="J464" s="2">
        <f t="shared" si="73"/>
        <v>40742.664224599532</v>
      </c>
      <c r="K464" s="2">
        <f t="shared" si="74"/>
        <v>8.0792825779324212E-6</v>
      </c>
    </row>
    <row r="465" spans="1:11">
      <c r="A465" s="2">
        <v>464</v>
      </c>
      <c r="B465" s="2">
        <f t="shared" si="70"/>
        <v>0.24282666666666666</v>
      </c>
      <c r="C465" s="2">
        <f t="shared" si="75"/>
        <v>108</v>
      </c>
      <c r="D465" s="2">
        <f t="shared" si="76"/>
        <v>40</v>
      </c>
      <c r="E465" s="2">
        <f t="shared" si="77"/>
        <v>2.5</v>
      </c>
      <c r="F465" s="2">
        <f t="shared" si="71"/>
        <v>6.4577848528954762E-2</v>
      </c>
      <c r="G465" s="2">
        <f t="shared" si="72"/>
        <v>2.2130376610975556E-5</v>
      </c>
      <c r="H465" s="2">
        <f t="shared" si="78"/>
        <v>0.34</v>
      </c>
      <c r="I465" s="2">
        <f t="shared" si="79"/>
        <v>132</v>
      </c>
      <c r="J465" s="2">
        <f t="shared" si="73"/>
        <v>40888.594057186572</v>
      </c>
      <c r="K465" s="2">
        <f t="shared" si="74"/>
        <v>8.126095347480472E-6</v>
      </c>
    </row>
    <row r="466" spans="1:11">
      <c r="A466" s="2">
        <v>465</v>
      </c>
      <c r="B466" s="2">
        <f t="shared" si="70"/>
        <v>0.24335000000000001</v>
      </c>
      <c r="C466" s="2">
        <f t="shared" si="75"/>
        <v>108</v>
      </c>
      <c r="D466" s="2">
        <f t="shared" si="76"/>
        <v>40</v>
      </c>
      <c r="E466" s="2">
        <f t="shared" si="77"/>
        <v>2.5</v>
      </c>
      <c r="F466" s="2">
        <f t="shared" si="71"/>
        <v>6.4814205915716058E-2</v>
      </c>
      <c r="G466" s="2">
        <f t="shared" si="72"/>
        <v>2.2211374632789002E-5</v>
      </c>
      <c r="H466" s="2">
        <f t="shared" si="78"/>
        <v>0.34</v>
      </c>
      <c r="I466" s="2">
        <f t="shared" si="79"/>
        <v>132</v>
      </c>
      <c r="J466" s="2">
        <f t="shared" si="73"/>
        <v>41034.678851740275</v>
      </c>
      <c r="K466" s="2">
        <f t="shared" si="74"/>
        <v>8.1730664387070711E-6</v>
      </c>
    </row>
    <row r="467" spans="1:11">
      <c r="A467" s="2">
        <v>466</v>
      </c>
      <c r="B467" s="2">
        <f t="shared" si="70"/>
        <v>0.24387333333333333</v>
      </c>
      <c r="C467" s="2">
        <f t="shared" si="75"/>
        <v>108</v>
      </c>
      <c r="D467" s="2">
        <f t="shared" si="76"/>
        <v>40</v>
      </c>
      <c r="E467" s="2">
        <f t="shared" si="77"/>
        <v>2.5</v>
      </c>
      <c r="F467" s="2">
        <f t="shared" si="71"/>
        <v>6.5050840366170301E-2</v>
      </c>
      <c r="G467" s="2">
        <f t="shared" si="72"/>
        <v>2.2292467602390425E-5</v>
      </c>
      <c r="H467" s="2">
        <f t="shared" si="78"/>
        <v>0.34</v>
      </c>
      <c r="I467" s="2">
        <f t="shared" si="79"/>
        <v>132</v>
      </c>
      <c r="J467" s="2">
        <f t="shared" si="73"/>
        <v>41180.918159737826</v>
      </c>
      <c r="K467" s="2">
        <f t="shared" si="74"/>
        <v>8.2201959543704812E-6</v>
      </c>
    </row>
    <row r="468" spans="1:11">
      <c r="A468" s="2">
        <v>467</v>
      </c>
      <c r="B468" s="2">
        <f t="shared" si="70"/>
        <v>0.24439666666666668</v>
      </c>
      <c r="C468" s="2">
        <f t="shared" si="75"/>
        <v>108</v>
      </c>
      <c r="D468" s="2">
        <f t="shared" si="76"/>
        <v>40</v>
      </c>
      <c r="E468" s="2">
        <f t="shared" si="77"/>
        <v>2.5</v>
      </c>
      <c r="F468" s="2">
        <f t="shared" si="71"/>
        <v>6.528775117265681E-2</v>
      </c>
      <c r="G468" s="2">
        <f t="shared" si="72"/>
        <v>2.2373655277269458E-5</v>
      </c>
      <c r="H468" s="2">
        <f t="shared" si="78"/>
        <v>0.34</v>
      </c>
      <c r="I468" s="2">
        <f t="shared" si="79"/>
        <v>132</v>
      </c>
      <c r="J468" s="2">
        <f t="shared" si="73"/>
        <v>41327.311533636101</v>
      </c>
      <c r="K468" s="2">
        <f t="shared" si="74"/>
        <v>8.267483996511962E-6</v>
      </c>
    </row>
    <row r="469" spans="1:11">
      <c r="A469" s="2">
        <v>468</v>
      </c>
      <c r="B469" s="2">
        <f t="shared" si="70"/>
        <v>0.24492</v>
      </c>
      <c r="C469" s="2">
        <f t="shared" si="75"/>
        <v>108</v>
      </c>
      <c r="D469" s="2">
        <f t="shared" si="76"/>
        <v>40</v>
      </c>
      <c r="E469" s="2">
        <f t="shared" si="77"/>
        <v>2.5</v>
      </c>
      <c r="F469" s="2">
        <f t="shared" si="71"/>
        <v>6.55249376287938E-2</v>
      </c>
      <c r="G469" s="2">
        <f t="shared" si="72"/>
        <v>2.2454937415354019E-5</v>
      </c>
      <c r="H469" s="2">
        <f t="shared" si="78"/>
        <v>0.34</v>
      </c>
      <c r="I469" s="2">
        <f t="shared" si="79"/>
        <v>132</v>
      </c>
      <c r="J469" s="2">
        <f t="shared" si="73"/>
        <v>41473.858526868382</v>
      </c>
      <c r="K469" s="2">
        <f t="shared" si="74"/>
        <v>8.3149306664570097E-6</v>
      </c>
    </row>
    <row r="470" spans="1:11">
      <c r="A470" s="2">
        <v>469</v>
      </c>
      <c r="B470" s="2">
        <f t="shared" si="70"/>
        <v>0.24544333333333335</v>
      </c>
      <c r="C470" s="2">
        <f t="shared" si="75"/>
        <v>108</v>
      </c>
      <c r="D470" s="2">
        <f t="shared" si="76"/>
        <v>40</v>
      </c>
      <c r="E470" s="2">
        <f t="shared" si="77"/>
        <v>2.5</v>
      </c>
      <c r="F470" s="2">
        <f t="shared" si="71"/>
        <v>6.576239902947513E-2</v>
      </c>
      <c r="G470" s="2">
        <f t="shared" si="72"/>
        <v>2.2536313775009155E-5</v>
      </c>
      <c r="H470" s="2">
        <f t="shared" si="78"/>
        <v>0.34</v>
      </c>
      <c r="I470" s="2">
        <f t="shared" si="79"/>
        <v>132</v>
      </c>
      <c r="J470" s="2">
        <f t="shared" si="73"/>
        <v>41620.558693841296</v>
      </c>
      <c r="K470" s="2">
        <f t="shared" si="74"/>
        <v>8.3625360648167637E-6</v>
      </c>
    </row>
    <row r="471" spans="1:11">
      <c r="A471" s="2">
        <v>470</v>
      </c>
      <c r="B471" s="2">
        <f t="shared" si="70"/>
        <v>0.24596666666666667</v>
      </c>
      <c r="C471" s="2">
        <f t="shared" si="75"/>
        <v>108</v>
      </c>
      <c r="D471" s="2">
        <f t="shared" si="76"/>
        <v>40</v>
      </c>
      <c r="E471" s="2">
        <f t="shared" si="77"/>
        <v>2.5</v>
      </c>
      <c r="F471" s="2">
        <f t="shared" si="71"/>
        <v>6.6000134670866753E-2</v>
      </c>
      <c r="G471" s="2">
        <f t="shared" si="72"/>
        <v>2.2617784115035889E-5</v>
      </c>
      <c r="H471" s="2">
        <f t="shared" si="78"/>
        <v>0.34</v>
      </c>
      <c r="I471" s="2">
        <f t="shared" si="79"/>
        <v>132</v>
      </c>
      <c r="J471" s="2">
        <f t="shared" si="73"/>
        <v>41767.411589931697</v>
      </c>
      <c r="K471" s="2">
        <f t="shared" si="74"/>
        <v>8.4103002914892548E-6</v>
      </c>
    </row>
    <row r="472" spans="1:11">
      <c r="A472" s="2">
        <v>471</v>
      </c>
      <c r="B472" s="2">
        <f t="shared" si="70"/>
        <v>0.24648999999999999</v>
      </c>
      <c r="C472" s="2">
        <f t="shared" si="75"/>
        <v>108</v>
      </c>
      <c r="D472" s="2">
        <f t="shared" si="76"/>
        <v>40</v>
      </c>
      <c r="E472" s="2">
        <f t="shared" si="77"/>
        <v>2.5</v>
      </c>
      <c r="F472" s="2">
        <f t="shared" si="71"/>
        <v>6.6238143850403552E-2</v>
      </c>
      <c r="G472" s="2">
        <f t="shared" si="72"/>
        <v>2.2699348194670051E-5</v>
      </c>
      <c r="H472" s="2">
        <f t="shared" si="78"/>
        <v>0.34</v>
      </c>
      <c r="I472" s="2">
        <f t="shared" si="79"/>
        <v>132</v>
      </c>
      <c r="J472" s="2">
        <f t="shared" si="73"/>
        <v>41914.416771483724</v>
      </c>
      <c r="K472" s="2">
        <f t="shared" si="74"/>
        <v>8.4582234456607772E-6</v>
      </c>
    </row>
    <row r="473" spans="1:11">
      <c r="A473" s="2">
        <v>472</v>
      </c>
      <c r="B473" s="2">
        <f t="shared" si="70"/>
        <v>0.24701333333333333</v>
      </c>
      <c r="C473" s="2">
        <f t="shared" si="75"/>
        <v>108</v>
      </c>
      <c r="D473" s="2">
        <f t="shared" si="76"/>
        <v>40</v>
      </c>
      <c r="E473" s="2">
        <f t="shared" si="77"/>
        <v>2.5</v>
      </c>
      <c r="F473" s="2">
        <f t="shared" si="71"/>
        <v>6.6476425866785691E-2</v>
      </c>
      <c r="G473" s="2">
        <f t="shared" si="72"/>
        <v>2.2781005773581114E-5</v>
      </c>
      <c r="H473" s="2">
        <f t="shared" si="78"/>
        <v>0.34</v>
      </c>
      <c r="I473" s="2">
        <f t="shared" si="79"/>
        <v>132</v>
      </c>
      <c r="J473" s="2">
        <f t="shared" si="73"/>
        <v>42061.57379580554</v>
      </c>
      <c r="K473" s="2">
        <f t="shared" si="74"/>
        <v>8.5063056258071612E-6</v>
      </c>
    </row>
    <row r="474" spans="1:11">
      <c r="A474" s="2">
        <v>473</v>
      </c>
      <c r="B474" s="2">
        <f t="shared" si="70"/>
        <v>0.24753666666666665</v>
      </c>
      <c r="C474" s="2">
        <f t="shared" si="75"/>
        <v>108</v>
      </c>
      <c r="D474" s="2">
        <f t="shared" si="76"/>
        <v>40</v>
      </c>
      <c r="E474" s="2">
        <f t="shared" si="77"/>
        <v>2.5</v>
      </c>
      <c r="F474" s="2">
        <f t="shared" si="71"/>
        <v>6.6714980019975459E-2</v>
      </c>
      <c r="G474" s="2">
        <f t="shared" si="72"/>
        <v>2.2862756611871035E-5</v>
      </c>
      <c r="H474" s="2">
        <f t="shared" si="78"/>
        <v>0.34</v>
      </c>
      <c r="I474" s="2">
        <f t="shared" si="79"/>
        <v>132</v>
      </c>
      <c r="J474" s="2">
        <f t="shared" si="73"/>
        <v>42208.882221166401</v>
      </c>
      <c r="K474" s="2">
        <f t="shared" si="74"/>
        <v>8.5545469296950942E-6</v>
      </c>
    </row>
    <row r="475" spans="1:11">
      <c r="A475" s="2">
        <v>474</v>
      </c>
      <c r="B475" s="2">
        <f t="shared" si="70"/>
        <v>0.24806</v>
      </c>
      <c r="C475" s="2">
        <f t="shared" si="75"/>
        <v>108</v>
      </c>
      <c r="D475" s="2">
        <f t="shared" si="76"/>
        <v>40</v>
      </c>
      <c r="E475" s="2">
        <f t="shared" si="77"/>
        <v>2.5</v>
      </c>
      <c r="F475" s="2">
        <f t="shared" si="71"/>
        <v>6.6953805611193878E-2</v>
      </c>
      <c r="G475" s="2">
        <f t="shared" si="72"/>
        <v>2.2944600470073166E-5</v>
      </c>
      <c r="H475" s="2">
        <f t="shared" si="78"/>
        <v>0.34</v>
      </c>
      <c r="I475" s="2">
        <f t="shared" si="79"/>
        <v>132</v>
      </c>
      <c r="J475" s="2">
        <f t="shared" si="73"/>
        <v>42356.341606793685</v>
      </c>
      <c r="K475" s="2">
        <f t="shared" si="74"/>
        <v>8.6029474543834372E-6</v>
      </c>
    </row>
    <row r="476" spans="1:11">
      <c r="A476" s="2">
        <v>475</v>
      </c>
      <c r="B476" s="2">
        <f t="shared" si="70"/>
        <v>0.24858333333333332</v>
      </c>
      <c r="C476" s="2">
        <f t="shared" si="75"/>
        <v>108</v>
      </c>
      <c r="D476" s="2">
        <f t="shared" si="76"/>
        <v>40</v>
      </c>
      <c r="E476" s="2">
        <f t="shared" si="77"/>
        <v>2.5</v>
      </c>
      <c r="F476" s="2">
        <f t="shared" si="71"/>
        <v>6.719290194291723E-2</v>
      </c>
      <c r="G476" s="2">
        <f t="shared" si="72"/>
        <v>2.3026537109151009E-5</v>
      </c>
      <c r="H476" s="2">
        <f t="shared" si="78"/>
        <v>0.34</v>
      </c>
      <c r="I476" s="2">
        <f t="shared" si="79"/>
        <v>132</v>
      </c>
      <c r="J476" s="2">
        <f t="shared" si="73"/>
        <v>42503.951512869629</v>
      </c>
      <c r="K476" s="2">
        <f t="shared" si="74"/>
        <v>8.6515072962245055E-6</v>
      </c>
    </row>
    <row r="477" spans="1:11">
      <c r="A477" s="2">
        <v>476</v>
      </c>
      <c r="B477" s="2">
        <f t="shared" si="70"/>
        <v>0.24910666666666667</v>
      </c>
      <c r="C477" s="2">
        <f t="shared" si="75"/>
        <v>108</v>
      </c>
      <c r="D477" s="2">
        <f t="shared" si="76"/>
        <v>40</v>
      </c>
      <c r="E477" s="2">
        <f t="shared" si="77"/>
        <v>2.5</v>
      </c>
      <c r="F477" s="2">
        <f t="shared" si="71"/>
        <v>6.7432268318873945E-2</v>
      </c>
      <c r="G477" s="2">
        <f t="shared" si="72"/>
        <v>2.3108566290497164E-5</v>
      </c>
      <c r="H477" s="2">
        <f t="shared" si="78"/>
        <v>0.34</v>
      </c>
      <c r="I477" s="2">
        <f t="shared" si="79"/>
        <v>132</v>
      </c>
      <c r="J477" s="2">
        <f t="shared" si="73"/>
        <v>42651.711500528545</v>
      </c>
      <c r="K477" s="2">
        <f t="shared" si="74"/>
        <v>8.7002265508653798E-6</v>
      </c>
    </row>
    <row r="478" spans="1:11">
      <c r="A478" s="2">
        <v>477</v>
      </c>
      <c r="B478" s="2">
        <f t="shared" si="70"/>
        <v>0.24962999999999999</v>
      </c>
      <c r="C478" s="2">
        <f t="shared" si="75"/>
        <v>108</v>
      </c>
      <c r="D478" s="2">
        <f t="shared" si="76"/>
        <v>40</v>
      </c>
      <c r="E478" s="2">
        <f t="shared" si="77"/>
        <v>2.5</v>
      </c>
      <c r="F478" s="2">
        <f t="shared" si="71"/>
        <v>6.767190404404104E-2</v>
      </c>
      <c r="G478" s="2">
        <f t="shared" si="72"/>
        <v>2.3190687775932133E-5</v>
      </c>
      <c r="H478" s="2">
        <f t="shared" si="78"/>
        <v>0.34</v>
      </c>
      <c r="I478" s="2">
        <f t="shared" si="79"/>
        <v>132</v>
      </c>
      <c r="J478" s="2">
        <f t="shared" si="73"/>
        <v>42799.621131853717</v>
      </c>
      <c r="K478" s="2">
        <f t="shared" si="74"/>
        <v>8.7491053132491953E-6</v>
      </c>
    </row>
    <row r="479" spans="1:11">
      <c r="A479" s="2">
        <v>478</v>
      </c>
      <c r="B479" s="2">
        <f t="shared" si="70"/>
        <v>0.25015333333333334</v>
      </c>
      <c r="C479" s="2">
        <f t="shared" si="75"/>
        <v>108</v>
      </c>
      <c r="D479" s="2">
        <f t="shared" si="76"/>
        <v>40</v>
      </c>
      <c r="E479" s="2">
        <f t="shared" si="77"/>
        <v>2.5</v>
      </c>
      <c r="F479" s="2">
        <f t="shared" si="71"/>
        <v>6.7911808424641076E-2</v>
      </c>
      <c r="G479" s="2">
        <f t="shared" si="72"/>
        <v>2.3272901327703239E-5</v>
      </c>
      <c r="H479" s="2">
        <f t="shared" si="78"/>
        <v>0.34</v>
      </c>
      <c r="I479" s="2">
        <f t="shared" si="79"/>
        <v>132</v>
      </c>
      <c r="J479" s="2">
        <f t="shared" si="73"/>
        <v>42947.679969874414</v>
      </c>
      <c r="K479" s="2">
        <f t="shared" si="74"/>
        <v>8.7981436776164414E-6</v>
      </c>
    </row>
    <row r="480" spans="1:11">
      <c r="A480" s="2">
        <v>479</v>
      </c>
      <c r="B480" s="2">
        <f t="shared" si="70"/>
        <v>0.25067666666666666</v>
      </c>
      <c r="C480" s="2">
        <f t="shared" si="75"/>
        <v>108</v>
      </c>
      <c r="D480" s="2">
        <f t="shared" si="76"/>
        <v>40</v>
      </c>
      <c r="E480" s="2">
        <f t="shared" si="77"/>
        <v>2.5</v>
      </c>
      <c r="F480" s="2">
        <f t="shared" si="71"/>
        <v>6.8151980768138581E-2</v>
      </c>
      <c r="G480" s="2">
        <f t="shared" si="72"/>
        <v>2.3355206708483418E-5</v>
      </c>
      <c r="H480" s="2">
        <f t="shared" si="78"/>
        <v>0.34</v>
      </c>
      <c r="I480" s="2">
        <f t="shared" si="79"/>
        <v>132</v>
      </c>
      <c r="J480" s="2">
        <f t="shared" si="73"/>
        <v>43095.887578562899</v>
      </c>
      <c r="K480" s="2">
        <f t="shared" si="74"/>
        <v>8.8473417375062319E-6</v>
      </c>
    </row>
    <row r="481" spans="1:11">
      <c r="A481" s="2">
        <v>480</v>
      </c>
      <c r="B481" s="2">
        <f t="shared" si="70"/>
        <v>0.25119999999999998</v>
      </c>
      <c r="C481" s="2">
        <f t="shared" si="75"/>
        <v>108</v>
      </c>
      <c r="D481" s="2">
        <f t="shared" si="76"/>
        <v>40</v>
      </c>
      <c r="E481" s="2">
        <f t="shared" si="77"/>
        <v>2.5</v>
      </c>
      <c r="F481" s="2">
        <f t="shared" si="71"/>
        <v>6.8392420383236993E-2</v>
      </c>
      <c r="G481" s="2">
        <f t="shared" si="72"/>
        <v>2.3437603681370175E-5</v>
      </c>
      <c r="H481" s="2">
        <f t="shared" si="78"/>
        <v>0.34</v>
      </c>
      <c r="I481" s="2">
        <f t="shared" si="79"/>
        <v>132</v>
      </c>
      <c r="J481" s="2">
        <f t="shared" si="73"/>
        <v>43244.243522831479</v>
      </c>
      <c r="K481" s="2">
        <f t="shared" si="74"/>
        <v>8.8966995857576044E-6</v>
      </c>
    </row>
    <row r="482" spans="1:11">
      <c r="A482" s="2">
        <v>481</v>
      </c>
      <c r="B482" s="2">
        <f t="shared" si="70"/>
        <v>0.25172333333333335</v>
      </c>
      <c r="C482" s="2">
        <f t="shared" si="75"/>
        <v>108</v>
      </c>
      <c r="D482" s="2">
        <f t="shared" si="76"/>
        <v>40</v>
      </c>
      <c r="E482" s="2">
        <f t="shared" si="77"/>
        <v>2.5</v>
      </c>
      <c r="F482" s="2">
        <f t="shared" si="71"/>
        <v>6.8633126579875262E-2</v>
      </c>
      <c r="G482" s="2">
        <f t="shared" si="72"/>
        <v>2.3520092009884448E-5</v>
      </c>
      <c r="H482" s="2">
        <f t="shared" si="78"/>
        <v>0.34</v>
      </c>
      <c r="I482" s="2">
        <f t="shared" si="79"/>
        <v>132</v>
      </c>
      <c r="J482" s="2">
        <f t="shared" si="73"/>
        <v>43392.747368529541</v>
      </c>
      <c r="K482" s="2">
        <f t="shared" si="74"/>
        <v>8.9462173145107997E-6</v>
      </c>
    </row>
    <row r="483" spans="1:11">
      <c r="A483" s="2">
        <v>482</v>
      </c>
      <c r="B483" s="2">
        <f t="shared" si="70"/>
        <v>0.25224666666666667</v>
      </c>
      <c r="C483" s="2">
        <f t="shared" si="75"/>
        <v>108</v>
      </c>
      <c r="D483" s="2">
        <f t="shared" si="76"/>
        <v>40</v>
      </c>
      <c r="E483" s="2">
        <f t="shared" si="77"/>
        <v>2.5</v>
      </c>
      <c r="F483" s="2">
        <f t="shared" si="71"/>
        <v>6.8874098669224573E-2</v>
      </c>
      <c r="G483" s="2">
        <f t="shared" si="72"/>
        <v>2.360267145796937E-5</v>
      </c>
      <c r="H483" s="2">
        <f t="shared" si="78"/>
        <v>0.34</v>
      </c>
      <c r="I483" s="2">
        <f t="shared" si="79"/>
        <v>132</v>
      </c>
      <c r="J483" s="2">
        <f t="shared" si="73"/>
        <v>43541.398682440602</v>
      </c>
      <c r="K483" s="2">
        <f t="shared" si="74"/>
        <v>8.9958950152085149E-6</v>
      </c>
    </row>
    <row r="484" spans="1:11">
      <c r="A484" s="2">
        <v>483</v>
      </c>
      <c r="B484" s="2">
        <f t="shared" si="70"/>
        <v>0.25276999999999999</v>
      </c>
      <c r="C484" s="2">
        <f t="shared" si="75"/>
        <v>108</v>
      </c>
      <c r="D484" s="2">
        <f t="shared" si="76"/>
        <v>40</v>
      </c>
      <c r="E484" s="2">
        <f t="shared" si="77"/>
        <v>2.5</v>
      </c>
      <c r="F484" s="2">
        <f t="shared" si="71"/>
        <v>6.9115335963685187E-2</v>
      </c>
      <c r="G484" s="2">
        <f t="shared" si="72"/>
        <v>2.3685341789989382E-5</v>
      </c>
      <c r="H484" s="2">
        <f t="shared" si="78"/>
        <v>0.34</v>
      </c>
      <c r="I484" s="2">
        <f t="shared" si="79"/>
        <v>132</v>
      </c>
      <c r="J484" s="2">
        <f t="shared" si="73"/>
        <v>43690.197032279408</v>
      </c>
      <c r="K484" s="2">
        <f t="shared" si="74"/>
        <v>9.0457327785972232E-6</v>
      </c>
    </row>
    <row r="485" spans="1:11">
      <c r="A485" s="2">
        <v>484</v>
      </c>
      <c r="B485" s="2">
        <f t="shared" si="70"/>
        <v>0.25329333333333331</v>
      </c>
      <c r="C485" s="2">
        <f t="shared" si="75"/>
        <v>108</v>
      </c>
      <c r="D485" s="2">
        <f t="shared" si="76"/>
        <v>40</v>
      </c>
      <c r="E485" s="2">
        <f t="shared" si="77"/>
        <v>2.5</v>
      </c>
      <c r="F485" s="2">
        <f t="shared" si="71"/>
        <v>6.9356837776883076E-2</v>
      </c>
      <c r="G485" s="2">
        <f t="shared" si="72"/>
        <v>2.3768102770728874E-5</v>
      </c>
      <c r="H485" s="2">
        <f t="shared" si="78"/>
        <v>0.34</v>
      </c>
      <c r="I485" s="2">
        <f t="shared" si="79"/>
        <v>132</v>
      </c>
      <c r="J485" s="2">
        <f t="shared" si="73"/>
        <v>43839.14198668889</v>
      </c>
      <c r="K485" s="2">
        <f t="shared" si="74"/>
        <v>9.0957306947283973E-6</v>
      </c>
    </row>
    <row r="486" spans="1:11">
      <c r="A486" s="2">
        <v>485</v>
      </c>
      <c r="B486" s="2">
        <f t="shared" si="70"/>
        <v>0.25381666666666669</v>
      </c>
      <c r="C486" s="2">
        <f t="shared" si="75"/>
        <v>108</v>
      </c>
      <c r="D486" s="2">
        <f t="shared" si="76"/>
        <v>40</v>
      </c>
      <c r="E486" s="2">
        <f t="shared" si="77"/>
        <v>2.5</v>
      </c>
      <c r="F486" s="2">
        <f t="shared" si="71"/>
        <v>6.9598603423666902E-2</v>
      </c>
      <c r="G486" s="2">
        <f t="shared" si="72"/>
        <v>2.3850954165391298E-5</v>
      </c>
      <c r="H486" s="2">
        <f t="shared" si="78"/>
        <v>0.34</v>
      </c>
      <c r="I486" s="2">
        <f t="shared" si="79"/>
        <v>132</v>
      </c>
      <c r="J486" s="2">
        <f t="shared" si="73"/>
        <v>43988.233115237446</v>
      </c>
      <c r="K486" s="2">
        <f t="shared" si="74"/>
        <v>9.1458888529598236E-6</v>
      </c>
    </row>
    <row r="487" spans="1:11">
      <c r="A487" s="2">
        <v>486</v>
      </c>
      <c r="B487" s="2">
        <f t="shared" si="70"/>
        <v>0.25434000000000001</v>
      </c>
      <c r="C487" s="2">
        <f t="shared" si="75"/>
        <v>108</v>
      </c>
      <c r="D487" s="2">
        <f t="shared" si="76"/>
        <v>40</v>
      </c>
      <c r="E487" s="2">
        <f t="shared" si="77"/>
        <v>2.5</v>
      </c>
      <c r="F487" s="2">
        <f t="shared" si="71"/>
        <v>6.9840632220104476E-2</v>
      </c>
      <c r="G487" s="2">
        <f t="shared" si="72"/>
        <v>2.3933895739597851E-5</v>
      </c>
      <c r="H487" s="2">
        <f t="shared" si="78"/>
        <v>0.34</v>
      </c>
      <c r="I487" s="2">
        <f t="shared" si="79"/>
        <v>132</v>
      </c>
      <c r="J487" s="2">
        <f t="shared" si="73"/>
        <v>44137.469988415862</v>
      </c>
      <c r="K487" s="2">
        <f t="shared" si="74"/>
        <v>9.1962073419568037E-6</v>
      </c>
    </row>
    <row r="488" spans="1:11">
      <c r="A488" s="2">
        <v>487</v>
      </c>
      <c r="B488" s="2">
        <f t="shared" si="70"/>
        <v>0.25486333333333333</v>
      </c>
      <c r="C488" s="2">
        <f t="shared" si="75"/>
        <v>108</v>
      </c>
      <c r="D488" s="2">
        <f t="shared" si="76"/>
        <v>40</v>
      </c>
      <c r="E488" s="2">
        <f t="shared" si="77"/>
        <v>2.5</v>
      </c>
      <c r="F488" s="2">
        <f t="shared" si="71"/>
        <v>7.0082923483479762E-2</v>
      </c>
      <c r="G488" s="2">
        <f t="shared" si="72"/>
        <v>2.4016927259386572E-5</v>
      </c>
      <c r="H488" s="2">
        <f t="shared" si="78"/>
        <v>0.34</v>
      </c>
      <c r="I488" s="2">
        <f t="shared" si="79"/>
        <v>132</v>
      </c>
      <c r="J488" s="2">
        <f t="shared" si="73"/>
        <v>44286.852177634486</v>
      </c>
      <c r="K488" s="2">
        <f t="shared" si="74"/>
        <v>9.2466862496934789E-6</v>
      </c>
    </row>
    <row r="489" spans="1:11">
      <c r="A489" s="2">
        <v>488</v>
      </c>
      <c r="B489" s="2">
        <f t="shared" si="70"/>
        <v>0.25538666666666665</v>
      </c>
      <c r="C489" s="2">
        <f t="shared" si="75"/>
        <v>108</v>
      </c>
      <c r="D489" s="2">
        <f t="shared" si="76"/>
        <v>40</v>
      </c>
      <c r="E489" s="2">
        <f t="shared" si="77"/>
        <v>2.5</v>
      </c>
      <c r="F489" s="2">
        <f t="shared" si="71"/>
        <v>7.0325476532289682E-2</v>
      </c>
      <c r="G489" s="2">
        <f t="shared" si="72"/>
        <v>2.410004849121109E-5</v>
      </c>
      <c r="H489" s="2">
        <f t="shared" si="78"/>
        <v>0.34</v>
      </c>
      <c r="I489" s="2">
        <f t="shared" si="79"/>
        <v>132</v>
      </c>
      <c r="J489" s="2">
        <f t="shared" si="73"/>
        <v>44436.379255220403</v>
      </c>
      <c r="K489" s="2">
        <f t="shared" si="74"/>
        <v>9.2973256634540414E-6</v>
      </c>
    </row>
    <row r="490" spans="1:11">
      <c r="A490" s="2">
        <v>489</v>
      </c>
      <c r="B490" s="2">
        <f t="shared" si="70"/>
        <v>0.25591000000000003</v>
      </c>
      <c r="C490" s="2">
        <f t="shared" si="75"/>
        <v>108</v>
      </c>
      <c r="D490" s="2">
        <f t="shared" si="76"/>
        <v>40</v>
      </c>
      <c r="E490" s="2">
        <f t="shared" si="77"/>
        <v>2.5</v>
      </c>
      <c r="F490" s="2">
        <f t="shared" si="71"/>
        <v>7.0568290686240903E-2</v>
      </c>
      <c r="G490" s="2">
        <f t="shared" si="72"/>
        <v>2.4183259201939648E-5</v>
      </c>
      <c r="H490" s="2">
        <f t="shared" si="78"/>
        <v>0.34</v>
      </c>
      <c r="I490" s="2">
        <f t="shared" si="79"/>
        <v>132</v>
      </c>
      <c r="J490" s="2">
        <f t="shared" si="73"/>
        <v>44586.050794414507</v>
      </c>
      <c r="K490" s="2">
        <f t="shared" si="74"/>
        <v>9.3481256698340269E-6</v>
      </c>
    </row>
    <row r="491" spans="1:11">
      <c r="A491" s="2">
        <v>490</v>
      </c>
      <c r="B491" s="2">
        <f t="shared" si="70"/>
        <v>0.25643333333333335</v>
      </c>
      <c r="C491" s="2">
        <f t="shared" si="75"/>
        <v>108</v>
      </c>
      <c r="D491" s="2">
        <f t="shared" si="76"/>
        <v>40</v>
      </c>
      <c r="E491" s="2">
        <f t="shared" si="77"/>
        <v>2.5</v>
      </c>
      <c r="F491" s="2">
        <f t="shared" si="71"/>
        <v>7.081136526624647E-2</v>
      </c>
      <c r="G491" s="2">
        <f t="shared" si="72"/>
        <v>2.4266559158853925E-5</v>
      </c>
      <c r="H491" s="2">
        <f t="shared" si="78"/>
        <v>0.34</v>
      </c>
      <c r="I491" s="2">
        <f t="shared" si="79"/>
        <v>132</v>
      </c>
      <c r="J491" s="2">
        <f t="shared" si="73"/>
        <v>44735.866369368596</v>
      </c>
      <c r="K491" s="2">
        <f t="shared" si="74"/>
        <v>9.3990863547415144E-6</v>
      </c>
    </row>
    <row r="492" spans="1:11">
      <c r="A492" s="2">
        <v>491</v>
      </c>
      <c r="B492" s="2">
        <f t="shared" si="70"/>
        <v>0.25695666666666667</v>
      </c>
      <c r="C492" s="2">
        <f t="shared" si="75"/>
        <v>108</v>
      </c>
      <c r="D492" s="2">
        <f t="shared" si="76"/>
        <v>40</v>
      </c>
      <c r="E492" s="2">
        <f t="shared" si="77"/>
        <v>2.5</v>
      </c>
      <c r="F492" s="2">
        <f t="shared" si="71"/>
        <v>7.1054699594422954E-2</v>
      </c>
      <c r="G492" s="2">
        <f t="shared" si="72"/>
        <v>2.4349948129647978E-5</v>
      </c>
      <c r="H492" s="2">
        <f t="shared" si="78"/>
        <v>0.34</v>
      </c>
      <c r="I492" s="2">
        <f t="shared" si="79"/>
        <v>132</v>
      </c>
      <c r="J492" s="2">
        <f t="shared" si="73"/>
        <v>44885.825555142641</v>
      </c>
      <c r="K492" s="2">
        <f t="shared" si="74"/>
        <v>9.450207803398425E-6</v>
      </c>
    </row>
    <row r="493" spans="1:11">
      <c r="A493" s="2">
        <v>492</v>
      </c>
      <c r="B493" s="2">
        <f t="shared" si="70"/>
        <v>0.25747999999999999</v>
      </c>
      <c r="C493" s="2">
        <f t="shared" si="75"/>
        <v>108</v>
      </c>
      <c r="D493" s="2">
        <f t="shared" si="76"/>
        <v>40</v>
      </c>
      <c r="E493" s="2">
        <f t="shared" si="77"/>
        <v>2.5</v>
      </c>
      <c r="F493" s="2">
        <f t="shared" si="71"/>
        <v>7.1298292994087048E-2</v>
      </c>
      <c r="G493" s="2">
        <f t="shared" si="72"/>
        <v>2.4433425882427206E-5</v>
      </c>
      <c r="H493" s="2">
        <f t="shared" si="78"/>
        <v>0.34</v>
      </c>
      <c r="I493" s="2">
        <f t="shared" si="79"/>
        <v>132</v>
      </c>
      <c r="J493" s="2">
        <f t="shared" si="73"/>
        <v>45035.927927701894</v>
      </c>
      <c r="K493" s="2">
        <f t="shared" si="74"/>
        <v>9.5014901003417419E-6</v>
      </c>
    </row>
    <row r="494" spans="1:11">
      <c r="A494" s="2">
        <v>493</v>
      </c>
      <c r="B494" s="2">
        <f t="shared" si="70"/>
        <v>0.25800333333333331</v>
      </c>
      <c r="C494" s="2">
        <f t="shared" si="75"/>
        <v>108</v>
      </c>
      <c r="D494" s="2">
        <f t="shared" si="76"/>
        <v>40</v>
      </c>
      <c r="E494" s="2">
        <f t="shared" si="77"/>
        <v>2.5</v>
      </c>
      <c r="F494" s="2">
        <f t="shared" si="71"/>
        <v>7.1542144789752543E-2</v>
      </c>
      <c r="G494" s="2">
        <f t="shared" si="72"/>
        <v>2.451699218570719E-5</v>
      </c>
      <c r="H494" s="2">
        <f t="shared" si="78"/>
        <v>0.34</v>
      </c>
      <c r="I494" s="2">
        <f t="shared" si="79"/>
        <v>132</v>
      </c>
      <c r="J494" s="2">
        <f t="shared" si="73"/>
        <v>45186.173063914015</v>
      </c>
      <c r="K494" s="2">
        <f t="shared" si="74"/>
        <v>9.5529333294247469E-6</v>
      </c>
    </row>
    <row r="495" spans="1:11">
      <c r="A495" s="2">
        <v>494</v>
      </c>
      <c r="B495" s="2">
        <f t="shared" si="70"/>
        <v>0.25852666666666668</v>
      </c>
      <c r="C495" s="2">
        <f t="shared" si="75"/>
        <v>108</v>
      </c>
      <c r="D495" s="2">
        <f t="shared" si="76"/>
        <v>40</v>
      </c>
      <c r="E495" s="2">
        <f t="shared" si="77"/>
        <v>2.5</v>
      </c>
      <c r="F495" s="2">
        <f t="shared" si="71"/>
        <v>7.1786254307127137E-2</v>
      </c>
      <c r="G495" s="2">
        <f t="shared" si="72"/>
        <v>2.4600646808412696E-5</v>
      </c>
      <c r="H495" s="2">
        <f t="shared" si="78"/>
        <v>0.34</v>
      </c>
      <c r="I495" s="2">
        <f t="shared" si="79"/>
        <v>132</v>
      </c>
      <c r="J495" s="2">
        <f t="shared" si="73"/>
        <v>45336.560541546351</v>
      </c>
      <c r="K495" s="2">
        <f t="shared" si="74"/>
        <v>9.6045375738182643E-6</v>
      </c>
    </row>
    <row r="496" spans="1:11">
      <c r="A496" s="2">
        <v>495</v>
      </c>
      <c r="B496" s="2">
        <f t="shared" si="70"/>
        <v>0.25905</v>
      </c>
      <c r="C496" s="2">
        <f t="shared" si="75"/>
        <v>108</v>
      </c>
      <c r="D496" s="2">
        <f t="shared" si="76"/>
        <v>40</v>
      </c>
      <c r="E496" s="2">
        <f t="shared" si="77"/>
        <v>2.5</v>
      </c>
      <c r="F496" s="2">
        <f t="shared" si="71"/>
        <v>7.2030620873109227E-2</v>
      </c>
      <c r="G496" s="2">
        <f t="shared" si="72"/>
        <v>2.4684389519876521E-5</v>
      </c>
      <c r="H496" s="2">
        <f t="shared" si="78"/>
        <v>0.34</v>
      </c>
      <c r="I496" s="2">
        <f t="shared" si="79"/>
        <v>132</v>
      </c>
      <c r="J496" s="2">
        <f t="shared" si="73"/>
        <v>45487.089939263082</v>
      </c>
      <c r="K496" s="2">
        <f t="shared" si="74"/>
        <v>9.6563029160118951E-6</v>
      </c>
    </row>
    <row r="497" spans="1:11">
      <c r="A497" s="2">
        <v>496</v>
      </c>
      <c r="B497" s="2">
        <f t="shared" si="70"/>
        <v>0.25957333333333332</v>
      </c>
      <c r="C497" s="2">
        <f t="shared" si="75"/>
        <v>108</v>
      </c>
      <c r="D497" s="2">
        <f t="shared" si="76"/>
        <v>40</v>
      </c>
      <c r="E497" s="2">
        <f t="shared" si="77"/>
        <v>2.5</v>
      </c>
      <c r="F497" s="2">
        <f t="shared" si="71"/>
        <v>7.227524381578504E-2</v>
      </c>
      <c r="G497" s="2">
        <f t="shared" si="72"/>
        <v>2.4768220089838499E-5</v>
      </c>
      <c r="H497" s="2">
        <f t="shared" si="78"/>
        <v>0.34</v>
      </c>
      <c r="I497" s="2">
        <f t="shared" si="79"/>
        <v>132</v>
      </c>
      <c r="J497" s="2">
        <f t="shared" si="73"/>
        <v>45637.760836622394</v>
      </c>
      <c r="K497" s="2">
        <f t="shared" si="74"/>
        <v>9.708229437815251E-6</v>
      </c>
    </row>
    <row r="498" spans="1:11">
      <c r="A498" s="2">
        <v>497</v>
      </c>
      <c r="B498" s="2">
        <f t="shared" si="70"/>
        <v>0.26009666666666664</v>
      </c>
      <c r="C498" s="2">
        <f t="shared" si="75"/>
        <v>108</v>
      </c>
      <c r="D498" s="2">
        <f t="shared" si="76"/>
        <v>40</v>
      </c>
      <c r="E498" s="2">
        <f t="shared" si="77"/>
        <v>2.5</v>
      </c>
      <c r="F498" s="2">
        <f t="shared" si="71"/>
        <v>7.2520122464425241E-2</v>
      </c>
      <c r="G498" s="2">
        <f t="shared" si="72"/>
        <v>2.4852138288444405E-5</v>
      </c>
      <c r="H498" s="2">
        <f t="shared" si="78"/>
        <v>0.34</v>
      </c>
      <c r="I498" s="2">
        <f t="shared" si="79"/>
        <v>132</v>
      </c>
      <c r="J498" s="2">
        <f t="shared" si="73"/>
        <v>45788.572814073828</v>
      </c>
      <c r="K498" s="2">
        <f t="shared" si="74"/>
        <v>9.7603172203591773E-6</v>
      </c>
    </row>
    <row r="499" spans="1:11">
      <c r="A499" s="2">
        <v>498</v>
      </c>
      <c r="B499" s="2">
        <f t="shared" si="70"/>
        <v>0.26062000000000002</v>
      </c>
      <c r="C499" s="2">
        <f t="shared" si="75"/>
        <v>108</v>
      </c>
      <c r="D499" s="2">
        <f t="shared" si="76"/>
        <v>40</v>
      </c>
      <c r="E499" s="2">
        <f t="shared" si="77"/>
        <v>2.5</v>
      </c>
      <c r="F499" s="2">
        <f t="shared" si="71"/>
        <v>7.2765256149482052E-2</v>
      </c>
      <c r="G499" s="2">
        <f t="shared" si="72"/>
        <v>2.4936143886244882E-5</v>
      </c>
      <c r="H499" s="2">
        <f t="shared" si="78"/>
        <v>0.34</v>
      </c>
      <c r="I499" s="2">
        <f t="shared" si="79"/>
        <v>132</v>
      </c>
      <c r="J499" s="2">
        <f t="shared" si="73"/>
        <v>45939.52545295532</v>
      </c>
      <c r="K499" s="2">
        <f t="shared" si="74"/>
        <v>9.8125663440969893E-6</v>
      </c>
    </row>
    <row r="500" spans="1:11">
      <c r="A500" s="2">
        <v>499</v>
      </c>
      <c r="B500" s="2">
        <f t="shared" si="70"/>
        <v>0.26114333333333334</v>
      </c>
      <c r="C500" s="2">
        <f t="shared" si="75"/>
        <v>108</v>
      </c>
      <c r="D500" s="2">
        <f t="shared" si="76"/>
        <v>40</v>
      </c>
      <c r="E500" s="2">
        <f t="shared" si="77"/>
        <v>2.5</v>
      </c>
      <c r="F500" s="2">
        <f t="shared" si="71"/>
        <v>7.301064420258592E-2</v>
      </c>
      <c r="G500" s="2">
        <f t="shared" si="72"/>
        <v>2.5020236654194367E-5</v>
      </c>
      <c r="H500" s="2">
        <f t="shared" si="78"/>
        <v>0.34</v>
      </c>
      <c r="I500" s="2">
        <f t="shared" si="79"/>
        <v>132</v>
      </c>
      <c r="J500" s="2">
        <f t="shared" si="73"/>
        <v>46090.618335490595</v>
      </c>
      <c r="K500" s="2">
        <f t="shared" si="74"/>
        <v>9.864976888805655E-6</v>
      </c>
    </row>
    <row r="501" spans="1:11">
      <c r="A501" s="2">
        <v>500</v>
      </c>
      <c r="B501" s="2">
        <f t="shared" si="70"/>
        <v>0.26166666666666666</v>
      </c>
      <c r="C501" s="2">
        <f t="shared" si="75"/>
        <v>108</v>
      </c>
      <c r="D501" s="2">
        <f t="shared" si="76"/>
        <v>40</v>
      </c>
      <c r="E501" s="2">
        <f t="shared" si="77"/>
        <v>2.5</v>
      </c>
      <c r="F501" s="2">
        <f t="shared" si="71"/>
        <v>7.3256285956542724E-2</v>
      </c>
      <c r="G501" s="2">
        <f t="shared" si="72"/>
        <v>2.510441636365012E-5</v>
      </c>
      <c r="H501" s="2">
        <f t="shared" si="78"/>
        <v>0.34</v>
      </c>
      <c r="I501" s="2">
        <f t="shared" si="79"/>
        <v>132</v>
      </c>
      <c r="J501" s="2">
        <f t="shared" si="73"/>
        <v>46241.851044786359</v>
      </c>
      <c r="K501" s="2">
        <f t="shared" si="74"/>
        <v>9.9175489335870725E-6</v>
      </c>
    </row>
    <row r="502" spans="1:11">
      <c r="A502" s="2">
        <v>501</v>
      </c>
      <c r="B502" s="2">
        <f t="shared" si="70"/>
        <v>0.26218999999999998</v>
      </c>
      <c r="C502" s="2">
        <f t="shared" si="75"/>
        <v>108</v>
      </c>
      <c r="D502" s="2">
        <f t="shared" si="76"/>
        <v>40</v>
      </c>
      <c r="E502" s="2">
        <f t="shared" si="77"/>
        <v>2.5</v>
      </c>
      <c r="F502" s="2">
        <f t="shared" si="71"/>
        <v>7.3502180745330548E-2</v>
      </c>
      <c r="G502" s="2">
        <f t="shared" si="72"/>
        <v>2.5188682786371069E-5</v>
      </c>
      <c r="H502" s="2">
        <f t="shared" si="78"/>
        <v>0.34</v>
      </c>
      <c r="I502" s="2">
        <f t="shared" si="79"/>
        <v>132</v>
      </c>
      <c r="J502" s="2">
        <f t="shared" si="73"/>
        <v>46393.223164829556</v>
      </c>
      <c r="K502" s="2">
        <f t="shared" si="74"/>
        <v>9.9702825568692404E-6</v>
      </c>
    </row>
    <row r="503" spans="1:11">
      <c r="A503" s="2">
        <v>502</v>
      </c>
      <c r="B503" s="2">
        <f t="shared" si="70"/>
        <v>0.26271333333333335</v>
      </c>
      <c r="C503" s="2">
        <f t="shared" si="75"/>
        <v>108</v>
      </c>
      <c r="D503" s="2">
        <f t="shared" si="76"/>
        <v>40</v>
      </c>
      <c r="E503" s="2">
        <f t="shared" si="77"/>
        <v>2.5</v>
      </c>
      <c r="F503" s="2">
        <f t="shared" si="71"/>
        <v>7.3748327904096633E-2</v>
      </c>
      <c r="G503" s="2">
        <f t="shared" si="72"/>
        <v>2.5273035694516844E-5</v>
      </c>
      <c r="H503" s="2">
        <f t="shared" si="78"/>
        <v>0.34</v>
      </c>
      <c r="I503" s="2">
        <f t="shared" si="79"/>
        <v>132</v>
      </c>
      <c r="J503" s="2">
        <f t="shared" si="73"/>
        <v>46544.734280484678</v>
      </c>
      <c r="K503" s="2">
        <f t="shared" si="74"/>
        <v>1.0023177836407496E-5</v>
      </c>
    </row>
    <row r="504" spans="1:11">
      <c r="A504" s="2">
        <v>503</v>
      </c>
      <c r="B504" s="2">
        <f t="shared" si="70"/>
        <v>0.26323666666666667</v>
      </c>
      <c r="C504" s="2">
        <f t="shared" si="75"/>
        <v>108</v>
      </c>
      <c r="D504" s="2">
        <f t="shared" si="76"/>
        <v>40</v>
      </c>
      <c r="E504" s="2">
        <f t="shared" si="77"/>
        <v>2.5</v>
      </c>
      <c r="F504" s="2">
        <f t="shared" si="71"/>
        <v>7.3994726769154293E-2</v>
      </c>
      <c r="G504" s="2">
        <f t="shared" si="72"/>
        <v>2.5357474860646679E-5</v>
      </c>
      <c r="H504" s="2">
        <f t="shared" si="78"/>
        <v>0.34</v>
      </c>
      <c r="I504" s="2">
        <f t="shared" si="79"/>
        <v>132</v>
      </c>
      <c r="J504" s="2">
        <f t="shared" si="73"/>
        <v>46696.383977490972</v>
      </c>
      <c r="K504" s="2">
        <f t="shared" si="74"/>
        <v>1.0076234849285706E-5</v>
      </c>
    </row>
    <row r="505" spans="1:11">
      <c r="A505" s="2">
        <v>504</v>
      </c>
      <c r="B505" s="2">
        <f t="shared" si="70"/>
        <v>0.26375999999999999</v>
      </c>
      <c r="C505" s="2">
        <f t="shared" si="75"/>
        <v>108</v>
      </c>
      <c r="D505" s="2">
        <f t="shared" si="76"/>
        <v>40</v>
      </c>
      <c r="E505" s="2">
        <f t="shared" si="77"/>
        <v>2.5</v>
      </c>
      <c r="F505" s="2">
        <f t="shared" si="71"/>
        <v>7.4241376677979962E-2</v>
      </c>
      <c r="G505" s="2">
        <f t="shared" si="72"/>
        <v>2.5442000057718358E-5</v>
      </c>
      <c r="H505" s="2">
        <f t="shared" si="78"/>
        <v>0.34</v>
      </c>
      <c r="I505" s="2">
        <f t="shared" si="79"/>
        <v>132</v>
      </c>
      <c r="J505" s="2">
        <f t="shared" si="73"/>
        <v>46848.171842459778</v>
      </c>
      <c r="K505" s="2">
        <f t="shared" si="74"/>
        <v>1.0129453671917459E-5</v>
      </c>
    </row>
    <row r="506" spans="1:11">
      <c r="A506" s="2">
        <v>505</v>
      </c>
      <c r="B506" s="2">
        <f t="shared" si="70"/>
        <v>0.26428333333333331</v>
      </c>
      <c r="C506" s="2">
        <f t="shared" si="75"/>
        <v>108</v>
      </c>
      <c r="D506" s="2">
        <f t="shared" si="76"/>
        <v>40</v>
      </c>
      <c r="E506" s="2">
        <f t="shared" si="77"/>
        <v>2.5</v>
      </c>
      <c r="F506" s="2">
        <f t="shared" si="71"/>
        <v>7.448827696921019E-2</v>
      </c>
      <c r="G506" s="2">
        <f t="shared" si="72"/>
        <v>2.5526611059087264E-5</v>
      </c>
      <c r="H506" s="2">
        <f t="shared" si="78"/>
        <v>0.34</v>
      </c>
      <c r="I506" s="2">
        <f t="shared" si="79"/>
        <v>132</v>
      </c>
      <c r="J506" s="2">
        <f t="shared" si="73"/>
        <v>47000.097462871883</v>
      </c>
      <c r="K506" s="2">
        <f t="shared" si="74"/>
        <v>1.0182834380047332E-5</v>
      </c>
    </row>
    <row r="507" spans="1:11">
      <c r="A507" s="2">
        <v>506</v>
      </c>
      <c r="B507" s="2">
        <f t="shared" si="70"/>
        <v>0.26480666666666669</v>
      </c>
      <c r="C507" s="2">
        <f t="shared" si="75"/>
        <v>108</v>
      </c>
      <c r="D507" s="2">
        <f t="shared" si="76"/>
        <v>40</v>
      </c>
      <c r="E507" s="2">
        <f t="shared" si="77"/>
        <v>2.5</v>
      </c>
      <c r="F507" s="2">
        <f t="shared" si="71"/>
        <v>7.4735426982638492E-2</v>
      </c>
      <c r="G507" s="2">
        <f t="shared" si="72"/>
        <v>2.5611307638505259E-5</v>
      </c>
      <c r="H507" s="2">
        <f t="shared" si="78"/>
        <v>0.34</v>
      </c>
      <c r="I507" s="2">
        <f t="shared" si="79"/>
        <v>132</v>
      </c>
      <c r="J507" s="2">
        <f t="shared" si="73"/>
        <v>47152.160427074734</v>
      </c>
      <c r="K507" s="2">
        <f t="shared" si="74"/>
        <v>1.0236377048752016E-5</v>
      </c>
    </row>
    <row r="508" spans="1:11">
      <c r="A508" s="2">
        <v>507</v>
      </c>
      <c r="B508" s="2">
        <f t="shared" si="70"/>
        <v>0.26533000000000001</v>
      </c>
      <c r="C508" s="2">
        <f t="shared" si="75"/>
        <v>108</v>
      </c>
      <c r="D508" s="2">
        <f t="shared" si="76"/>
        <v>40</v>
      </c>
      <c r="E508" s="2">
        <f t="shared" si="77"/>
        <v>2.5</v>
      </c>
      <c r="F508" s="2">
        <f t="shared" si="71"/>
        <v>7.4982826059212346E-2</v>
      </c>
      <c r="G508" s="2">
        <f t="shared" si="72"/>
        <v>2.5696089570119655E-5</v>
      </c>
      <c r="H508" s="2">
        <f t="shared" si="78"/>
        <v>0.34</v>
      </c>
      <c r="I508" s="2">
        <f t="shared" si="79"/>
        <v>132</v>
      </c>
      <c r="J508" s="2">
        <f t="shared" si="73"/>
        <v>47304.360324279834</v>
      </c>
      <c r="K508" s="2">
        <f t="shared" si="74"/>
        <v>1.0290081752441537E-5</v>
      </c>
    </row>
    <row r="509" spans="1:11">
      <c r="A509" s="2">
        <v>508</v>
      </c>
      <c r="B509" s="2">
        <f t="shared" si="70"/>
        <v>0.26585333333333333</v>
      </c>
      <c r="C509" s="2">
        <f t="shared" si="75"/>
        <v>108</v>
      </c>
      <c r="D509" s="2">
        <f t="shared" si="76"/>
        <v>40</v>
      </c>
      <c r="E509" s="2">
        <f t="shared" si="77"/>
        <v>2.5</v>
      </c>
      <c r="F509" s="2">
        <f t="shared" si="71"/>
        <v>7.5230473541030449E-2</v>
      </c>
      <c r="G509" s="2">
        <f t="shared" si="72"/>
        <v>2.5780956628472296E-5</v>
      </c>
      <c r="H509" s="2">
        <f t="shared" si="78"/>
        <v>0.34</v>
      </c>
      <c r="I509" s="2">
        <f t="shared" si="79"/>
        <v>132</v>
      </c>
      <c r="J509" s="2">
        <f t="shared" si="73"/>
        <v>47456.696744560017</v>
      </c>
      <c r="K509" s="2">
        <f t="shared" si="74"/>
        <v>1.0343948564860491E-5</v>
      </c>
    </row>
    <row r="510" spans="1:11">
      <c r="A510" s="2">
        <v>509</v>
      </c>
      <c r="B510" s="2">
        <f t="shared" si="70"/>
        <v>0.26637666666666665</v>
      </c>
      <c r="C510" s="2">
        <f t="shared" si="75"/>
        <v>108</v>
      </c>
      <c r="D510" s="2">
        <f t="shared" si="76"/>
        <v>40</v>
      </c>
      <c r="E510" s="2">
        <f t="shared" si="77"/>
        <v>2.5</v>
      </c>
      <c r="F510" s="2">
        <f t="shared" si="71"/>
        <v>7.5478368771339371E-2</v>
      </c>
      <c r="G510" s="2">
        <f t="shared" si="72"/>
        <v>2.5865908588498357E-5</v>
      </c>
      <c r="H510" s="2">
        <f t="shared" si="78"/>
        <v>0.34</v>
      </c>
      <c r="I510" s="2">
        <f t="shared" si="79"/>
        <v>132</v>
      </c>
      <c r="J510" s="2">
        <f t="shared" si="73"/>
        <v>47609.169278846872</v>
      </c>
      <c r="K510" s="2">
        <f t="shared" si="74"/>
        <v>1.0397977559089159E-5</v>
      </c>
    </row>
    <row r="511" spans="1:11">
      <c r="A511" s="2">
        <v>510</v>
      </c>
      <c r="B511" s="2">
        <f t="shared" si="70"/>
        <v>0.26690000000000003</v>
      </c>
      <c r="C511" s="2">
        <f t="shared" si="75"/>
        <v>108</v>
      </c>
      <c r="D511" s="2">
        <f t="shared" si="76"/>
        <v>40</v>
      </c>
      <c r="E511" s="2">
        <f t="shared" si="77"/>
        <v>2.5</v>
      </c>
      <c r="F511" s="2">
        <f t="shared" si="71"/>
        <v>7.5726511094530824E-2</v>
      </c>
      <c r="G511" s="2">
        <f t="shared" si="72"/>
        <v>2.5950945225525476E-5</v>
      </c>
      <c r="H511" s="2">
        <f t="shared" si="78"/>
        <v>0.34</v>
      </c>
      <c r="I511" s="2">
        <f t="shared" si="79"/>
        <v>132</v>
      </c>
      <c r="J511" s="2">
        <f t="shared" si="73"/>
        <v>47761.777518928044</v>
      </c>
      <c r="K511" s="2">
        <f t="shared" si="74"/>
        <v>1.0452168807544765E-5</v>
      </c>
    </row>
    <row r="512" spans="1:11">
      <c r="A512" s="2">
        <v>511</v>
      </c>
      <c r="B512" s="2">
        <f t="shared" si="70"/>
        <v>0.26742333333333335</v>
      </c>
      <c r="C512" s="2">
        <f t="shared" si="75"/>
        <v>108</v>
      </c>
      <c r="D512" s="2">
        <f t="shared" si="76"/>
        <v>40</v>
      </c>
      <c r="E512" s="2">
        <f t="shared" si="77"/>
        <v>2.5</v>
      </c>
      <c r="F512" s="2">
        <f t="shared" si="71"/>
        <v>7.5974899856138561E-2</v>
      </c>
      <c r="G512" s="2">
        <f t="shared" si="72"/>
        <v>2.6036066315272656E-5</v>
      </c>
      <c r="H512" s="2">
        <f t="shared" si="78"/>
        <v>0.34</v>
      </c>
      <c r="I512" s="2">
        <f t="shared" si="79"/>
        <v>132</v>
      </c>
      <c r="J512" s="2">
        <f t="shared" si="73"/>
        <v>47914.521057444537</v>
      </c>
      <c r="K512" s="2">
        <f t="shared" si="74"/>
        <v>1.0506522381982617E-5</v>
      </c>
    </row>
    <row r="513" spans="1:11">
      <c r="A513" s="2">
        <v>512</v>
      </c>
      <c r="B513" s="2">
        <f t="shared" si="70"/>
        <v>0.26794666666666667</v>
      </c>
      <c r="C513" s="2">
        <f t="shared" si="75"/>
        <v>108</v>
      </c>
      <c r="D513" s="2">
        <f t="shared" si="76"/>
        <v>40</v>
      </c>
      <c r="E513" s="2">
        <f t="shared" si="77"/>
        <v>2.5</v>
      </c>
      <c r="F513" s="2">
        <f t="shared" si="71"/>
        <v>7.6223534402835524E-2</v>
      </c>
      <c r="G513" s="2">
        <f t="shared" si="72"/>
        <v>2.6121271633849294E-5</v>
      </c>
      <c r="H513" s="2">
        <f t="shared" si="78"/>
        <v>0.34</v>
      </c>
      <c r="I513" s="2">
        <f t="shared" si="79"/>
        <v>132</v>
      </c>
      <c r="J513" s="2">
        <f t="shared" si="73"/>
        <v>48067.399487888251</v>
      </c>
      <c r="K513" s="2">
        <f t="shared" si="74"/>
        <v>1.0561038353497303E-5</v>
      </c>
    </row>
    <row r="514" spans="1:11">
      <c r="A514" s="2">
        <v>513</v>
      </c>
      <c r="B514" s="2">
        <f t="shared" ref="B514:B577" si="80">3.14/6000*A514</f>
        <v>0.26846999999999999</v>
      </c>
      <c r="C514" s="2">
        <f t="shared" si="75"/>
        <v>108</v>
      </c>
      <c r="D514" s="2">
        <f t="shared" si="76"/>
        <v>40</v>
      </c>
      <c r="E514" s="2">
        <f t="shared" si="77"/>
        <v>2.5</v>
      </c>
      <c r="F514" s="2">
        <f t="shared" ref="F514:F577" si="81">1.414*C514*SIN(B514)*SIN(B514)/(1.414*C514*SIN(B514)+E514*D514)</f>
        <v>7.6472414082430759E-2</v>
      </c>
      <c r="G514" s="2">
        <f t="shared" ref="G514:G577" si="82">SIN(B514)*SIN(B514)*D514*E514/(1.414*C514*SIN(B514)+D514*E514)*3.14/6000</f>
        <v>2.6206560957754097E-5</v>
      </c>
      <c r="H514" s="2">
        <f t="shared" si="78"/>
        <v>0.34</v>
      </c>
      <c r="I514" s="2">
        <f t="shared" si="79"/>
        <v>132</v>
      </c>
      <c r="J514" s="2">
        <f t="shared" ref="J514:J577" si="83">1.414*I514*SIN(B514)*1.414*I514*SIN(B514)/(1.414*I514*SIN(B514)+E514*D514)/(H514/1000)</f>
        <v>48220.412404599192</v>
      </c>
      <c r="K514" s="2">
        <f t="shared" ref="K514:K577" si="84">SIN(B514)*SIN(B514)*1.414*C514*SIN(B514)/(1.414*C514*SIN(B514)+E514*D514)*3.14/6000</f>
        <v>1.0615716792523871E-5</v>
      </c>
    </row>
    <row r="515" spans="1:11">
      <c r="A515" s="2">
        <v>514</v>
      </c>
      <c r="B515" s="2">
        <f t="shared" si="80"/>
        <v>0.26899333333333331</v>
      </c>
      <c r="C515" s="2">
        <f t="shared" ref="C515:C578" si="85">C514</f>
        <v>108</v>
      </c>
      <c r="D515" s="2">
        <f t="shared" ref="D515:D578" si="86">D514</f>
        <v>40</v>
      </c>
      <c r="E515" s="2">
        <f t="shared" ref="E515:E578" si="87">E514</f>
        <v>2.5</v>
      </c>
      <c r="F515" s="2">
        <f t="shared" si="81"/>
        <v>7.6721538243866655E-2</v>
      </c>
      <c r="G515" s="2">
        <f t="shared" si="82"/>
        <v>2.629193406387419E-5</v>
      </c>
      <c r="H515" s="2">
        <f t="shared" ref="H515:H578" si="88">H514</f>
        <v>0.34</v>
      </c>
      <c r="I515" s="2">
        <f t="shared" ref="I515:I578" si="89">I514</f>
        <v>132</v>
      </c>
      <c r="J515" s="2">
        <f t="shared" si="83"/>
        <v>48373.559402762978</v>
      </c>
      <c r="K515" s="2">
        <f t="shared" si="84"/>
        <v>1.0670557768839001E-5</v>
      </c>
    </row>
    <row r="516" spans="1:11">
      <c r="A516" s="2">
        <v>515</v>
      </c>
      <c r="B516" s="2">
        <f t="shared" si="80"/>
        <v>0.26951666666666668</v>
      </c>
      <c r="C516" s="2">
        <f t="shared" si="85"/>
        <v>108</v>
      </c>
      <c r="D516" s="2">
        <f t="shared" si="86"/>
        <v>40</v>
      </c>
      <c r="E516" s="2">
        <f t="shared" si="87"/>
        <v>2.5</v>
      </c>
      <c r="F516" s="2">
        <f t="shared" si="81"/>
        <v>7.697090623721585E-2</v>
      </c>
      <c r="G516" s="2">
        <f t="shared" si="82"/>
        <v>2.6377390729484021E-5</v>
      </c>
      <c r="H516" s="2">
        <f t="shared" si="88"/>
        <v>0.34</v>
      </c>
      <c r="I516" s="2">
        <f t="shared" si="89"/>
        <v>132</v>
      </c>
      <c r="J516" s="2">
        <f t="shared" si="83"/>
        <v>48526.840078408204</v>
      </c>
      <c r="K516" s="2">
        <f t="shared" si="84"/>
        <v>1.0725561351562188E-5</v>
      </c>
    </row>
    <row r="517" spans="1:11">
      <c r="A517" s="2">
        <v>516</v>
      </c>
      <c r="B517" s="2">
        <f t="shared" si="80"/>
        <v>0.27004</v>
      </c>
      <c r="C517" s="2">
        <f t="shared" si="85"/>
        <v>108</v>
      </c>
      <c r="D517" s="2">
        <f t="shared" si="86"/>
        <v>40</v>
      </c>
      <c r="E517" s="2">
        <f t="shared" si="87"/>
        <v>2.5</v>
      </c>
      <c r="F517" s="2">
        <f t="shared" si="81"/>
        <v>7.7220517413678275E-2</v>
      </c>
      <c r="G517" s="2">
        <f t="shared" si="82"/>
        <v>2.6462930732244336E-5</v>
      </c>
      <c r="H517" s="2">
        <f t="shared" si="88"/>
        <v>0.34</v>
      </c>
      <c r="I517" s="2">
        <f t="shared" si="89"/>
        <v>132</v>
      </c>
      <c r="J517" s="2">
        <f t="shared" si="83"/>
        <v>48680.254028403833</v>
      </c>
      <c r="K517" s="2">
        <f t="shared" si="84"/>
        <v>1.0780727609156872E-5</v>
      </c>
    </row>
    <row r="518" spans="1:11">
      <c r="A518" s="2">
        <v>517</v>
      </c>
      <c r="B518" s="2">
        <f t="shared" si="80"/>
        <v>0.27056333333333332</v>
      </c>
      <c r="C518" s="2">
        <f t="shared" si="85"/>
        <v>108</v>
      </c>
      <c r="D518" s="2">
        <f t="shared" si="86"/>
        <v>40</v>
      </c>
      <c r="E518" s="2">
        <f t="shared" si="87"/>
        <v>2.5</v>
      </c>
      <c r="F518" s="2">
        <f t="shared" si="81"/>
        <v>7.747037112557853E-2</v>
      </c>
      <c r="G518" s="2">
        <f t="shared" si="82"/>
        <v>2.6548553850201315E-5</v>
      </c>
      <c r="H518" s="2">
        <f t="shared" si="88"/>
        <v>0.34</v>
      </c>
      <c r="I518" s="2">
        <f t="shared" si="89"/>
        <v>132</v>
      </c>
      <c r="J518" s="2">
        <f t="shared" si="83"/>
        <v>48833.800850456704</v>
      </c>
      <c r="K518" s="2">
        <f t="shared" si="84"/>
        <v>1.0836056609431675E-5</v>
      </c>
    </row>
    <row r="519" spans="1:11">
      <c r="A519" s="2">
        <v>518</v>
      </c>
      <c r="B519" s="2">
        <f t="shared" si="80"/>
        <v>0.27108666666666664</v>
      </c>
      <c r="C519" s="2">
        <f t="shared" si="85"/>
        <v>108</v>
      </c>
      <c r="D519" s="2">
        <f t="shared" si="86"/>
        <v>40</v>
      </c>
      <c r="E519" s="2">
        <f t="shared" si="87"/>
        <v>2.5</v>
      </c>
      <c r="F519" s="2">
        <f t="shared" si="81"/>
        <v>7.7720466726362611E-2</v>
      </c>
      <c r="G519" s="2">
        <f t="shared" si="82"/>
        <v>2.6634259861785444E-5</v>
      </c>
      <c r="H519" s="2">
        <f t="shared" si="88"/>
        <v>0.34</v>
      </c>
      <c r="I519" s="2">
        <f t="shared" si="89"/>
        <v>132</v>
      </c>
      <c r="J519" s="2">
        <f t="shared" si="83"/>
        <v>48987.480143108791</v>
      </c>
      <c r="K519" s="2">
        <f t="shared" si="84"/>
        <v>1.0891548419541499E-5</v>
      </c>
    </row>
    <row r="520" spans="1:11">
      <c r="A520" s="2">
        <v>519</v>
      </c>
      <c r="B520" s="2">
        <f t="shared" si="80"/>
        <v>0.27161000000000002</v>
      </c>
      <c r="C520" s="2">
        <f t="shared" si="85"/>
        <v>108</v>
      </c>
      <c r="D520" s="2">
        <f t="shared" si="86"/>
        <v>40</v>
      </c>
      <c r="E520" s="2">
        <f t="shared" si="87"/>
        <v>2.5</v>
      </c>
      <c r="F520" s="2">
        <f t="shared" si="81"/>
        <v>7.7970803570595354E-2</v>
      </c>
      <c r="G520" s="2">
        <f t="shared" si="82"/>
        <v>2.6720048545810568E-5</v>
      </c>
      <c r="H520" s="2">
        <f t="shared" si="88"/>
        <v>0.34</v>
      </c>
      <c r="I520" s="2">
        <f t="shared" si="89"/>
        <v>132</v>
      </c>
      <c r="J520" s="2">
        <f t="shared" si="83"/>
        <v>49141.291505734946</v>
      </c>
      <c r="K520" s="2">
        <f t="shared" si="84"/>
        <v>1.0947203105988727E-5</v>
      </c>
    </row>
    <row r="521" spans="1:11">
      <c r="A521" s="2">
        <v>520</v>
      </c>
      <c r="B521" s="2">
        <f t="shared" si="80"/>
        <v>0.27213333333333334</v>
      </c>
      <c r="C521" s="2">
        <f t="shared" si="85"/>
        <v>108</v>
      </c>
      <c r="D521" s="2">
        <f t="shared" si="86"/>
        <v>40</v>
      </c>
      <c r="E521" s="2">
        <f t="shared" si="87"/>
        <v>2.5</v>
      </c>
      <c r="F521" s="2">
        <f t="shared" si="81"/>
        <v>7.8221381013957175E-2</v>
      </c>
      <c r="G521" s="2">
        <f t="shared" si="82"/>
        <v>2.6805919681472916E-5</v>
      </c>
      <c r="H521" s="2">
        <f t="shared" si="88"/>
        <v>0.34</v>
      </c>
      <c r="I521" s="2">
        <f t="shared" si="89"/>
        <v>132</v>
      </c>
      <c r="J521" s="2">
        <f t="shared" si="83"/>
        <v>49295.234538539931</v>
      </c>
      <c r="K521" s="2">
        <f t="shared" si="84"/>
        <v>1.1003020734624337E-5</v>
      </c>
    </row>
    <row r="522" spans="1:11">
      <c r="A522" s="2">
        <v>521</v>
      </c>
      <c r="B522" s="2">
        <f t="shared" si="80"/>
        <v>0.27265666666666666</v>
      </c>
      <c r="C522" s="2">
        <f t="shared" si="85"/>
        <v>108</v>
      </c>
      <c r="D522" s="2">
        <f t="shared" si="86"/>
        <v>40</v>
      </c>
      <c r="E522" s="2">
        <f t="shared" si="87"/>
        <v>2.5</v>
      </c>
      <c r="F522" s="2">
        <f t="shared" si="81"/>
        <v>7.8472198413241601E-2</v>
      </c>
      <c r="G522" s="2">
        <f t="shared" si="82"/>
        <v>2.6891873048350127E-5</v>
      </c>
      <c r="H522" s="2">
        <f t="shared" si="88"/>
        <v>0.34</v>
      </c>
      <c r="I522" s="2">
        <f t="shared" si="89"/>
        <v>132</v>
      </c>
      <c r="J522" s="2">
        <f t="shared" si="83"/>
        <v>49449.308842556311</v>
      </c>
      <c r="K522" s="2">
        <f t="shared" si="84"/>
        <v>1.105900137064913E-5</v>
      </c>
    </row>
    <row r="523" spans="1:11">
      <c r="A523" s="2">
        <v>522</v>
      </c>
      <c r="B523" s="2">
        <f t="shared" si="80"/>
        <v>0.27317999999999998</v>
      </c>
      <c r="C523" s="2">
        <f t="shared" si="85"/>
        <v>108</v>
      </c>
      <c r="D523" s="2">
        <f t="shared" si="86"/>
        <v>40</v>
      </c>
      <c r="E523" s="2">
        <f t="shared" si="87"/>
        <v>2.5</v>
      </c>
      <c r="F523" s="2">
        <f t="shared" si="81"/>
        <v>7.8723255126352157E-2</v>
      </c>
      <c r="G523" s="2">
        <f t="shared" si="82"/>
        <v>2.6977908426400221E-5</v>
      </c>
      <c r="H523" s="2">
        <f t="shared" si="88"/>
        <v>0.34</v>
      </c>
      <c r="I523" s="2">
        <f t="shared" si="89"/>
        <v>132</v>
      </c>
      <c r="J523" s="2">
        <f t="shared" si="83"/>
        <v>49603.514019641618</v>
      </c>
      <c r="K523" s="2">
        <f t="shared" si="84"/>
        <v>1.1115145078614813E-5</v>
      </c>
    </row>
    <row r="524" spans="1:11">
      <c r="A524" s="2">
        <v>523</v>
      </c>
      <c r="B524" s="2">
        <f t="shared" si="80"/>
        <v>0.27370333333333335</v>
      </c>
      <c r="C524" s="2">
        <f t="shared" si="85"/>
        <v>108</v>
      </c>
      <c r="D524" s="2">
        <f t="shared" si="86"/>
        <v>40</v>
      </c>
      <c r="E524" s="2">
        <f t="shared" si="87"/>
        <v>2.5</v>
      </c>
      <c r="F524" s="2">
        <f t="shared" si="81"/>
        <v>7.8974550512299471E-2</v>
      </c>
      <c r="G524" s="2">
        <f t="shared" si="82"/>
        <v>2.706402559596063E-5</v>
      </c>
      <c r="H524" s="2">
        <f t="shared" si="88"/>
        <v>0.34</v>
      </c>
      <c r="I524" s="2">
        <f t="shared" si="89"/>
        <v>132</v>
      </c>
      <c r="J524" s="2">
        <f t="shared" si="83"/>
        <v>49757.849672475983</v>
      </c>
      <c r="K524" s="2">
        <f t="shared" si="84"/>
        <v>1.1171451922425167E-5</v>
      </c>
    </row>
    <row r="525" spans="1:11">
      <c r="A525" s="2">
        <v>524</v>
      </c>
      <c r="B525" s="2">
        <f t="shared" si="80"/>
        <v>0.27422666666666667</v>
      </c>
      <c r="C525" s="2">
        <f t="shared" si="85"/>
        <v>108</v>
      </c>
      <c r="D525" s="2">
        <f t="shared" si="86"/>
        <v>40</v>
      </c>
      <c r="E525" s="2">
        <f t="shared" si="87"/>
        <v>2.5</v>
      </c>
      <c r="F525" s="2">
        <f t="shared" si="81"/>
        <v>7.9226083931198676E-2</v>
      </c>
      <c r="G525" s="2">
        <f t="shared" si="82"/>
        <v>2.7150224337747298E-5</v>
      </c>
      <c r="H525" s="2">
        <f t="shared" si="88"/>
        <v>0.34</v>
      </c>
      <c r="I525" s="2">
        <f t="shared" si="89"/>
        <v>132</v>
      </c>
      <c r="J525" s="2">
        <f t="shared" si="83"/>
        <v>49912.315404559595</v>
      </c>
      <c r="K525" s="2">
        <f t="shared" si="84"/>
        <v>1.1227921965337226E-5</v>
      </c>
    </row>
    <row r="526" spans="1:11">
      <c r="A526" s="2">
        <v>525</v>
      </c>
      <c r="B526" s="2">
        <f t="shared" si="80"/>
        <v>0.27474999999999999</v>
      </c>
      <c r="C526" s="2">
        <f t="shared" si="85"/>
        <v>108</v>
      </c>
      <c r="D526" s="2">
        <f t="shared" si="86"/>
        <v>40</v>
      </c>
      <c r="E526" s="2">
        <f t="shared" si="87"/>
        <v>2.5</v>
      </c>
      <c r="F526" s="2">
        <f t="shared" si="81"/>
        <v>7.947785474426626E-2</v>
      </c>
      <c r="G526" s="2">
        <f t="shared" si="82"/>
        <v>2.7236504432853572E-5</v>
      </c>
      <c r="H526" s="2">
        <f t="shared" si="88"/>
        <v>0.34</v>
      </c>
      <c r="I526" s="2">
        <f t="shared" si="89"/>
        <v>132</v>
      </c>
      <c r="J526" s="2">
        <f t="shared" si="83"/>
        <v>50066.910820210098</v>
      </c>
      <c r="K526" s="2">
        <f t="shared" si="84"/>
        <v>1.1284555269962362E-5</v>
      </c>
    </row>
    <row r="527" spans="1:11">
      <c r="A527" s="2">
        <v>526</v>
      </c>
      <c r="B527" s="2">
        <f t="shared" si="80"/>
        <v>0.27527333333333331</v>
      </c>
      <c r="C527" s="2">
        <f t="shared" si="85"/>
        <v>108</v>
      </c>
      <c r="D527" s="2">
        <f t="shared" si="86"/>
        <v>40</v>
      </c>
      <c r="E527" s="2">
        <f t="shared" si="87"/>
        <v>2.5</v>
      </c>
      <c r="F527" s="2">
        <f t="shared" si="81"/>
        <v>7.9729862313817484E-2</v>
      </c>
      <c r="G527" s="2">
        <f t="shared" si="82"/>
        <v>2.7322865662749376E-5</v>
      </c>
      <c r="H527" s="2">
        <f t="shared" si="88"/>
        <v>0.34</v>
      </c>
      <c r="I527" s="2">
        <f t="shared" si="89"/>
        <v>132</v>
      </c>
      <c r="J527" s="2">
        <f t="shared" si="83"/>
        <v>50221.635524560348</v>
      </c>
      <c r="K527" s="2">
        <f t="shared" si="84"/>
        <v>1.1341351898267486E-5</v>
      </c>
    </row>
    <row r="528" spans="1:11">
      <c r="A528" s="2">
        <v>527</v>
      </c>
      <c r="B528" s="2">
        <f t="shared" si="80"/>
        <v>0.27579666666666669</v>
      </c>
      <c r="C528" s="2">
        <f t="shared" si="85"/>
        <v>108</v>
      </c>
      <c r="D528" s="2">
        <f t="shared" si="86"/>
        <v>40</v>
      </c>
      <c r="E528" s="2">
        <f t="shared" si="87"/>
        <v>2.5</v>
      </c>
      <c r="F528" s="2">
        <f t="shared" si="81"/>
        <v>7.998210600326347E-2</v>
      </c>
      <c r="G528" s="2">
        <f t="shared" si="82"/>
        <v>2.7409307809280141E-5</v>
      </c>
      <c r="H528" s="2">
        <f t="shared" si="88"/>
        <v>0.34</v>
      </c>
      <c r="I528" s="2">
        <f t="shared" si="89"/>
        <v>132</v>
      </c>
      <c r="J528" s="2">
        <f t="shared" si="83"/>
        <v>50376.489123555679</v>
      </c>
      <c r="K528" s="2">
        <f t="shared" si="84"/>
        <v>1.1398311911576152E-5</v>
      </c>
    </row>
    <row r="529" spans="1:11">
      <c r="A529" s="2">
        <v>528</v>
      </c>
      <c r="B529" s="2">
        <f t="shared" si="80"/>
        <v>0.27632000000000001</v>
      </c>
      <c r="C529" s="2">
        <f t="shared" si="85"/>
        <v>108</v>
      </c>
      <c r="D529" s="2">
        <f t="shared" si="86"/>
        <v>40</v>
      </c>
      <c r="E529" s="2">
        <f t="shared" si="87"/>
        <v>2.5</v>
      </c>
      <c r="F529" s="2">
        <f t="shared" si="81"/>
        <v>8.0234585177108353E-2</v>
      </c>
      <c r="G529" s="2">
        <f t="shared" si="82"/>
        <v>2.7495830654665894E-5</v>
      </c>
      <c r="H529" s="2">
        <f t="shared" si="88"/>
        <v>0.34</v>
      </c>
      <c r="I529" s="2">
        <f t="shared" si="89"/>
        <v>132</v>
      </c>
      <c r="J529" s="2">
        <f t="shared" si="83"/>
        <v>50531.471223951507</v>
      </c>
      <c r="K529" s="2">
        <f t="shared" si="84"/>
        <v>1.1455435370569684E-5</v>
      </c>
    </row>
    <row r="530" spans="1:11">
      <c r="A530" s="2">
        <v>529</v>
      </c>
      <c r="B530" s="2">
        <f t="shared" si="80"/>
        <v>0.27684333333333333</v>
      </c>
      <c r="C530" s="2">
        <f t="shared" si="85"/>
        <v>108</v>
      </c>
      <c r="D530" s="2">
        <f t="shared" si="86"/>
        <v>40</v>
      </c>
      <c r="E530" s="2">
        <f t="shared" si="87"/>
        <v>2.5</v>
      </c>
      <c r="F530" s="2">
        <f t="shared" si="81"/>
        <v>8.0487299200946508E-2</v>
      </c>
      <c r="G530" s="2">
        <f t="shared" si="82"/>
        <v>2.758243398150026E-5</v>
      </c>
      <c r="H530" s="2">
        <f t="shared" si="88"/>
        <v>0.34</v>
      </c>
      <c r="I530" s="2">
        <f t="shared" si="89"/>
        <v>132</v>
      </c>
      <c r="J530" s="2">
        <f t="shared" si="83"/>
        <v>50686.581433310974</v>
      </c>
      <c r="K530" s="2">
        <f t="shared" si="84"/>
        <v>1.1512722335288335E-5</v>
      </c>
    </row>
    <row r="531" spans="1:11">
      <c r="A531" s="2">
        <v>530</v>
      </c>
      <c r="B531" s="2">
        <f t="shared" si="80"/>
        <v>0.27736666666666665</v>
      </c>
      <c r="C531" s="2">
        <f t="shared" si="85"/>
        <v>108</v>
      </c>
      <c r="D531" s="2">
        <f t="shared" si="86"/>
        <v>40</v>
      </c>
      <c r="E531" s="2">
        <f t="shared" si="87"/>
        <v>2.5</v>
      </c>
      <c r="F531" s="2">
        <f t="shared" si="81"/>
        <v>8.0740247441459773E-2</v>
      </c>
      <c r="G531" s="2">
        <f t="shared" si="82"/>
        <v>2.7669117572749546E-5</v>
      </c>
      <c r="H531" s="2">
        <f t="shared" si="88"/>
        <v>0.34</v>
      </c>
      <c r="I531" s="2">
        <f t="shared" si="89"/>
        <v>132</v>
      </c>
      <c r="J531" s="2">
        <f t="shared" si="83"/>
        <v>50841.819360002315</v>
      </c>
      <c r="K531" s="2">
        <f t="shared" si="84"/>
        <v>1.1570172865132398E-5</v>
      </c>
    </row>
    <row r="532" spans="1:11">
      <c r="A532" s="2">
        <v>531</v>
      </c>
      <c r="B532" s="2">
        <f t="shared" si="80"/>
        <v>0.27789000000000003</v>
      </c>
      <c r="C532" s="2">
        <f t="shared" si="85"/>
        <v>108</v>
      </c>
      <c r="D532" s="2">
        <f t="shared" si="86"/>
        <v>40</v>
      </c>
      <c r="E532" s="2">
        <f t="shared" si="87"/>
        <v>2.5</v>
      </c>
      <c r="F532" s="2">
        <f t="shared" si="81"/>
        <v>8.0993429266414785E-2</v>
      </c>
      <c r="G532" s="2">
        <f t="shared" si="82"/>
        <v>2.7755881211751797E-5</v>
      </c>
      <c r="H532" s="2">
        <f t="shared" si="88"/>
        <v>0.34</v>
      </c>
      <c r="I532" s="2">
        <f t="shared" si="89"/>
        <v>132</v>
      </c>
      <c r="J532" s="2">
        <f t="shared" si="83"/>
        <v>50997.184613196638</v>
      </c>
      <c r="K532" s="2">
        <f t="shared" si="84"/>
        <v>1.1627787018863363E-5</v>
      </c>
    </row>
    <row r="533" spans="1:11">
      <c r="A533" s="2">
        <v>532</v>
      </c>
      <c r="B533" s="2">
        <f t="shared" si="80"/>
        <v>0.27841333333333335</v>
      </c>
      <c r="C533" s="2">
        <f t="shared" si="85"/>
        <v>108</v>
      </c>
      <c r="D533" s="2">
        <f t="shared" si="86"/>
        <v>40</v>
      </c>
      <c r="E533" s="2">
        <f t="shared" si="87"/>
        <v>2.5</v>
      </c>
      <c r="F533" s="2">
        <f t="shared" si="81"/>
        <v>8.124684404465983E-2</v>
      </c>
      <c r="G533" s="2">
        <f t="shared" si="82"/>
        <v>2.7842724682215754E-5</v>
      </c>
      <c r="H533" s="2">
        <f t="shared" si="88"/>
        <v>0.34</v>
      </c>
      <c r="I533" s="2">
        <f t="shared" si="89"/>
        <v>132</v>
      </c>
      <c r="J533" s="2">
        <f t="shared" si="83"/>
        <v>51152.676802865215</v>
      </c>
      <c r="K533" s="2">
        <f t="shared" si="84"/>
        <v>1.1685564854604973E-5</v>
      </c>
    </row>
    <row r="534" spans="1:11">
      <c r="A534" s="2">
        <v>533</v>
      </c>
      <c r="B534" s="2">
        <f t="shared" si="80"/>
        <v>0.27893666666666667</v>
      </c>
      <c r="C534" s="2">
        <f t="shared" si="85"/>
        <v>108</v>
      </c>
      <c r="D534" s="2">
        <f t="shared" si="86"/>
        <v>40</v>
      </c>
      <c r="E534" s="2">
        <f t="shared" si="87"/>
        <v>2.5</v>
      </c>
      <c r="F534" s="2">
        <f t="shared" si="81"/>
        <v>8.1500491146122525E-2</v>
      </c>
      <c r="G534" s="2">
        <f t="shared" si="82"/>
        <v>2.7929647768219994E-5</v>
      </c>
      <c r="H534" s="2">
        <f t="shared" si="88"/>
        <v>0.34</v>
      </c>
      <c r="I534" s="2">
        <f t="shared" si="89"/>
        <v>132</v>
      </c>
      <c r="J534" s="2">
        <f t="shared" si="83"/>
        <v>51308.295539777268</v>
      </c>
      <c r="K534" s="2">
        <f t="shared" si="84"/>
        <v>1.1743506429844416E-5</v>
      </c>
    </row>
    <row r="535" spans="1:11">
      <c r="A535" s="2">
        <v>534</v>
      </c>
      <c r="B535" s="2">
        <f t="shared" si="80"/>
        <v>0.27945999999999999</v>
      </c>
      <c r="C535" s="2">
        <f t="shared" si="85"/>
        <v>108</v>
      </c>
      <c r="D535" s="2">
        <f t="shared" si="86"/>
        <v>40</v>
      </c>
      <c r="E535" s="2">
        <f t="shared" si="87"/>
        <v>2.5</v>
      </c>
      <c r="F535" s="2">
        <f t="shared" si="81"/>
        <v>8.1754369941806765E-2</v>
      </c>
      <c r="G535" s="2">
        <f t="shared" si="82"/>
        <v>2.8016650254211988E-5</v>
      </c>
      <c r="H535" s="2">
        <f t="shared" si="88"/>
        <v>0.34</v>
      </c>
      <c r="I535" s="2">
        <f t="shared" si="89"/>
        <v>132</v>
      </c>
      <c r="J535" s="2">
        <f t="shared" si="83"/>
        <v>51464.040435497525</v>
      </c>
      <c r="K535" s="2">
        <f t="shared" si="84"/>
        <v>1.1801611801433419E-5</v>
      </c>
    </row>
    <row r="536" spans="1:11">
      <c r="A536" s="2">
        <v>535</v>
      </c>
      <c r="B536" s="2">
        <f t="shared" si="80"/>
        <v>0.27998333333333331</v>
      </c>
      <c r="C536" s="2">
        <f t="shared" si="85"/>
        <v>108</v>
      </c>
      <c r="D536" s="2">
        <f t="shared" si="86"/>
        <v>40</v>
      </c>
      <c r="E536" s="2">
        <f t="shared" si="87"/>
        <v>2.5</v>
      </c>
      <c r="F536" s="2">
        <f t="shared" si="81"/>
        <v>8.2008479803790155E-2</v>
      </c>
      <c r="G536" s="2">
        <f t="shared" si="82"/>
        <v>2.8103731925007105E-5</v>
      </c>
      <c r="H536" s="2">
        <f t="shared" si="88"/>
        <v>0.34</v>
      </c>
      <c r="I536" s="2">
        <f t="shared" si="89"/>
        <v>132</v>
      </c>
      <c r="J536" s="2">
        <f t="shared" si="83"/>
        <v>51619.911102383696</v>
      </c>
      <c r="K536" s="2">
        <f t="shared" si="84"/>
        <v>1.1859881025589348E-5</v>
      </c>
    </row>
    <row r="537" spans="1:11">
      <c r="A537" s="2">
        <v>536</v>
      </c>
      <c r="B537" s="2">
        <f t="shared" si="80"/>
        <v>0.28050666666666668</v>
      </c>
      <c r="C537" s="2">
        <f t="shared" si="85"/>
        <v>108</v>
      </c>
      <c r="D537" s="2">
        <f t="shared" si="86"/>
        <v>40</v>
      </c>
      <c r="E537" s="2">
        <f t="shared" si="87"/>
        <v>2.5</v>
      </c>
      <c r="F537" s="2">
        <f t="shared" si="81"/>
        <v>8.2262820105221096E-2</v>
      </c>
      <c r="G537" s="2">
        <f t="shared" si="82"/>
        <v>2.8190892565787698E-5</v>
      </c>
      <c r="H537" s="2">
        <f t="shared" si="88"/>
        <v>0.34</v>
      </c>
      <c r="I537" s="2">
        <f t="shared" si="89"/>
        <v>132</v>
      </c>
      <c r="J537" s="2">
        <f t="shared" si="83"/>
        <v>51775.90715358423</v>
      </c>
      <c r="K537" s="2">
        <f t="shared" si="84"/>
        <v>1.1918314157896348E-5</v>
      </c>
    </row>
    <row r="538" spans="1:11">
      <c r="A538" s="2">
        <v>537</v>
      </c>
      <c r="B538" s="2">
        <f t="shared" si="80"/>
        <v>0.28103</v>
      </c>
      <c r="C538" s="2">
        <f t="shared" si="85"/>
        <v>108</v>
      </c>
      <c r="D538" s="2">
        <f t="shared" si="86"/>
        <v>40</v>
      </c>
      <c r="E538" s="2">
        <f t="shared" si="87"/>
        <v>2.5</v>
      </c>
      <c r="F538" s="2">
        <f t="shared" si="81"/>
        <v>8.2517390220316164E-2</v>
      </c>
      <c r="G538" s="2">
        <f t="shared" si="82"/>
        <v>2.8278131962102167E-5</v>
      </c>
      <c r="H538" s="2">
        <f t="shared" si="88"/>
        <v>0.34</v>
      </c>
      <c r="I538" s="2">
        <f t="shared" si="89"/>
        <v>132</v>
      </c>
      <c r="J538" s="2">
        <f t="shared" si="83"/>
        <v>51932.028203035727</v>
      </c>
      <c r="K538" s="2">
        <f t="shared" si="84"/>
        <v>1.1976911253306418E-5</v>
      </c>
    </row>
    <row r="539" spans="1:11">
      <c r="A539" s="2">
        <v>538</v>
      </c>
      <c r="B539" s="2">
        <f t="shared" si="80"/>
        <v>0.28155333333333332</v>
      </c>
      <c r="C539" s="2">
        <f t="shared" si="85"/>
        <v>108</v>
      </c>
      <c r="D539" s="2">
        <f t="shared" si="86"/>
        <v>40</v>
      </c>
      <c r="E539" s="2">
        <f t="shared" si="87"/>
        <v>2.5</v>
      </c>
      <c r="F539" s="2">
        <f t="shared" si="81"/>
        <v>8.2772189524357401E-2</v>
      </c>
      <c r="G539" s="2">
        <f t="shared" si="82"/>
        <v>2.8365449899864041E-5</v>
      </c>
      <c r="H539" s="2">
        <f t="shared" si="88"/>
        <v>0.34</v>
      </c>
      <c r="I539" s="2">
        <f t="shared" si="89"/>
        <v>132</v>
      </c>
      <c r="J539" s="2">
        <f t="shared" si="83"/>
        <v>52088.273865460826</v>
      </c>
      <c r="K539" s="2">
        <f t="shared" si="84"/>
        <v>1.2035672366140548E-5</v>
      </c>
    </row>
    <row r="540" spans="1:11">
      <c r="A540" s="2">
        <v>539</v>
      </c>
      <c r="B540" s="2">
        <f t="shared" si="80"/>
        <v>0.28207666666666664</v>
      </c>
      <c r="C540" s="2">
        <f t="shared" si="85"/>
        <v>108</v>
      </c>
      <c r="D540" s="2">
        <f t="shared" si="86"/>
        <v>40</v>
      </c>
      <c r="E540" s="2">
        <f t="shared" si="87"/>
        <v>2.5</v>
      </c>
      <c r="F540" s="2">
        <f t="shared" si="81"/>
        <v>8.3027217393689581E-2</v>
      </c>
      <c r="G540" s="2">
        <f t="shared" si="82"/>
        <v>2.8452846165351039E-5</v>
      </c>
      <c r="H540" s="2">
        <f t="shared" si="88"/>
        <v>0.34</v>
      </c>
      <c r="I540" s="2">
        <f t="shared" si="89"/>
        <v>132</v>
      </c>
      <c r="J540" s="2">
        <f t="shared" si="83"/>
        <v>52244.643756365578</v>
      </c>
      <c r="K540" s="2">
        <f t="shared" si="84"/>
        <v>1.2094597550089836E-5</v>
      </c>
    </row>
    <row r="541" spans="1:11">
      <c r="A541" s="2">
        <v>540</v>
      </c>
      <c r="B541" s="2">
        <f t="shared" si="80"/>
        <v>0.28260000000000002</v>
      </c>
      <c r="C541" s="2">
        <f t="shared" si="85"/>
        <v>108</v>
      </c>
      <c r="D541" s="2">
        <f t="shared" si="86"/>
        <v>40</v>
      </c>
      <c r="E541" s="2">
        <f t="shared" si="87"/>
        <v>2.5</v>
      </c>
      <c r="F541" s="2">
        <f t="shared" si="81"/>
        <v>8.3282473205717467E-2</v>
      </c>
      <c r="G541" s="2">
        <f t="shared" si="82"/>
        <v>2.854032054520413E-5</v>
      </c>
      <c r="H541" s="2">
        <f t="shared" si="88"/>
        <v>0.34</v>
      </c>
      <c r="I541" s="2">
        <f t="shared" si="89"/>
        <v>132</v>
      </c>
      <c r="J541" s="2">
        <f t="shared" si="83"/>
        <v>52401.137492037247</v>
      </c>
      <c r="K541" s="2">
        <f t="shared" si="84"/>
        <v>1.2153686858216551E-5</v>
      </c>
    </row>
    <row r="542" spans="1:11">
      <c r="A542" s="2">
        <v>541</v>
      </c>
      <c r="B542" s="2">
        <f t="shared" si="80"/>
        <v>0.28312333333333334</v>
      </c>
      <c r="C542" s="2">
        <f t="shared" si="85"/>
        <v>108</v>
      </c>
      <c r="D542" s="2">
        <f t="shared" si="86"/>
        <v>40</v>
      </c>
      <c r="E542" s="2">
        <f t="shared" si="87"/>
        <v>2.5</v>
      </c>
      <c r="F542" s="2">
        <f t="shared" si="81"/>
        <v>8.3537956338903069E-2</v>
      </c>
      <c r="G542" s="2">
        <f t="shared" si="82"/>
        <v>2.8627872826426612E-5</v>
      </c>
      <c r="H542" s="2">
        <f t="shared" si="88"/>
        <v>0.34</v>
      </c>
      <c r="I542" s="2">
        <f t="shared" si="89"/>
        <v>132</v>
      </c>
      <c r="J542" s="2">
        <f t="shared" si="83"/>
        <v>52557.754689541849</v>
      </c>
      <c r="K542" s="2">
        <f t="shared" si="84"/>
        <v>1.2212940342955235E-5</v>
      </c>
    </row>
    <row r="543" spans="1:11">
      <c r="A543" s="2">
        <v>542</v>
      </c>
      <c r="B543" s="2">
        <f t="shared" si="80"/>
        <v>0.28364666666666666</v>
      </c>
      <c r="C543" s="2">
        <f t="shared" si="85"/>
        <v>108</v>
      </c>
      <c r="D543" s="2">
        <f t="shared" si="86"/>
        <v>40</v>
      </c>
      <c r="E543" s="2">
        <f t="shared" si="87"/>
        <v>2.5</v>
      </c>
      <c r="F543" s="2">
        <f t="shared" si="81"/>
        <v>8.3793666172763168E-2</v>
      </c>
      <c r="G543" s="2">
        <f t="shared" si="82"/>
        <v>2.8715502796383215E-5</v>
      </c>
      <c r="H543" s="2">
        <f t="shared" si="88"/>
        <v>0.34</v>
      </c>
      <c r="I543" s="2">
        <f t="shared" si="89"/>
        <v>132</v>
      </c>
      <c r="J543" s="2">
        <f t="shared" si="83"/>
        <v>52714.494966721883</v>
      </c>
      <c r="K543" s="2">
        <f t="shared" si="84"/>
        <v>1.227235805611384E-5</v>
      </c>
    </row>
    <row r="544" spans="1:11">
      <c r="A544" s="2">
        <v>543</v>
      </c>
      <c r="B544" s="2">
        <f t="shared" si="80"/>
        <v>0.28416999999999998</v>
      </c>
      <c r="C544" s="2">
        <f t="shared" si="85"/>
        <v>108</v>
      </c>
      <c r="D544" s="2">
        <f t="shared" si="86"/>
        <v>40</v>
      </c>
      <c r="E544" s="2">
        <f t="shared" si="87"/>
        <v>2.5</v>
      </c>
      <c r="F544" s="2">
        <f t="shared" si="81"/>
        <v>8.4049602087866437E-2</v>
      </c>
      <c r="G544" s="2">
        <f t="shared" si="82"/>
        <v>2.8803210242799161E-5</v>
      </c>
      <c r="H544" s="2">
        <f t="shared" si="88"/>
        <v>0.34</v>
      </c>
      <c r="I544" s="2">
        <f t="shared" si="89"/>
        <v>132</v>
      </c>
      <c r="J544" s="2">
        <f t="shared" si="83"/>
        <v>52871.357942193972</v>
      </c>
      <c r="K544" s="2">
        <f t="shared" si="84"/>
        <v>1.2331940048874798E-5</v>
      </c>
    </row>
    <row r="545" spans="1:11">
      <c r="A545" s="2">
        <v>544</v>
      </c>
      <c r="B545" s="2">
        <f t="shared" si="80"/>
        <v>0.28469333333333335</v>
      </c>
      <c r="C545" s="2">
        <f t="shared" si="85"/>
        <v>108</v>
      </c>
      <c r="D545" s="2">
        <f t="shared" si="86"/>
        <v>40</v>
      </c>
      <c r="E545" s="2">
        <f t="shared" si="87"/>
        <v>2.5</v>
      </c>
      <c r="F545" s="2">
        <f t="shared" si="81"/>
        <v>8.4305763465830852E-2</v>
      </c>
      <c r="G545" s="2">
        <f t="shared" si="82"/>
        <v>2.8890994953759243E-5</v>
      </c>
      <c r="H545" s="2">
        <f t="shared" si="88"/>
        <v>0.34</v>
      </c>
      <c r="I545" s="2">
        <f t="shared" si="89"/>
        <v>132</v>
      </c>
      <c r="J545" s="2">
        <f t="shared" si="83"/>
        <v>53028.343235346532</v>
      </c>
      <c r="K545" s="2">
        <f t="shared" si="84"/>
        <v>1.2391686371796102E-5</v>
      </c>
    </row>
    <row r="546" spans="1:11">
      <c r="A546" s="2">
        <v>545</v>
      </c>
      <c r="B546" s="2">
        <f t="shared" si="80"/>
        <v>0.28521666666666667</v>
      </c>
      <c r="C546" s="2">
        <f t="shared" si="85"/>
        <v>108</v>
      </c>
      <c r="D546" s="2">
        <f t="shared" si="86"/>
        <v>40</v>
      </c>
      <c r="E546" s="2">
        <f t="shared" si="87"/>
        <v>2.5</v>
      </c>
      <c r="F546" s="2">
        <f t="shared" si="81"/>
        <v>8.4562149689320895E-2</v>
      </c>
      <c r="G546" s="2">
        <f t="shared" si="82"/>
        <v>2.8978856717706928E-5</v>
      </c>
      <c r="H546" s="2">
        <f t="shared" si="88"/>
        <v>0.34</v>
      </c>
      <c r="I546" s="2">
        <f t="shared" si="89"/>
        <v>132</v>
      </c>
      <c r="J546" s="2">
        <f t="shared" si="83"/>
        <v>53185.450466337374</v>
      </c>
      <c r="K546" s="2">
        <f t="shared" si="84"/>
        <v>1.2451597074812394E-5</v>
      </c>
    </row>
    <row r="547" spans="1:11">
      <c r="A547" s="2">
        <v>546</v>
      </c>
      <c r="B547" s="2">
        <f t="shared" si="80"/>
        <v>0.28573999999999999</v>
      </c>
      <c r="C547" s="2">
        <f t="shared" si="85"/>
        <v>108</v>
      </c>
      <c r="D547" s="2">
        <f t="shared" si="86"/>
        <v>40</v>
      </c>
      <c r="E547" s="2">
        <f t="shared" si="87"/>
        <v>2.5</v>
      </c>
      <c r="F547" s="2">
        <f t="shared" si="81"/>
        <v>8.4818760142045202E-2</v>
      </c>
      <c r="G547" s="2">
        <f t="shared" si="82"/>
        <v>2.9066795323443469E-5</v>
      </c>
      <c r="H547" s="2">
        <f t="shared" si="88"/>
        <v>0.34</v>
      </c>
      <c r="I547" s="2">
        <f t="shared" si="89"/>
        <v>132</v>
      </c>
      <c r="J547" s="2">
        <f t="shared" si="83"/>
        <v>53342.6792560916</v>
      </c>
      <c r="K547" s="2">
        <f t="shared" si="84"/>
        <v>1.2511672207236091E-5</v>
      </c>
    </row>
    <row r="548" spans="1:11">
      <c r="A548" s="2">
        <v>547</v>
      </c>
      <c r="B548" s="2">
        <f t="shared" si="80"/>
        <v>0.28626333333333331</v>
      </c>
      <c r="C548" s="2">
        <f t="shared" si="85"/>
        <v>108</v>
      </c>
      <c r="D548" s="2">
        <f t="shared" si="86"/>
        <v>40</v>
      </c>
      <c r="E548" s="2">
        <f t="shared" si="87"/>
        <v>2.5</v>
      </c>
      <c r="F548" s="2">
        <f t="shared" si="81"/>
        <v>8.507559420875363E-2</v>
      </c>
      <c r="G548" s="2">
        <f t="shared" si="82"/>
        <v>2.9154810560126952E-5</v>
      </c>
      <c r="H548" s="2">
        <f t="shared" si="88"/>
        <v>0.34</v>
      </c>
      <c r="I548" s="2">
        <f t="shared" si="89"/>
        <v>132</v>
      </c>
      <c r="J548" s="2">
        <f t="shared" si="83"/>
        <v>53500.029226299092</v>
      </c>
      <c r="K548" s="2">
        <f t="shared" si="84"/>
        <v>1.2571911817758422E-5</v>
      </c>
    </row>
    <row r="549" spans="1:11">
      <c r="A549" s="2">
        <v>548</v>
      </c>
      <c r="B549" s="2">
        <f t="shared" si="80"/>
        <v>0.28678666666666669</v>
      </c>
      <c r="C549" s="2">
        <f t="shared" si="85"/>
        <v>108</v>
      </c>
      <c r="D549" s="2">
        <f t="shared" si="86"/>
        <v>40</v>
      </c>
      <c r="E549" s="2">
        <f t="shared" si="87"/>
        <v>2.5</v>
      </c>
      <c r="F549" s="2">
        <f t="shared" si="81"/>
        <v>8.5332651275234733E-2</v>
      </c>
      <c r="G549" s="2">
        <f t="shared" si="82"/>
        <v>2.9242902217271411E-5</v>
      </c>
      <c r="H549" s="2">
        <f t="shared" si="88"/>
        <v>0.34</v>
      </c>
      <c r="I549" s="2">
        <f t="shared" si="89"/>
        <v>132</v>
      </c>
      <c r="J549" s="2">
        <f t="shared" si="83"/>
        <v>53657.499999412292</v>
      </c>
      <c r="K549" s="2">
        <f t="shared" si="84"/>
        <v>1.263231595445053E-5</v>
      </c>
    </row>
    <row r="550" spans="1:11">
      <c r="A550" s="2">
        <v>549</v>
      </c>
      <c r="B550" s="2">
        <f t="shared" si="80"/>
        <v>0.28731000000000001</v>
      </c>
      <c r="C550" s="2">
        <f t="shared" si="85"/>
        <v>108</v>
      </c>
      <c r="D550" s="2">
        <f t="shared" si="86"/>
        <v>40</v>
      </c>
      <c r="E550" s="2">
        <f t="shared" si="87"/>
        <v>2.5</v>
      </c>
      <c r="F550" s="2">
        <f t="shared" si="81"/>
        <v>8.5589930728313085E-2</v>
      </c>
      <c r="G550" s="2">
        <f t="shared" si="82"/>
        <v>2.9331070084745913E-5</v>
      </c>
      <c r="H550" s="2">
        <f t="shared" si="88"/>
        <v>0.34</v>
      </c>
      <c r="I550" s="2">
        <f t="shared" si="89"/>
        <v>132</v>
      </c>
      <c r="J550" s="2">
        <f t="shared" si="83"/>
        <v>53815.091198643939</v>
      </c>
      <c r="K550" s="2">
        <f t="shared" si="84"/>
        <v>1.2692884664764538E-5</v>
      </c>
    </row>
    <row r="551" spans="1:11">
      <c r="A551" s="2">
        <v>550</v>
      </c>
      <c r="B551" s="2">
        <f t="shared" si="80"/>
        <v>0.28783333333333333</v>
      </c>
      <c r="C551" s="2">
        <f t="shared" si="85"/>
        <v>108</v>
      </c>
      <c r="D551" s="2">
        <f t="shared" si="86"/>
        <v>40</v>
      </c>
      <c r="E551" s="2">
        <f t="shared" si="87"/>
        <v>2.5</v>
      </c>
      <c r="F551" s="2">
        <f t="shared" si="81"/>
        <v>8.5847431955846792E-2</v>
      </c>
      <c r="G551" s="2">
        <f t="shared" si="82"/>
        <v>2.9419313952773732E-5</v>
      </c>
      <c r="H551" s="2">
        <f t="shared" si="88"/>
        <v>0.34</v>
      </c>
      <c r="I551" s="2">
        <f t="shared" si="89"/>
        <v>132</v>
      </c>
      <c r="J551" s="2">
        <f t="shared" si="83"/>
        <v>53972.802447964779</v>
      </c>
      <c r="K551" s="2">
        <f t="shared" si="84"/>
        <v>1.2753617995534649E-5</v>
      </c>
    </row>
    <row r="552" spans="1:11">
      <c r="A552" s="2">
        <v>551</v>
      </c>
      <c r="B552" s="2">
        <f t="shared" si="80"/>
        <v>0.28835666666666665</v>
      </c>
      <c r="C552" s="2">
        <f t="shared" si="85"/>
        <v>108</v>
      </c>
      <c r="D552" s="2">
        <f t="shared" si="86"/>
        <v>40</v>
      </c>
      <c r="E552" s="2">
        <f t="shared" si="87"/>
        <v>2.5</v>
      </c>
      <c r="F552" s="2">
        <f t="shared" si="81"/>
        <v>8.6105154346724777E-2</v>
      </c>
      <c r="G552" s="2">
        <f t="shared" si="82"/>
        <v>2.9507633611931369E-5</v>
      </c>
      <c r="H552" s="2">
        <f t="shared" si="88"/>
        <v>0.34</v>
      </c>
      <c r="I552" s="2">
        <f t="shared" si="89"/>
        <v>132</v>
      </c>
      <c r="J552" s="2">
        <f t="shared" si="83"/>
        <v>54130.6333721013</v>
      </c>
      <c r="K552" s="2">
        <f t="shared" si="84"/>
        <v>1.2814515992978208E-5</v>
      </c>
    </row>
    <row r="553" spans="1:11">
      <c r="A553" s="2">
        <v>552</v>
      </c>
      <c r="B553" s="2">
        <f t="shared" si="80"/>
        <v>0.28888000000000003</v>
      </c>
      <c r="C553" s="2">
        <f t="shared" si="85"/>
        <v>108</v>
      </c>
      <c r="D553" s="2">
        <f t="shared" si="86"/>
        <v>40</v>
      </c>
      <c r="E553" s="2">
        <f t="shared" si="87"/>
        <v>2.5</v>
      </c>
      <c r="F553" s="2">
        <f t="shared" si="81"/>
        <v>8.6363097290864124E-2</v>
      </c>
      <c r="G553" s="2">
        <f t="shared" si="82"/>
        <v>2.9596028853147687E-5</v>
      </c>
      <c r="H553" s="2">
        <f t="shared" si="88"/>
        <v>0.34</v>
      </c>
      <c r="I553" s="2">
        <f t="shared" si="89"/>
        <v>132</v>
      </c>
      <c r="J553" s="2">
        <f t="shared" si="83"/>
        <v>54288.58359653347</v>
      </c>
      <c r="K553" s="2">
        <f t="shared" si="84"/>
        <v>1.2875578702696752E-5</v>
      </c>
    </row>
    <row r="554" spans="1:11">
      <c r="A554" s="2">
        <v>553</v>
      </c>
      <c r="B554" s="2">
        <f t="shared" si="80"/>
        <v>0.28940333333333335</v>
      </c>
      <c r="C554" s="2">
        <f t="shared" si="85"/>
        <v>108</v>
      </c>
      <c r="D554" s="2">
        <f t="shared" si="86"/>
        <v>40</v>
      </c>
      <c r="E554" s="2">
        <f t="shared" si="87"/>
        <v>2.5</v>
      </c>
      <c r="F554" s="2">
        <f t="shared" si="81"/>
        <v>8.6621260179207571E-2</v>
      </c>
      <c r="G554" s="2">
        <f t="shared" si="82"/>
        <v>2.9684499467703022E-5</v>
      </c>
      <c r="H554" s="2">
        <f t="shared" si="88"/>
        <v>0.34</v>
      </c>
      <c r="I554" s="2">
        <f t="shared" si="89"/>
        <v>132</v>
      </c>
      <c r="J554" s="2">
        <f t="shared" si="83"/>
        <v>54446.652747492459</v>
      </c>
      <c r="K554" s="2">
        <f t="shared" si="84"/>
        <v>1.2936806169677106E-5</v>
      </c>
    </row>
    <row r="555" spans="1:11">
      <c r="A555" s="2">
        <v>554</v>
      </c>
      <c r="B555" s="2">
        <f t="shared" si="80"/>
        <v>0.28992666666666667</v>
      </c>
      <c r="C555" s="2">
        <f t="shared" si="85"/>
        <v>108</v>
      </c>
      <c r="D555" s="2">
        <f t="shared" si="86"/>
        <v>40</v>
      </c>
      <c r="E555" s="2">
        <f t="shared" si="87"/>
        <v>2.5</v>
      </c>
      <c r="F555" s="2">
        <f t="shared" si="81"/>
        <v>8.6879642403720952E-2</v>
      </c>
      <c r="G555" s="2">
        <f t="shared" si="82"/>
        <v>2.9773045247228315E-5</v>
      </c>
      <c r="H555" s="2">
        <f t="shared" si="88"/>
        <v>0.34</v>
      </c>
      <c r="I555" s="2">
        <f t="shared" si="89"/>
        <v>132</v>
      </c>
      <c r="J555" s="2">
        <f t="shared" si="83"/>
        <v>54604.840451958415</v>
      </c>
      <c r="K555" s="2">
        <f t="shared" si="84"/>
        <v>1.299819843829243E-5</v>
      </c>
    </row>
    <row r="556" spans="1:11">
      <c r="A556" s="2">
        <v>555</v>
      </c>
      <c r="B556" s="2">
        <f t="shared" si="80"/>
        <v>0.29044999999999999</v>
      </c>
      <c r="C556" s="2">
        <f t="shared" si="85"/>
        <v>108</v>
      </c>
      <c r="D556" s="2">
        <f t="shared" si="86"/>
        <v>40</v>
      </c>
      <c r="E556" s="2">
        <f t="shared" si="87"/>
        <v>2.5</v>
      </c>
      <c r="F556" s="2">
        <f t="shared" si="81"/>
        <v>8.7138243357390538E-2</v>
      </c>
      <c r="G556" s="2">
        <f t="shared" si="82"/>
        <v>2.9861665983704224E-5</v>
      </c>
      <c r="H556" s="2">
        <f t="shared" si="88"/>
        <v>0.34</v>
      </c>
      <c r="I556" s="2">
        <f t="shared" si="89"/>
        <v>132</v>
      </c>
      <c r="J556" s="2">
        <f t="shared" si="83"/>
        <v>54763.146337658261</v>
      </c>
      <c r="K556" s="2">
        <f t="shared" si="84"/>
        <v>1.3059755552303314E-5</v>
      </c>
    </row>
    <row r="557" spans="1:11">
      <c r="A557" s="2">
        <v>556</v>
      </c>
      <c r="B557" s="2">
        <f t="shared" si="80"/>
        <v>0.29097333333333331</v>
      </c>
      <c r="C557" s="2">
        <f t="shared" si="85"/>
        <v>108</v>
      </c>
      <c r="D557" s="2">
        <f t="shared" si="86"/>
        <v>40</v>
      </c>
      <c r="E557" s="2">
        <f t="shared" si="87"/>
        <v>2.5</v>
      </c>
      <c r="F557" s="2">
        <f t="shared" si="81"/>
        <v>8.7397062434220463E-2</v>
      </c>
      <c r="G557" s="2">
        <f t="shared" si="82"/>
        <v>2.9950361469460188E-5</v>
      </c>
      <c r="H557" s="2">
        <f t="shared" si="88"/>
        <v>0.34</v>
      </c>
      <c r="I557" s="2">
        <f t="shared" si="89"/>
        <v>132</v>
      </c>
      <c r="J557" s="2">
        <f t="shared" si="83"/>
        <v>54921.570033063414</v>
      </c>
      <c r="K557" s="2">
        <f t="shared" si="84"/>
        <v>1.3121477554858778E-5</v>
      </c>
    </row>
    <row r="558" spans="1:11">
      <c r="A558" s="2">
        <v>557</v>
      </c>
      <c r="B558" s="2">
        <f t="shared" si="80"/>
        <v>0.29149666666666668</v>
      </c>
      <c r="C558" s="2">
        <f t="shared" si="85"/>
        <v>108</v>
      </c>
      <c r="D558" s="2">
        <f t="shared" si="86"/>
        <v>40</v>
      </c>
      <c r="E558" s="2">
        <f t="shared" si="87"/>
        <v>2.5</v>
      </c>
      <c r="F558" s="2">
        <f t="shared" si="81"/>
        <v>8.76560990292303E-2</v>
      </c>
      <c r="G558" s="2">
        <f t="shared" si="82"/>
        <v>3.0039131497173669E-5</v>
      </c>
      <c r="H558" s="2">
        <f t="shared" si="88"/>
        <v>0.34</v>
      </c>
      <c r="I558" s="2">
        <f t="shared" si="89"/>
        <v>132</v>
      </c>
      <c r="J558" s="2">
        <f t="shared" si="83"/>
        <v>55080.111167387644</v>
      </c>
      <c r="K558" s="2">
        <f t="shared" si="84"/>
        <v>1.3183364488497414E-5</v>
      </c>
    </row>
    <row r="559" spans="1:11">
      <c r="A559" s="2">
        <v>558</v>
      </c>
      <c r="B559" s="2">
        <f t="shared" si="80"/>
        <v>0.29202</v>
      </c>
      <c r="C559" s="2">
        <f t="shared" si="85"/>
        <v>108</v>
      </c>
      <c r="D559" s="2">
        <f t="shared" si="86"/>
        <v>40</v>
      </c>
      <c r="E559" s="2">
        <f t="shared" si="87"/>
        <v>2.5</v>
      </c>
      <c r="F559" s="2">
        <f t="shared" si="81"/>
        <v>8.7915352538452257E-2</v>
      </c>
      <c r="G559" s="2">
        <f t="shared" si="82"/>
        <v>3.0127975859869137E-5</v>
      </c>
      <c r="H559" s="2">
        <f t="shared" si="88"/>
        <v>0.34</v>
      </c>
      <c r="I559" s="2">
        <f t="shared" si="89"/>
        <v>132</v>
      </c>
      <c r="J559" s="2">
        <f t="shared" si="83"/>
        <v>55238.769370584727</v>
      </c>
      <c r="K559" s="2">
        <f t="shared" si="84"/>
        <v>1.3245416395148343E-5</v>
      </c>
    </row>
    <row r="560" spans="1:11">
      <c r="A560" s="2">
        <v>559</v>
      </c>
      <c r="B560" s="2">
        <f t="shared" si="80"/>
        <v>0.29254333333333332</v>
      </c>
      <c r="C560" s="2">
        <f t="shared" si="85"/>
        <v>108</v>
      </c>
      <c r="D560" s="2">
        <f t="shared" si="86"/>
        <v>40</v>
      </c>
      <c r="E560" s="2">
        <f t="shared" si="87"/>
        <v>2.5</v>
      </c>
      <c r="F560" s="2">
        <f t="shared" si="81"/>
        <v>8.8174822358928887E-2</v>
      </c>
      <c r="G560" s="2">
        <f t="shared" si="82"/>
        <v>3.0216894350917275E-5</v>
      </c>
      <c r="H560" s="2">
        <f t="shared" si="88"/>
        <v>0.34</v>
      </c>
      <c r="I560" s="2">
        <f t="shared" si="89"/>
        <v>132</v>
      </c>
      <c r="J560" s="2">
        <f t="shared" si="83"/>
        <v>55397.544273346422</v>
      </c>
      <c r="K560" s="2">
        <f t="shared" si="84"/>
        <v>1.3307633316132342E-5</v>
      </c>
    </row>
    <row r="561" spans="1:11">
      <c r="A561" s="2">
        <v>560</v>
      </c>
      <c r="B561" s="2">
        <f t="shared" si="80"/>
        <v>0.29306666666666664</v>
      </c>
      <c r="C561" s="2">
        <f t="shared" si="85"/>
        <v>108</v>
      </c>
      <c r="D561" s="2">
        <f t="shared" si="86"/>
        <v>40</v>
      </c>
      <c r="E561" s="2">
        <f t="shared" si="87"/>
        <v>2.5</v>
      </c>
      <c r="F561" s="2">
        <f t="shared" si="81"/>
        <v>8.8434507888710476E-2</v>
      </c>
      <c r="G561" s="2">
        <f t="shared" si="82"/>
        <v>3.0305886764034139E-5</v>
      </c>
      <c r="H561" s="2">
        <f t="shared" si="88"/>
        <v>0.34</v>
      </c>
      <c r="I561" s="2">
        <f t="shared" si="89"/>
        <v>132</v>
      </c>
      <c r="J561" s="2">
        <f t="shared" si="83"/>
        <v>55556.435507100148</v>
      </c>
      <c r="K561" s="2">
        <f t="shared" si="84"/>
        <v>1.3370015292162902E-5</v>
      </c>
    </row>
    <row r="562" spans="1:11">
      <c r="A562" s="2">
        <v>561</v>
      </c>
      <c r="B562" s="2">
        <f t="shared" si="80"/>
        <v>0.29359000000000002</v>
      </c>
      <c r="C562" s="2">
        <f t="shared" si="85"/>
        <v>108</v>
      </c>
      <c r="D562" s="2">
        <f t="shared" si="86"/>
        <v>40</v>
      </c>
      <c r="E562" s="2">
        <f t="shared" si="87"/>
        <v>2.5</v>
      </c>
      <c r="F562" s="2">
        <f t="shared" si="81"/>
        <v>8.869440852685237E-2</v>
      </c>
      <c r="G562" s="2">
        <f t="shared" si="82"/>
        <v>3.0394952893280213E-5</v>
      </c>
      <c r="H562" s="2">
        <f t="shared" si="88"/>
        <v>0.34</v>
      </c>
      <c r="I562" s="2">
        <f t="shared" si="89"/>
        <v>132</v>
      </c>
      <c r="J562" s="2">
        <f t="shared" si="83"/>
        <v>55715.442704006848</v>
      </c>
      <c r="K562" s="2">
        <f t="shared" si="84"/>
        <v>1.3432562363347197E-5</v>
      </c>
    </row>
    <row r="563" spans="1:11">
      <c r="A563" s="2">
        <v>562</v>
      </c>
      <c r="B563" s="2">
        <f t="shared" si="80"/>
        <v>0.29411333333333334</v>
      </c>
      <c r="C563" s="2">
        <f t="shared" si="85"/>
        <v>108</v>
      </c>
      <c r="D563" s="2">
        <f t="shared" si="86"/>
        <v>40</v>
      </c>
      <c r="E563" s="2">
        <f t="shared" si="87"/>
        <v>2.5</v>
      </c>
      <c r="F563" s="2">
        <f t="shared" si="81"/>
        <v>8.8954523673412625E-2</v>
      </c>
      <c r="G563" s="2">
        <f t="shared" si="82"/>
        <v>3.0484092533059572E-5</v>
      </c>
      <c r="H563" s="2">
        <f t="shared" si="88"/>
        <v>0.34</v>
      </c>
      <c r="I563" s="2">
        <f t="shared" si="89"/>
        <v>132</v>
      </c>
      <c r="J563" s="2">
        <f t="shared" si="83"/>
        <v>55874.565496958749</v>
      </c>
      <c r="K563" s="2">
        <f t="shared" si="84"/>
        <v>1.3495274569187214E-5</v>
      </c>
    </row>
    <row r="564" spans="1:11">
      <c r="A564" s="2">
        <v>563</v>
      </c>
      <c r="B564" s="2">
        <f t="shared" si="80"/>
        <v>0.29463666666666666</v>
      </c>
      <c r="C564" s="2">
        <f t="shared" si="85"/>
        <v>108</v>
      </c>
      <c r="D564" s="2">
        <f t="shared" si="86"/>
        <v>40</v>
      </c>
      <c r="E564" s="2">
        <f t="shared" si="87"/>
        <v>2.5</v>
      </c>
      <c r="F564" s="2">
        <f t="shared" si="81"/>
        <v>8.9214852729449429E-2</v>
      </c>
      <c r="G564" s="2">
        <f t="shared" si="82"/>
        <v>3.0573305478119078E-5</v>
      </c>
      <c r="H564" s="2">
        <f t="shared" si="88"/>
        <v>0.34</v>
      </c>
      <c r="I564" s="2">
        <f t="shared" si="89"/>
        <v>132</v>
      </c>
      <c r="J564" s="2">
        <f t="shared" si="83"/>
        <v>56033.803519577283</v>
      </c>
      <c r="K564" s="2">
        <f t="shared" si="84"/>
        <v>1.355815194858075E-5</v>
      </c>
    </row>
    <row r="565" spans="1:11">
      <c r="A565" s="2">
        <v>564</v>
      </c>
      <c r="B565" s="2">
        <f t="shared" si="80"/>
        <v>0.29515999999999998</v>
      </c>
      <c r="C565" s="2">
        <f t="shared" si="85"/>
        <v>108</v>
      </c>
      <c r="D565" s="2">
        <f t="shared" si="86"/>
        <v>40</v>
      </c>
      <c r="E565" s="2">
        <f t="shared" si="87"/>
        <v>2.5</v>
      </c>
      <c r="F565" s="2">
        <f t="shared" si="81"/>
        <v>8.9475395097018601E-2</v>
      </c>
      <c r="G565" s="2">
        <f t="shared" si="82"/>
        <v>3.0662591523547421E-5</v>
      </c>
      <c r="H565" s="2">
        <f t="shared" si="88"/>
        <v>0.34</v>
      </c>
      <c r="I565" s="2">
        <f t="shared" si="89"/>
        <v>132</v>
      </c>
      <c r="J565" s="2">
        <f t="shared" si="83"/>
        <v>56193.156406210925</v>
      </c>
      <c r="K565" s="2">
        <f t="shared" si="84"/>
        <v>1.3621194539822459E-5</v>
      </c>
    </row>
    <row r="566" spans="1:11">
      <c r="A566" s="2">
        <v>565</v>
      </c>
      <c r="B566" s="2">
        <f t="shared" si="80"/>
        <v>0.29568333333333335</v>
      </c>
      <c r="C566" s="2">
        <f t="shared" si="85"/>
        <v>108</v>
      </c>
      <c r="D566" s="2">
        <f t="shared" si="86"/>
        <v>40</v>
      </c>
      <c r="E566" s="2">
        <f t="shared" si="87"/>
        <v>2.5</v>
      </c>
      <c r="F566" s="2">
        <f t="shared" si="81"/>
        <v>8.9736150179171095E-2</v>
      </c>
      <c r="G566" s="2">
        <f t="shared" si="82"/>
        <v>3.075195046477436E-5</v>
      </c>
      <c r="H566" s="2">
        <f t="shared" si="88"/>
        <v>0.34</v>
      </c>
      <c r="I566" s="2">
        <f t="shared" si="89"/>
        <v>132</v>
      </c>
      <c r="J566" s="2">
        <f t="shared" si="83"/>
        <v>56352.623791932943</v>
      </c>
      <c r="K566" s="2">
        <f t="shared" si="84"/>
        <v>1.368440238060491E-5</v>
      </c>
    </row>
    <row r="567" spans="1:11">
      <c r="A567" s="2">
        <v>566</v>
      </c>
      <c r="B567" s="2">
        <f t="shared" si="80"/>
        <v>0.29620666666666667</v>
      </c>
      <c r="C567" s="2">
        <f t="shared" si="85"/>
        <v>108</v>
      </c>
      <c r="D567" s="2">
        <f t="shared" si="86"/>
        <v>40</v>
      </c>
      <c r="E567" s="2">
        <f t="shared" si="87"/>
        <v>2.5</v>
      </c>
      <c r="F567" s="2">
        <f t="shared" si="81"/>
        <v>8.9997117379950531E-2</v>
      </c>
      <c r="G567" s="2">
        <f t="shared" si="82"/>
        <v>3.084138209756979E-5</v>
      </c>
      <c r="H567" s="2">
        <f t="shared" si="88"/>
        <v>0.34</v>
      </c>
      <c r="I567" s="2">
        <f t="shared" si="89"/>
        <v>132</v>
      </c>
      <c r="J567" s="2">
        <f t="shared" si="83"/>
        <v>56512.205312539321</v>
      </c>
      <c r="K567" s="2">
        <f t="shared" si="84"/>
        <v>1.3747775508019595E-5</v>
      </c>
    </row>
    <row r="568" spans="1:11">
      <c r="A568" s="2">
        <v>567</v>
      </c>
      <c r="B568" s="2">
        <f t="shared" si="80"/>
        <v>0.29672999999999999</v>
      </c>
      <c r="C568" s="2">
        <f t="shared" si="85"/>
        <v>108</v>
      </c>
      <c r="D568" s="2">
        <f t="shared" si="86"/>
        <v>40</v>
      </c>
      <c r="E568" s="2">
        <f t="shared" si="87"/>
        <v>2.5</v>
      </c>
      <c r="F568" s="2">
        <f t="shared" si="81"/>
        <v>9.0258296104390623E-2</v>
      </c>
      <c r="G568" s="2">
        <f t="shared" si="82"/>
        <v>3.0930886218042958E-5</v>
      </c>
      <c r="H568" s="2">
        <f t="shared" si="88"/>
        <v>0.34</v>
      </c>
      <c r="I568" s="2">
        <f t="shared" si="89"/>
        <v>132</v>
      </c>
      <c r="J568" s="2">
        <f t="shared" si="83"/>
        <v>56671.900604546645</v>
      </c>
      <c r="K568" s="2">
        <f t="shared" si="84"/>
        <v>1.3811313958557984E-5</v>
      </c>
    </row>
    <row r="569" spans="1:11">
      <c r="A569" s="2">
        <v>568</v>
      </c>
      <c r="B569" s="2">
        <f t="shared" si="80"/>
        <v>0.29725333333333331</v>
      </c>
      <c r="C569" s="2">
        <f t="shared" si="85"/>
        <v>108</v>
      </c>
      <c r="D569" s="2">
        <f t="shared" si="86"/>
        <v>40</v>
      </c>
      <c r="E569" s="2">
        <f t="shared" si="87"/>
        <v>2.5</v>
      </c>
      <c r="F569" s="2">
        <f t="shared" si="81"/>
        <v>9.0519685758512811E-2</v>
      </c>
      <c r="G569" s="2">
        <f t="shared" si="82"/>
        <v>3.1020462622641554E-5</v>
      </c>
      <c r="H569" s="2">
        <f t="shared" si="88"/>
        <v>0.34</v>
      </c>
      <c r="I569" s="2">
        <f t="shared" si="89"/>
        <v>132</v>
      </c>
      <c r="J569" s="2">
        <f t="shared" si="83"/>
        <v>56831.709305189899</v>
      </c>
      <c r="K569" s="2">
        <f t="shared" si="84"/>
        <v>1.3875017768112546E-5</v>
      </c>
    </row>
    <row r="570" spans="1:11">
      <c r="A570" s="2">
        <v>569</v>
      </c>
      <c r="B570" s="2">
        <f t="shared" si="80"/>
        <v>0.29777666666666669</v>
      </c>
      <c r="C570" s="2">
        <f t="shared" si="85"/>
        <v>108</v>
      </c>
      <c r="D570" s="2">
        <f t="shared" si="86"/>
        <v>40</v>
      </c>
      <c r="E570" s="2">
        <f t="shared" si="87"/>
        <v>2.5</v>
      </c>
      <c r="F570" s="2">
        <f t="shared" si="81"/>
        <v>9.0781285749323815E-2</v>
      </c>
      <c r="G570" s="2">
        <f t="shared" si="82"/>
        <v>3.1110111108150944E-5</v>
      </c>
      <c r="H570" s="2">
        <f t="shared" si="88"/>
        <v>0.34</v>
      </c>
      <c r="I570" s="2">
        <f t="shared" si="89"/>
        <v>132</v>
      </c>
      <c r="J570" s="2">
        <f t="shared" si="83"/>
        <v>56991.631052420431</v>
      </c>
      <c r="K570" s="2">
        <f t="shared" si="84"/>
        <v>1.3938886971977789E-5</v>
      </c>
    </row>
    <row r="571" spans="1:11">
      <c r="A571" s="2">
        <v>570</v>
      </c>
      <c r="B571" s="2">
        <f t="shared" si="80"/>
        <v>0.29830000000000001</v>
      </c>
      <c r="C571" s="2">
        <f t="shared" si="85"/>
        <v>108</v>
      </c>
      <c r="D571" s="2">
        <f t="shared" si="86"/>
        <v>40</v>
      </c>
      <c r="E571" s="2">
        <f t="shared" si="87"/>
        <v>2.5</v>
      </c>
      <c r="F571" s="2">
        <f t="shared" si="81"/>
        <v>9.1043095484813055E-2</v>
      </c>
      <c r="G571" s="2">
        <f t="shared" si="82"/>
        <v>3.1199831471693225E-5</v>
      </c>
      <c r="H571" s="2">
        <f t="shared" si="88"/>
        <v>0.34</v>
      </c>
      <c r="I571" s="2">
        <f t="shared" si="89"/>
        <v>132</v>
      </c>
      <c r="J571" s="2">
        <f t="shared" si="83"/>
        <v>57151.6654849037</v>
      </c>
      <c r="K571" s="2">
        <f t="shared" si="84"/>
        <v>1.4002921604851268E-5</v>
      </c>
    </row>
    <row r="572" spans="1:11">
      <c r="A572" s="2">
        <v>571</v>
      </c>
      <c r="B572" s="2">
        <f t="shared" si="80"/>
        <v>0.29882333333333333</v>
      </c>
      <c r="C572" s="2">
        <f t="shared" si="85"/>
        <v>108</v>
      </c>
      <c r="D572" s="2">
        <f t="shared" si="86"/>
        <v>40</v>
      </c>
      <c r="E572" s="2">
        <f t="shared" si="87"/>
        <v>2.5</v>
      </c>
      <c r="F572" s="2">
        <f t="shared" si="81"/>
        <v>9.1305114373950211E-2</v>
      </c>
      <c r="G572" s="2">
        <f t="shared" si="82"/>
        <v>3.128962351072648E-5</v>
      </c>
      <c r="H572" s="2">
        <f t="shared" si="88"/>
        <v>0.34</v>
      </c>
      <c r="I572" s="2">
        <f t="shared" si="89"/>
        <v>132</v>
      </c>
      <c r="J572" s="2">
        <f t="shared" si="83"/>
        <v>57311.81224201736</v>
      </c>
      <c r="K572" s="2">
        <f t="shared" si="84"/>
        <v>1.4067121700834619E-5</v>
      </c>
    </row>
    <row r="573" spans="1:11">
      <c r="A573" s="2">
        <v>572</v>
      </c>
      <c r="B573" s="2">
        <f t="shared" si="80"/>
        <v>0.29934666666666665</v>
      </c>
      <c r="C573" s="2">
        <f t="shared" si="85"/>
        <v>108</v>
      </c>
      <c r="D573" s="2">
        <f t="shared" si="86"/>
        <v>40</v>
      </c>
      <c r="E573" s="2">
        <f t="shared" si="87"/>
        <v>2.5</v>
      </c>
      <c r="F573" s="2">
        <f t="shared" si="81"/>
        <v>9.1567341826682982E-2</v>
      </c>
      <c r="G573" s="2">
        <f t="shared" si="82"/>
        <v>3.1379487023043875E-5</v>
      </c>
      <c r="H573" s="2">
        <f t="shared" si="88"/>
        <v>0.34</v>
      </c>
      <c r="I573" s="2">
        <f t="shared" si="89"/>
        <v>132</v>
      </c>
      <c r="J573" s="2">
        <f t="shared" si="83"/>
        <v>57472.070963849044</v>
      </c>
      <c r="K573" s="2">
        <f t="shared" si="84"/>
        <v>1.4131487293434584E-5</v>
      </c>
    </row>
    <row r="574" spans="1:11">
      <c r="A574" s="2">
        <v>573</v>
      </c>
      <c r="B574" s="2">
        <f t="shared" si="80"/>
        <v>0.29987000000000003</v>
      </c>
      <c r="C574" s="2">
        <f t="shared" si="85"/>
        <v>108</v>
      </c>
      <c r="D574" s="2">
        <f t="shared" si="86"/>
        <v>40</v>
      </c>
      <c r="E574" s="2">
        <f t="shared" si="87"/>
        <v>2.5</v>
      </c>
      <c r="F574" s="2">
        <f t="shared" si="81"/>
        <v>9.182977725393443E-2</v>
      </c>
      <c r="G574" s="2">
        <f t="shared" si="82"/>
        <v>3.1469421806772893E-5</v>
      </c>
      <c r="H574" s="2">
        <f t="shared" si="88"/>
        <v>0.34</v>
      </c>
      <c r="I574" s="2">
        <f t="shared" si="89"/>
        <v>132</v>
      </c>
      <c r="J574" s="2">
        <f t="shared" si="83"/>
        <v>57632.441291194264</v>
      </c>
      <c r="K574" s="2">
        <f t="shared" si="84"/>
        <v>1.4196018415564046E-5</v>
      </c>
    </row>
    <row r="575" spans="1:11">
      <c r="A575" s="2">
        <v>574</v>
      </c>
      <c r="B575" s="2">
        <f t="shared" si="80"/>
        <v>0.30039333333333335</v>
      </c>
      <c r="C575" s="2">
        <f t="shared" si="85"/>
        <v>108</v>
      </c>
      <c r="D575" s="2">
        <f t="shared" si="86"/>
        <v>40</v>
      </c>
      <c r="E575" s="2">
        <f t="shared" si="87"/>
        <v>2.5</v>
      </c>
      <c r="F575" s="2">
        <f t="shared" si="81"/>
        <v>9.2092420067600517E-2</v>
      </c>
      <c r="G575" s="2">
        <f t="shared" si="82"/>
        <v>3.1559427660374386E-5</v>
      </c>
      <c r="H575" s="2">
        <f t="shared" si="88"/>
        <v>0.34</v>
      </c>
      <c r="I575" s="2">
        <f t="shared" si="89"/>
        <v>132</v>
      </c>
      <c r="J575" s="2">
        <f t="shared" si="83"/>
        <v>57792.922865554327</v>
      </c>
      <c r="K575" s="2">
        <f t="shared" si="84"/>
        <v>1.4260715099542973E-5</v>
      </c>
    </row>
    <row r="576" spans="1:11">
      <c r="A576" s="2">
        <v>575</v>
      </c>
      <c r="B576" s="2">
        <f t="shared" si="80"/>
        <v>0.30091666666666667</v>
      </c>
      <c r="C576" s="2">
        <f t="shared" si="85"/>
        <v>108</v>
      </c>
      <c r="D576" s="2">
        <f t="shared" si="86"/>
        <v>40</v>
      </c>
      <c r="E576" s="2">
        <f t="shared" si="87"/>
        <v>2.5</v>
      </c>
      <c r="F576" s="2">
        <f t="shared" si="81"/>
        <v>9.2355269680547913E-2</v>
      </c>
      <c r="G576" s="2">
        <f t="shared" si="82"/>
        <v>3.1649504382641882E-5</v>
      </c>
      <c r="H576" s="2">
        <f t="shared" si="88"/>
        <v>0.34</v>
      </c>
      <c r="I576" s="2">
        <f t="shared" si="89"/>
        <v>132</v>
      </c>
      <c r="J576" s="2">
        <f t="shared" si="83"/>
        <v>57953.515329134352</v>
      </c>
      <c r="K576" s="2">
        <f t="shared" si="84"/>
        <v>1.4325577377099543E-5</v>
      </c>
    </row>
    <row r="577" spans="1:11">
      <c r="A577" s="2">
        <v>576</v>
      </c>
      <c r="B577" s="2">
        <f t="shared" si="80"/>
        <v>0.30143999999999999</v>
      </c>
      <c r="C577" s="2">
        <f t="shared" si="85"/>
        <v>108</v>
      </c>
      <c r="D577" s="2">
        <f t="shared" si="86"/>
        <v>40</v>
      </c>
      <c r="E577" s="2">
        <f t="shared" si="87"/>
        <v>2.5</v>
      </c>
      <c r="F577" s="2">
        <f t="shared" si="81"/>
        <v>9.2618325506611476E-2</v>
      </c>
      <c r="G577" s="2">
        <f t="shared" si="82"/>
        <v>3.1739651772700686E-5</v>
      </c>
      <c r="H577" s="2">
        <f t="shared" si="88"/>
        <v>0.34</v>
      </c>
      <c r="I577" s="2">
        <f t="shared" si="89"/>
        <v>132</v>
      </c>
      <c r="J577" s="2">
        <f t="shared" si="83"/>
        <v>58114.218324841095</v>
      </c>
      <c r="K577" s="2">
        <f t="shared" si="84"/>
        <v>1.4390605279371078E-5</v>
      </c>
    </row>
    <row r="578" spans="1:11">
      <c r="A578" s="2">
        <v>577</v>
      </c>
      <c r="B578" s="2">
        <f t="shared" ref="B578:B641" si="90">3.14/6000*A578</f>
        <v>0.30196333333333331</v>
      </c>
      <c r="C578" s="2">
        <f t="shared" si="85"/>
        <v>108</v>
      </c>
      <c r="D578" s="2">
        <f t="shared" si="86"/>
        <v>40</v>
      </c>
      <c r="E578" s="2">
        <f t="shared" si="87"/>
        <v>2.5</v>
      </c>
      <c r="F578" s="2">
        <f t="shared" ref="F578:F641" si="91">1.414*C578*SIN(B578)*SIN(B578)/(1.414*C578*SIN(B578)+E578*D578)</f>
        <v>9.2881586960591817E-2</v>
      </c>
      <c r="G578" s="2">
        <f t="shared" ref="G578:G641" si="92">SIN(B578)*SIN(B578)*D578*E578/(1.414*C578*SIN(B578)+D578*E578)*3.14/6000</f>
        <v>3.182986963000706E-5</v>
      </c>
      <c r="H578" s="2">
        <f t="shared" si="88"/>
        <v>0.34</v>
      </c>
      <c r="I578" s="2">
        <f t="shared" si="89"/>
        <v>132</v>
      </c>
      <c r="J578" s="2">
        <f t="shared" ref="J578:J641" si="93">1.414*I578*SIN(B578)*1.414*I578*SIN(B578)/(1.414*I578*SIN(B578)+E578*D578)/(H578/1000)</f>
        <v>58275.031496280972</v>
      </c>
      <c r="K578" s="2">
        <f t="shared" ref="K578:K641" si="94">SIN(B578)*SIN(B578)*1.414*C578*SIN(B578)/(1.414*C578*SIN(B578)+E578*D578)*3.14/6000</f>
        <v>1.4455798836905079E-5</v>
      </c>
    </row>
    <row r="579" spans="1:11">
      <c r="A579" s="2">
        <v>578</v>
      </c>
      <c r="B579" s="2">
        <f t="shared" si="90"/>
        <v>0.30248666666666668</v>
      </c>
      <c r="C579" s="2">
        <f t="shared" ref="C579:C642" si="95">C578</f>
        <v>108</v>
      </c>
      <c r="D579" s="2">
        <f t="shared" ref="D579:D642" si="96">D578</f>
        <v>40</v>
      </c>
      <c r="E579" s="2">
        <f t="shared" ref="E579:E642" si="97">E578</f>
        <v>2.5</v>
      </c>
      <c r="F579" s="2">
        <f t="shared" si="91"/>
        <v>9.3145053458252858E-2</v>
      </c>
      <c r="G579" s="2">
        <f t="shared" si="92"/>
        <v>3.1920157754347406E-5</v>
      </c>
      <c r="H579" s="2">
        <f t="shared" ref="H579:H642" si="98">H578</f>
        <v>0.34</v>
      </c>
      <c r="I579" s="2">
        <f t="shared" ref="I579:I642" si="99">I578</f>
        <v>132</v>
      </c>
      <c r="J579" s="2">
        <f t="shared" si="93"/>
        <v>58435.954487757925</v>
      </c>
      <c r="K579" s="2">
        <f t="shared" si="94"/>
        <v>1.4521158079660231E-5</v>
      </c>
    </row>
    <row r="580" spans="1:11">
      <c r="A580" s="2">
        <v>579</v>
      </c>
      <c r="B580" s="2">
        <f t="shared" si="90"/>
        <v>0.30301</v>
      </c>
      <c r="C580" s="2">
        <f t="shared" si="95"/>
        <v>108</v>
      </c>
      <c r="D580" s="2">
        <f t="shared" si="96"/>
        <v>40</v>
      </c>
      <c r="E580" s="2">
        <f t="shared" si="97"/>
        <v>2.5</v>
      </c>
      <c r="F580" s="2">
        <f t="shared" si="91"/>
        <v>9.3408724416319575E-2</v>
      </c>
      <c r="G580" s="2">
        <f t="shared" si="92"/>
        <v>3.2010515945837425E-5</v>
      </c>
      <c r="H580" s="2">
        <f t="shared" si="98"/>
        <v>0.34</v>
      </c>
      <c r="I580" s="2">
        <f t="shared" si="99"/>
        <v>132</v>
      </c>
      <c r="J580" s="2">
        <f t="shared" si="93"/>
        <v>58596.986944271419</v>
      </c>
      <c r="K580" s="2">
        <f t="shared" si="94"/>
        <v>1.4586683037007395E-5</v>
      </c>
    </row>
    <row r="581" spans="1:11">
      <c r="A581" s="2">
        <v>580</v>
      </c>
      <c r="B581" s="2">
        <f t="shared" si="90"/>
        <v>0.30353333333333332</v>
      </c>
      <c r="C581" s="2">
        <f t="shared" si="95"/>
        <v>108</v>
      </c>
      <c r="D581" s="2">
        <f t="shared" si="96"/>
        <v>40</v>
      </c>
      <c r="E581" s="2">
        <f t="shared" si="97"/>
        <v>2.5</v>
      </c>
      <c r="F581" s="2">
        <f t="shared" si="91"/>
        <v>9.3672599252475494E-2</v>
      </c>
      <c r="G581" s="2">
        <f t="shared" si="92"/>
        <v>3.2100944004921366E-5</v>
      </c>
      <c r="H581" s="2">
        <f t="shared" si="98"/>
        <v>0.34</v>
      </c>
      <c r="I581" s="2">
        <f t="shared" si="99"/>
        <v>132</v>
      </c>
      <c r="J581" s="2">
        <f t="shared" si="93"/>
        <v>58758.128511514435</v>
      </c>
      <c r="K581" s="2">
        <f t="shared" si="94"/>
        <v>1.4652373737730647E-5</v>
      </c>
    </row>
    <row r="582" spans="1:11">
      <c r="A582" s="2">
        <v>581</v>
      </c>
      <c r="B582" s="2">
        <f t="shared" si="90"/>
        <v>0.30405666666666664</v>
      </c>
      <c r="C582" s="2">
        <f t="shared" si="95"/>
        <v>108</v>
      </c>
      <c r="D582" s="2">
        <f t="shared" si="96"/>
        <v>40</v>
      </c>
      <c r="E582" s="2">
        <f t="shared" si="97"/>
        <v>2.5</v>
      </c>
      <c r="F582" s="2">
        <f t="shared" si="91"/>
        <v>9.3936677385360393E-2</v>
      </c>
      <c r="G582" s="2">
        <f t="shared" si="92"/>
        <v>3.2191441732371131E-5</v>
      </c>
      <c r="H582" s="2">
        <f t="shared" si="98"/>
        <v>0.34</v>
      </c>
      <c r="I582" s="2">
        <f t="shared" si="99"/>
        <v>132</v>
      </c>
      <c r="J582" s="2">
        <f t="shared" si="93"/>
        <v>58919.378835871343</v>
      </c>
      <c r="K582" s="2">
        <f t="shared" si="94"/>
        <v>1.4718230210028234E-5</v>
      </c>
    </row>
    <row r="583" spans="1:11">
      <c r="A583" s="2">
        <v>582</v>
      </c>
      <c r="B583" s="2">
        <f t="shared" si="90"/>
        <v>0.30458000000000002</v>
      </c>
      <c r="C583" s="2">
        <f t="shared" si="95"/>
        <v>108</v>
      </c>
      <c r="D583" s="2">
        <f t="shared" si="96"/>
        <v>40</v>
      </c>
      <c r="E583" s="2">
        <f t="shared" si="97"/>
        <v>2.5</v>
      </c>
      <c r="F583" s="2">
        <f t="shared" si="91"/>
        <v>9.4200958234567936E-2</v>
      </c>
      <c r="G583" s="2">
        <f t="shared" si="92"/>
        <v>3.2282008929285554E-5</v>
      </c>
      <c r="H583" s="2">
        <f t="shared" si="98"/>
        <v>0.34</v>
      </c>
      <c r="I583" s="2">
        <f t="shared" si="99"/>
        <v>132</v>
      </c>
      <c r="J583" s="2">
        <f t="shared" si="93"/>
        <v>59080.737564416042</v>
      </c>
      <c r="K583" s="2">
        <f t="shared" si="94"/>
        <v>1.4784252481513616E-5</v>
      </c>
    </row>
    <row r="584" spans="1:11">
      <c r="A584" s="2">
        <v>583</v>
      </c>
      <c r="B584" s="2">
        <f t="shared" si="90"/>
        <v>0.30510333333333334</v>
      </c>
      <c r="C584" s="2">
        <f t="shared" si="95"/>
        <v>108</v>
      </c>
      <c r="D584" s="2">
        <f t="shared" si="96"/>
        <v>40</v>
      </c>
      <c r="E584" s="2">
        <f t="shared" si="97"/>
        <v>2.5</v>
      </c>
      <c r="F584" s="2">
        <f t="shared" si="91"/>
        <v>9.4465441220643223E-2</v>
      </c>
      <c r="G584" s="2">
        <f t="shared" si="92"/>
        <v>3.2372645397089485E-5</v>
      </c>
      <c r="H584" s="2">
        <f t="shared" si="98"/>
        <v>0.34</v>
      </c>
      <c r="I584" s="2">
        <f t="shared" si="99"/>
        <v>132</v>
      </c>
      <c r="J584" s="2">
        <f t="shared" si="93"/>
        <v>59242.204344909755</v>
      </c>
      <c r="K584" s="2">
        <f t="shared" si="94"/>
        <v>1.4850440579216424E-5</v>
      </c>
    </row>
    <row r="585" spans="1:11">
      <c r="A585" s="2">
        <v>584</v>
      </c>
      <c r="B585" s="2">
        <f t="shared" si="90"/>
        <v>0.30562666666666666</v>
      </c>
      <c r="C585" s="2">
        <f t="shared" si="95"/>
        <v>108</v>
      </c>
      <c r="D585" s="2">
        <f t="shared" si="96"/>
        <v>40</v>
      </c>
      <c r="E585" s="2">
        <f t="shared" si="97"/>
        <v>2.5</v>
      </c>
      <c r="F585" s="2">
        <f t="shared" si="91"/>
        <v>9.4730125765080553E-2</v>
      </c>
      <c r="G585" s="2">
        <f t="shared" si="92"/>
        <v>3.2463350937533059E-5</v>
      </c>
      <c r="H585" s="2">
        <f t="shared" si="98"/>
        <v>0.34</v>
      </c>
      <c r="I585" s="2">
        <f t="shared" si="99"/>
        <v>132</v>
      </c>
      <c r="J585" s="2">
        <f t="shared" si="93"/>
        <v>59403.778825799127</v>
      </c>
      <c r="K585" s="2">
        <f t="shared" si="94"/>
        <v>1.4916794529583475E-5</v>
      </c>
    </row>
    <row r="586" spans="1:11">
      <c r="A586" s="2">
        <v>585</v>
      </c>
      <c r="B586" s="2">
        <f t="shared" si="90"/>
        <v>0.30614999999999998</v>
      </c>
      <c r="C586" s="2">
        <f t="shared" si="95"/>
        <v>108</v>
      </c>
      <c r="D586" s="2">
        <f t="shared" si="96"/>
        <v>40</v>
      </c>
      <c r="E586" s="2">
        <f t="shared" si="97"/>
        <v>2.5</v>
      </c>
      <c r="F586" s="2">
        <f t="shared" si="91"/>
        <v>9.4995011290321035E-2</v>
      </c>
      <c r="G586" s="2">
        <f t="shared" si="92"/>
        <v>3.2554125352690915E-5</v>
      </c>
      <c r="H586" s="2">
        <f t="shared" si="98"/>
        <v>0.34</v>
      </c>
      <c r="I586" s="2">
        <f t="shared" si="99"/>
        <v>132</v>
      </c>
      <c r="J586" s="2">
        <f t="shared" si="93"/>
        <v>59565.460656214236</v>
      </c>
      <c r="K586" s="2">
        <f t="shared" si="94"/>
        <v>1.4983314358479769E-5</v>
      </c>
    </row>
    <row r="587" spans="1:11">
      <c r="A587" s="2">
        <v>586</v>
      </c>
      <c r="B587" s="2">
        <f t="shared" si="90"/>
        <v>0.30667333333333335</v>
      </c>
      <c r="C587" s="2">
        <f t="shared" si="95"/>
        <v>108</v>
      </c>
      <c r="D587" s="2">
        <f t="shared" si="96"/>
        <v>40</v>
      </c>
      <c r="E587" s="2">
        <f t="shared" si="97"/>
        <v>2.5</v>
      </c>
      <c r="F587" s="2">
        <f t="shared" si="91"/>
        <v>9.5260097219750248E-2</v>
      </c>
      <c r="G587" s="2">
        <f t="shared" si="92"/>
        <v>3.2644968444961297E-5</v>
      </c>
      <c r="H587" s="2">
        <f t="shared" si="98"/>
        <v>0.34</v>
      </c>
      <c r="I587" s="2">
        <f t="shared" si="99"/>
        <v>132</v>
      </c>
      <c r="J587" s="2">
        <f t="shared" si="93"/>
        <v>59727.24948596656</v>
      </c>
      <c r="K587" s="2">
        <f t="shared" si="94"/>
        <v>1.5050000091189477E-5</v>
      </c>
    </row>
    <row r="588" spans="1:11">
      <c r="A588" s="2">
        <v>587</v>
      </c>
      <c r="B588" s="2">
        <f t="shared" si="90"/>
        <v>0.30719666666666667</v>
      </c>
      <c r="C588" s="2">
        <f t="shared" si="95"/>
        <v>108</v>
      </c>
      <c r="D588" s="2">
        <f t="shared" si="96"/>
        <v>40</v>
      </c>
      <c r="E588" s="2">
        <f t="shared" si="97"/>
        <v>2.5</v>
      </c>
      <c r="F588" s="2">
        <f t="shared" si="91"/>
        <v>9.5525382977695791E-2</v>
      </c>
      <c r="G588" s="2">
        <f t="shared" si="92"/>
        <v>3.2735880017065327E-5</v>
      </c>
      <c r="H588" s="2">
        <f t="shared" si="98"/>
        <v>0.34</v>
      </c>
      <c r="I588" s="2">
        <f t="shared" si="99"/>
        <v>132</v>
      </c>
      <c r="J588" s="2">
        <f t="shared" si="93"/>
        <v>59889.144965546991</v>
      </c>
      <c r="K588" s="2">
        <f t="shared" si="94"/>
        <v>1.5116851752416879E-5</v>
      </c>
    </row>
    <row r="589" spans="1:11">
      <c r="A589" s="2">
        <v>588</v>
      </c>
      <c r="B589" s="2">
        <f t="shared" si="90"/>
        <v>0.30771999999999999</v>
      </c>
      <c r="C589" s="2">
        <f t="shared" si="95"/>
        <v>108</v>
      </c>
      <c r="D589" s="2">
        <f t="shared" si="96"/>
        <v>40</v>
      </c>
      <c r="E589" s="2">
        <f t="shared" si="97"/>
        <v>2.5</v>
      </c>
      <c r="F589" s="2">
        <f t="shared" si="91"/>
        <v>9.579086798942528E-2</v>
      </c>
      <c r="G589" s="2">
        <f t="shared" si="92"/>
        <v>3.282685987204622E-5</v>
      </c>
      <c r="H589" s="2">
        <f t="shared" si="98"/>
        <v>0.34</v>
      </c>
      <c r="I589" s="2">
        <f t="shared" si="99"/>
        <v>132</v>
      </c>
      <c r="J589" s="2">
        <f t="shared" si="93"/>
        <v>60051.146746123879</v>
      </c>
      <c r="K589" s="2">
        <f t="shared" si="94"/>
        <v>1.518386936628744E-5</v>
      </c>
    </row>
    <row r="590" spans="1:11">
      <c r="A590" s="2">
        <v>589</v>
      </c>
      <c r="B590" s="2">
        <f t="shared" si="90"/>
        <v>0.30824333333333331</v>
      </c>
      <c r="C590" s="2">
        <f t="shared" si="95"/>
        <v>108</v>
      </c>
      <c r="D590" s="2">
        <f t="shared" si="96"/>
        <v>40</v>
      </c>
      <c r="E590" s="2">
        <f t="shared" si="97"/>
        <v>2.5</v>
      </c>
      <c r="F590" s="2">
        <f t="shared" si="91"/>
        <v>9.6056551681143576E-2</v>
      </c>
      <c r="G590" s="2">
        <f t="shared" si="92"/>
        <v>3.291790781326843E-5</v>
      </c>
      <c r="H590" s="2">
        <f t="shared" si="98"/>
        <v>0.34</v>
      </c>
      <c r="I590" s="2">
        <f t="shared" si="99"/>
        <v>132</v>
      </c>
      <c r="J590" s="2">
        <f t="shared" si="93"/>
        <v>60213.254479541029</v>
      </c>
      <c r="K590" s="2">
        <f t="shared" si="94"/>
        <v>1.5251052956348715E-5</v>
      </c>
    </row>
    <row r="591" spans="1:11">
      <c r="A591" s="2">
        <v>590</v>
      </c>
      <c r="B591" s="2">
        <f t="shared" si="90"/>
        <v>0.30876666666666669</v>
      </c>
      <c r="C591" s="2">
        <f t="shared" si="95"/>
        <v>108</v>
      </c>
      <c r="D591" s="2">
        <f t="shared" si="96"/>
        <v>40</v>
      </c>
      <c r="E591" s="2">
        <f t="shared" si="97"/>
        <v>2.5</v>
      </c>
      <c r="F591" s="2">
        <f t="shared" si="91"/>
        <v>9.632243347999099E-2</v>
      </c>
      <c r="G591" s="2">
        <f t="shared" si="92"/>
        <v>3.3009023644416918E-5</v>
      </c>
      <c r="H591" s="2">
        <f t="shared" si="98"/>
        <v>0.34</v>
      </c>
      <c r="I591" s="2">
        <f t="shared" si="99"/>
        <v>132</v>
      </c>
      <c r="J591" s="2">
        <f t="shared" si="93"/>
        <v>60375.467818315708</v>
      </c>
      <c r="K591" s="2">
        <f t="shared" si="94"/>
        <v>1.5318402545571375E-5</v>
      </c>
    </row>
    <row r="592" spans="1:11">
      <c r="A592" s="2">
        <v>591</v>
      </c>
      <c r="B592" s="2">
        <f t="shared" si="90"/>
        <v>0.30929000000000001</v>
      </c>
      <c r="C592" s="2">
        <f t="shared" si="95"/>
        <v>108</v>
      </c>
      <c r="D592" s="2">
        <f t="shared" si="96"/>
        <v>40</v>
      </c>
      <c r="E592" s="2">
        <f t="shared" si="97"/>
        <v>2.5</v>
      </c>
      <c r="F592" s="2">
        <f t="shared" si="91"/>
        <v>9.6588512814040531E-2</v>
      </c>
      <c r="G592" s="2">
        <f t="shared" si="92"/>
        <v>3.3100207169496318E-5</v>
      </c>
      <c r="H592" s="2">
        <f t="shared" si="98"/>
        <v>0.34</v>
      </c>
      <c r="I592" s="2">
        <f t="shared" si="99"/>
        <v>132</v>
      </c>
      <c r="J592" s="2">
        <f t="shared" si="93"/>
        <v>60537.78641563686</v>
      </c>
      <c r="K592" s="2">
        <f t="shared" si="94"/>
        <v>1.5385918156350153E-5</v>
      </c>
    </row>
    <row r="593" spans="1:11">
      <c r="A593" s="2">
        <v>592</v>
      </c>
      <c r="B593" s="2">
        <f t="shared" si="90"/>
        <v>0.30981333333333333</v>
      </c>
      <c r="C593" s="2">
        <f t="shared" si="95"/>
        <v>108</v>
      </c>
      <c r="D593" s="2">
        <f t="shared" si="96"/>
        <v>40</v>
      </c>
      <c r="E593" s="2">
        <f t="shared" si="97"/>
        <v>2.5</v>
      </c>
      <c r="F593" s="2">
        <f t="shared" si="91"/>
        <v>9.6854789112295864E-2</v>
      </c>
      <c r="G593" s="2">
        <f t="shared" si="92"/>
        <v>3.3191458192830182E-5</v>
      </c>
      <c r="H593" s="2">
        <f t="shared" si="98"/>
        <v>0.34</v>
      </c>
      <c r="I593" s="2">
        <f t="shared" si="99"/>
        <v>132</v>
      </c>
      <c r="J593" s="2">
        <f t="shared" si="93"/>
        <v>60700.20992536292</v>
      </c>
      <c r="K593" s="2">
        <f t="shared" si="94"/>
        <v>1.5453599810504849E-5</v>
      </c>
    </row>
    <row r="594" spans="1:11">
      <c r="A594" s="2">
        <v>593</v>
      </c>
      <c r="B594" s="2">
        <f t="shared" si="90"/>
        <v>0.31033666666666665</v>
      </c>
      <c r="C594" s="2">
        <f t="shared" si="95"/>
        <v>108</v>
      </c>
      <c r="D594" s="2">
        <f t="shared" si="96"/>
        <v>40</v>
      </c>
      <c r="E594" s="2">
        <f t="shared" si="97"/>
        <v>2.5</v>
      </c>
      <c r="F594" s="2">
        <f t="shared" si="91"/>
        <v>9.7121261804688983E-2</v>
      </c>
      <c r="G594" s="2">
        <f t="shared" si="92"/>
        <v>3.3282776519060218E-5</v>
      </c>
      <c r="H594" s="2">
        <f t="shared" si="98"/>
        <v>0.34</v>
      </c>
      <c r="I594" s="2">
        <f t="shared" si="99"/>
        <v>132</v>
      </c>
      <c r="J594" s="2">
        <f t="shared" si="93"/>
        <v>60862.738002020022</v>
      </c>
      <c r="K594" s="2">
        <f t="shared" si="94"/>
        <v>1.5521447529281299E-5</v>
      </c>
    </row>
    <row r="595" spans="1:11">
      <c r="A595" s="2">
        <v>594</v>
      </c>
      <c r="B595" s="2">
        <f t="shared" si="90"/>
        <v>0.31086000000000003</v>
      </c>
      <c r="C595" s="2">
        <f t="shared" si="95"/>
        <v>108</v>
      </c>
      <c r="D595" s="2">
        <f t="shared" si="96"/>
        <v>40</v>
      </c>
      <c r="E595" s="2">
        <f t="shared" si="97"/>
        <v>2.5</v>
      </c>
      <c r="F595" s="2">
        <f t="shared" si="91"/>
        <v>9.7387930322077834E-2</v>
      </c>
      <c r="G595" s="2">
        <f t="shared" si="92"/>
        <v>3.3374161953145403E-5</v>
      </c>
      <c r="H595" s="2">
        <f t="shared" si="98"/>
        <v>0.34</v>
      </c>
      <c r="I595" s="2">
        <f t="shared" si="99"/>
        <v>132</v>
      </c>
      <c r="J595" s="2">
        <f t="shared" si="93"/>
        <v>61025.37030079995</v>
      </c>
      <c r="K595" s="2">
        <f t="shared" si="94"/>
        <v>1.5589461333352314E-5</v>
      </c>
    </row>
    <row r="596" spans="1:11">
      <c r="A596" s="2">
        <v>595</v>
      </c>
      <c r="B596" s="2">
        <f t="shared" si="90"/>
        <v>0.31138333333333335</v>
      </c>
      <c r="C596" s="2">
        <f t="shared" si="95"/>
        <v>108</v>
      </c>
      <c r="D596" s="2">
        <f t="shared" si="96"/>
        <v>40</v>
      </c>
      <c r="E596" s="2">
        <f t="shared" si="97"/>
        <v>2.5</v>
      </c>
      <c r="F596" s="2">
        <f t="shared" si="91"/>
        <v>9.7654794096244224E-2</v>
      </c>
      <c r="G596" s="2">
        <f t="shared" si="92"/>
        <v>3.3465614300361338E-5</v>
      </c>
      <c r="H596" s="2">
        <f t="shared" si="98"/>
        <v>0.34</v>
      </c>
      <c r="I596" s="2">
        <f t="shared" si="99"/>
        <v>132</v>
      </c>
      <c r="J596" s="2">
        <f t="shared" si="93"/>
        <v>61188.106477558409</v>
      </c>
      <c r="K596" s="2">
        <f t="shared" si="94"/>
        <v>1.5657641242818711E-5</v>
      </c>
    </row>
    <row r="597" spans="1:11">
      <c r="A597" s="2">
        <v>596</v>
      </c>
      <c r="B597" s="2">
        <f t="shared" si="90"/>
        <v>0.31190666666666667</v>
      </c>
      <c r="C597" s="2">
        <f t="shared" si="95"/>
        <v>108</v>
      </c>
      <c r="D597" s="2">
        <f t="shared" si="96"/>
        <v>40</v>
      </c>
      <c r="E597" s="2">
        <f t="shared" si="97"/>
        <v>2.5</v>
      </c>
      <c r="F597" s="2">
        <f t="shared" si="91"/>
        <v>9.7921852559891276E-2</v>
      </c>
      <c r="G597" s="2">
        <f t="shared" si="92"/>
        <v>3.3557133366299386E-5</v>
      </c>
      <c r="H597" s="2">
        <f t="shared" si="98"/>
        <v>0.34</v>
      </c>
      <c r="I597" s="2">
        <f t="shared" si="99"/>
        <v>132</v>
      </c>
      <c r="J597" s="2">
        <f t="shared" si="93"/>
        <v>61350.946188812799</v>
      </c>
      <c r="K597" s="2">
        <f t="shared" si="94"/>
        <v>1.57259872772102E-5</v>
      </c>
    </row>
    <row r="598" spans="1:11">
      <c r="A598" s="2">
        <v>597</v>
      </c>
      <c r="B598" s="2">
        <f t="shared" si="90"/>
        <v>0.31242999999999999</v>
      </c>
      <c r="C598" s="2">
        <f t="shared" si="95"/>
        <v>108</v>
      </c>
      <c r="D598" s="2">
        <f t="shared" si="96"/>
        <v>40</v>
      </c>
      <c r="E598" s="2">
        <f t="shared" si="97"/>
        <v>2.5</v>
      </c>
      <c r="F598" s="2">
        <f t="shared" si="91"/>
        <v>9.8189105146641573E-2</v>
      </c>
      <c r="G598" s="2">
        <f t="shared" si="92"/>
        <v>3.3648718956865932E-5</v>
      </c>
      <c r="H598" s="2">
        <f t="shared" si="98"/>
        <v>0.34</v>
      </c>
      <c r="I598" s="2">
        <f t="shared" si="99"/>
        <v>132</v>
      </c>
      <c r="J598" s="2">
        <f t="shared" si="93"/>
        <v>61513.889091740668</v>
      </c>
      <c r="K598" s="2">
        <f t="shared" si="94"/>
        <v>1.5794499455486441E-5</v>
      </c>
    </row>
    <row r="599" spans="1:11">
      <c r="A599" s="2">
        <v>598</v>
      </c>
      <c r="B599" s="2">
        <f t="shared" si="90"/>
        <v>0.31295333333333331</v>
      </c>
      <c r="C599" s="2">
        <f t="shared" si="95"/>
        <v>108</v>
      </c>
      <c r="D599" s="2">
        <f t="shared" si="96"/>
        <v>40</v>
      </c>
      <c r="E599" s="2">
        <f t="shared" si="97"/>
        <v>2.5</v>
      </c>
      <c r="F599" s="2">
        <f t="shared" si="91"/>
        <v>9.8456551291034478E-2</v>
      </c>
      <c r="G599" s="2">
        <f t="shared" si="92"/>
        <v>3.3740370878281589E-5</v>
      </c>
      <c r="H599" s="2">
        <f t="shared" si="98"/>
        <v>0.34</v>
      </c>
      <c r="I599" s="2">
        <f t="shared" si="99"/>
        <v>132</v>
      </c>
      <c r="J599" s="2">
        <f t="shared" si="93"/>
        <v>61676.93484417742</v>
      </c>
      <c r="K599" s="2">
        <f t="shared" si="94"/>
        <v>1.586317779603794E-5</v>
      </c>
    </row>
    <row r="600" spans="1:11">
      <c r="A600" s="2">
        <v>599</v>
      </c>
      <c r="B600" s="2">
        <f t="shared" si="90"/>
        <v>0.31347666666666668</v>
      </c>
      <c r="C600" s="2">
        <f t="shared" si="95"/>
        <v>108</v>
      </c>
      <c r="D600" s="2">
        <f t="shared" si="96"/>
        <v>40</v>
      </c>
      <c r="E600" s="2">
        <f t="shared" si="97"/>
        <v>2.5</v>
      </c>
      <c r="F600" s="2">
        <f t="shared" si="91"/>
        <v>9.8724190428524206E-2</v>
      </c>
      <c r="G600" s="2">
        <f t="shared" si="92"/>
        <v>3.3832088937080483E-5</v>
      </c>
      <c r="H600" s="2">
        <f t="shared" si="98"/>
        <v>0.34</v>
      </c>
      <c r="I600" s="2">
        <f t="shared" si="99"/>
        <v>132</v>
      </c>
      <c r="J600" s="2">
        <f t="shared" si="93"/>
        <v>61840.083104614714</v>
      </c>
      <c r="K600" s="2">
        <f t="shared" si="94"/>
        <v>1.5932022316687038E-5</v>
      </c>
    </row>
    <row r="601" spans="1:11">
      <c r="A601" s="2">
        <v>600</v>
      </c>
      <c r="B601" s="2">
        <f t="shared" si="90"/>
        <v>0.314</v>
      </c>
      <c r="C601" s="2">
        <f t="shared" si="95"/>
        <v>108</v>
      </c>
      <c r="D601" s="2">
        <f t="shared" si="96"/>
        <v>40</v>
      </c>
      <c r="E601" s="2">
        <f t="shared" si="97"/>
        <v>2.5</v>
      </c>
      <c r="F601" s="2">
        <f t="shared" si="91"/>
        <v>9.8992021995477367E-2</v>
      </c>
      <c r="G601" s="2">
        <f t="shared" si="92"/>
        <v>3.3923872940109372E-5</v>
      </c>
      <c r="H601" s="2">
        <f t="shared" si="98"/>
        <v>0.34</v>
      </c>
      <c r="I601" s="2">
        <f t="shared" si="99"/>
        <v>132</v>
      </c>
      <c r="J601" s="2">
        <f t="shared" si="93"/>
        <v>62003.333532198398</v>
      </c>
      <c r="K601" s="2">
        <f t="shared" si="94"/>
        <v>1.6001033034688844E-5</v>
      </c>
    </row>
    <row r="602" spans="1:11">
      <c r="A602" s="2">
        <v>601</v>
      </c>
      <c r="B602" s="2">
        <f t="shared" si="90"/>
        <v>0.31452333333333332</v>
      </c>
      <c r="C602" s="2">
        <f t="shared" si="95"/>
        <v>108</v>
      </c>
      <c r="D602" s="2">
        <f t="shared" si="96"/>
        <v>40</v>
      </c>
      <c r="E602" s="2">
        <f t="shared" si="97"/>
        <v>2.5</v>
      </c>
      <c r="F602" s="2">
        <f t="shared" si="91"/>
        <v>9.9260045429170912E-2</v>
      </c>
      <c r="G602" s="2">
        <f t="shared" si="92"/>
        <v>3.4015722694527024E-5</v>
      </c>
      <c r="H602" s="2">
        <f t="shared" si="98"/>
        <v>0.34</v>
      </c>
      <c r="I602" s="2">
        <f t="shared" si="99"/>
        <v>132</v>
      </c>
      <c r="J602" s="2">
        <f t="shared" si="93"/>
        <v>62166.685786726688</v>
      </c>
      <c r="K602" s="2">
        <f t="shared" si="94"/>
        <v>1.6070209966732247E-5</v>
      </c>
    </row>
    <row r="603" spans="1:11">
      <c r="A603" s="2">
        <v>602</v>
      </c>
      <c r="B603" s="2">
        <f t="shared" si="90"/>
        <v>0.31504666666666664</v>
      </c>
      <c r="C603" s="2">
        <f t="shared" si="95"/>
        <v>108</v>
      </c>
      <c r="D603" s="2">
        <f t="shared" si="96"/>
        <v>40</v>
      </c>
      <c r="E603" s="2">
        <f t="shared" si="97"/>
        <v>2.5</v>
      </c>
      <c r="F603" s="2">
        <f t="shared" si="91"/>
        <v>9.9528260167789775E-2</v>
      </c>
      <c r="G603" s="2">
        <f t="shared" si="92"/>
        <v>3.4107638007803358E-5</v>
      </c>
      <c r="H603" s="2">
        <f t="shared" si="98"/>
        <v>0.34</v>
      </c>
      <c r="I603" s="2">
        <f t="shared" si="99"/>
        <v>132</v>
      </c>
      <c r="J603" s="2">
        <f t="shared" si="93"/>
        <v>62330.139528648288</v>
      </c>
      <c r="K603" s="2">
        <f t="shared" si="94"/>
        <v>1.6139553128940809E-5</v>
      </c>
    </row>
    <row r="604" spans="1:11">
      <c r="A604" s="2">
        <v>603</v>
      </c>
      <c r="B604" s="2">
        <f t="shared" si="90"/>
        <v>0.31557000000000002</v>
      </c>
      <c r="C604" s="2">
        <f t="shared" si="95"/>
        <v>108</v>
      </c>
      <c r="D604" s="2">
        <f t="shared" si="96"/>
        <v>40</v>
      </c>
      <c r="E604" s="2">
        <f t="shared" si="97"/>
        <v>2.5</v>
      </c>
      <c r="F604" s="2">
        <f t="shared" si="91"/>
        <v>9.9796665650424818E-2</v>
      </c>
      <c r="G604" s="2">
        <f t="shared" si="92"/>
        <v>3.4199618687718714E-5</v>
      </c>
      <c r="H604" s="2">
        <f t="shared" si="98"/>
        <v>0.34</v>
      </c>
      <c r="I604" s="2">
        <f t="shared" si="99"/>
        <v>132</v>
      </c>
      <c r="J604" s="2">
        <f t="shared" si="93"/>
        <v>62493.694419060521</v>
      </c>
      <c r="K604" s="2">
        <f t="shared" si="94"/>
        <v>1.6209062536873768E-5</v>
      </c>
    </row>
    <row r="605" spans="1:11">
      <c r="A605" s="2">
        <v>604</v>
      </c>
      <c r="B605" s="2">
        <f t="shared" si="90"/>
        <v>0.31609333333333334</v>
      </c>
      <c r="C605" s="2">
        <f t="shared" si="95"/>
        <v>108</v>
      </c>
      <c r="D605" s="2">
        <f t="shared" si="96"/>
        <v>40</v>
      </c>
      <c r="E605" s="2">
        <f t="shared" si="97"/>
        <v>2.5</v>
      </c>
      <c r="F605" s="2">
        <f t="shared" si="91"/>
        <v>0.10006526131707036</v>
      </c>
      <c r="G605" s="2">
        <f t="shared" si="92"/>
        <v>3.4291664542363067E-5</v>
      </c>
      <c r="H605" s="2">
        <f t="shared" si="98"/>
        <v>0.34</v>
      </c>
      <c r="I605" s="2">
        <f t="shared" si="99"/>
        <v>132</v>
      </c>
      <c r="J605" s="2">
        <f t="shared" si="93"/>
        <v>62657.350119707364</v>
      </c>
      <c r="K605" s="2">
        <f t="shared" si="94"/>
        <v>1.6278738205526935E-5</v>
      </c>
    </row>
    <row r="606" spans="1:11">
      <c r="A606" s="2">
        <v>605</v>
      </c>
      <c r="B606" s="2">
        <f t="shared" si="90"/>
        <v>0.31661666666666666</v>
      </c>
      <c r="C606" s="2">
        <f t="shared" si="95"/>
        <v>108</v>
      </c>
      <c r="D606" s="2">
        <f t="shared" si="96"/>
        <v>40</v>
      </c>
      <c r="E606" s="2">
        <f t="shared" si="97"/>
        <v>2.5</v>
      </c>
      <c r="F606" s="2">
        <f t="shared" si="91"/>
        <v>0.10033404660862223</v>
      </c>
      <c r="G606" s="2">
        <f t="shared" si="92"/>
        <v>3.4383775380135362E-5</v>
      </c>
      <c r="H606" s="2">
        <f t="shared" si="98"/>
        <v>0.34</v>
      </c>
      <c r="I606" s="2">
        <f t="shared" si="99"/>
        <v>132</v>
      </c>
      <c r="J606" s="2">
        <f t="shared" si="93"/>
        <v>62821.10629297774</v>
      </c>
      <c r="K606" s="2">
        <f t="shared" si="94"/>
        <v>1.6348580149333708E-5</v>
      </c>
    </row>
    <row r="607" spans="1:11">
      <c r="A607" s="2">
        <v>606</v>
      </c>
      <c r="B607" s="2">
        <f t="shared" si="90"/>
        <v>0.31713999999999998</v>
      </c>
      <c r="C607" s="2">
        <f t="shared" si="95"/>
        <v>108</v>
      </c>
      <c r="D607" s="2">
        <f t="shared" si="96"/>
        <v>40</v>
      </c>
      <c r="E607" s="2">
        <f t="shared" si="97"/>
        <v>2.5</v>
      </c>
      <c r="F607" s="2">
        <f t="shared" si="91"/>
        <v>0.1006030209668755</v>
      </c>
      <c r="G607" s="2">
        <f t="shared" si="92"/>
        <v>3.447595100974264E-5</v>
      </c>
      <c r="H607" s="2">
        <f t="shared" si="98"/>
        <v>0.34</v>
      </c>
      <c r="I607" s="2">
        <f t="shared" si="99"/>
        <v>132</v>
      </c>
      <c r="J607" s="2">
        <f t="shared" si="93"/>
        <v>62984.962601903579</v>
      </c>
      <c r="K607" s="2">
        <f t="shared" si="94"/>
        <v>1.6418588382165958E-5</v>
      </c>
    </row>
    <row r="608" spans="1:11">
      <c r="A608" s="2">
        <v>607</v>
      </c>
      <c r="B608" s="2">
        <f t="shared" si="90"/>
        <v>0.31766333333333335</v>
      </c>
      <c r="C608" s="2">
        <f t="shared" si="95"/>
        <v>108</v>
      </c>
      <c r="D608" s="2">
        <f t="shared" si="96"/>
        <v>40</v>
      </c>
      <c r="E608" s="2">
        <f t="shared" si="97"/>
        <v>2.5</v>
      </c>
      <c r="F608" s="2">
        <f t="shared" si="91"/>
        <v>0.10087218383452214</v>
      </c>
      <c r="G608" s="2">
        <f t="shared" si="92"/>
        <v>3.4568191240199368E-5</v>
      </c>
      <c r="H608" s="2">
        <f t="shared" si="98"/>
        <v>0.34</v>
      </c>
      <c r="I608" s="2">
        <f t="shared" si="99"/>
        <v>132</v>
      </c>
      <c r="J608" s="2">
        <f t="shared" si="93"/>
        <v>63148.918710157966</v>
      </c>
      <c r="K608" s="2">
        <f t="shared" si="94"/>
        <v>1.6488762917335018E-5</v>
      </c>
    </row>
    <row r="609" spans="1:11">
      <c r="A609" s="2">
        <v>608</v>
      </c>
      <c r="B609" s="2">
        <f t="shared" si="90"/>
        <v>0.31818666666666667</v>
      </c>
      <c r="C609" s="2">
        <f t="shared" si="95"/>
        <v>108</v>
      </c>
      <c r="D609" s="2">
        <f t="shared" si="96"/>
        <v>40</v>
      </c>
      <c r="E609" s="2">
        <f t="shared" si="97"/>
        <v>2.5</v>
      </c>
      <c r="F609" s="2">
        <f t="shared" si="91"/>
        <v>0.10114153465514911</v>
      </c>
      <c r="G609" s="2">
        <f t="shared" si="92"/>
        <v>3.4660495880826673E-5</v>
      </c>
      <c r="H609" s="2">
        <f t="shared" si="98"/>
        <v>0.34</v>
      </c>
      <c r="I609" s="2">
        <f t="shared" si="99"/>
        <v>132</v>
      </c>
      <c r="J609" s="2">
        <f t="shared" si="93"/>
        <v>63312.974282053263</v>
      </c>
      <c r="K609" s="2">
        <f t="shared" si="94"/>
        <v>1.6559103767592601E-5</v>
      </c>
    </row>
    <row r="610" spans="1:11">
      <c r="A610" s="2">
        <v>609</v>
      </c>
      <c r="B610" s="2">
        <f t="shared" si="90"/>
        <v>0.31870999999999999</v>
      </c>
      <c r="C610" s="2">
        <f t="shared" si="95"/>
        <v>108</v>
      </c>
      <c r="D610" s="2">
        <f t="shared" si="96"/>
        <v>40</v>
      </c>
      <c r="E610" s="2">
        <f t="shared" si="97"/>
        <v>2.5</v>
      </c>
      <c r="F610" s="2">
        <f t="shared" si="91"/>
        <v>0.10141107287323589</v>
      </c>
      <c r="G610" s="2">
        <f t="shared" si="92"/>
        <v>3.4752864741251582E-5</v>
      </c>
      <c r="H610" s="2">
        <f t="shared" si="98"/>
        <v>0.34</v>
      </c>
      <c r="I610" s="2">
        <f t="shared" si="99"/>
        <v>132</v>
      </c>
      <c r="J610" s="2">
        <f t="shared" si="93"/>
        <v>63477.128982539441</v>
      </c>
      <c r="K610" s="2">
        <f t="shared" si="94"/>
        <v>1.6629610945131741E-5</v>
      </c>
    </row>
    <row r="611" spans="1:11">
      <c r="A611" s="2">
        <v>610</v>
      </c>
      <c r="B611" s="2">
        <f t="shared" si="90"/>
        <v>0.31923333333333331</v>
      </c>
      <c r="C611" s="2">
        <f t="shared" si="95"/>
        <v>108</v>
      </c>
      <c r="D611" s="2">
        <f t="shared" si="96"/>
        <v>40</v>
      </c>
      <c r="E611" s="2">
        <f t="shared" si="97"/>
        <v>2.5</v>
      </c>
      <c r="F611" s="2">
        <f t="shared" si="91"/>
        <v>0.10168079793415258</v>
      </c>
      <c r="G611" s="2">
        <f t="shared" si="92"/>
        <v>3.4845297631406292E-5</v>
      </c>
      <c r="H611" s="2">
        <f t="shared" si="98"/>
        <v>0.34</v>
      </c>
      <c r="I611" s="2">
        <f t="shared" si="99"/>
        <v>132</v>
      </c>
      <c r="J611" s="2">
        <f t="shared" si="93"/>
        <v>63641.382477202045</v>
      </c>
      <c r="K611" s="2">
        <f t="shared" si="94"/>
        <v>1.6700284461587758E-5</v>
      </c>
    </row>
    <row r="612" spans="1:11">
      <c r="A612" s="2">
        <v>611</v>
      </c>
      <c r="B612" s="2">
        <f t="shared" si="90"/>
        <v>0.31975666666666669</v>
      </c>
      <c r="C612" s="2">
        <f t="shared" si="95"/>
        <v>108</v>
      </c>
      <c r="D612" s="2">
        <f t="shared" si="96"/>
        <v>40</v>
      </c>
      <c r="E612" s="2">
        <f t="shared" si="97"/>
        <v>2.5</v>
      </c>
      <c r="F612" s="2">
        <f t="shared" si="91"/>
        <v>0.10195070928415761</v>
      </c>
      <c r="G612" s="2">
        <f t="shared" si="92"/>
        <v>3.4937794361527458E-5</v>
      </c>
      <c r="H612" s="2">
        <f t="shared" si="98"/>
        <v>0.34</v>
      </c>
      <c r="I612" s="2">
        <f t="shared" si="99"/>
        <v>132</v>
      </c>
      <c r="J612" s="2">
        <f t="shared" si="93"/>
        <v>63805.734432260477</v>
      </c>
      <c r="K612" s="2">
        <f t="shared" si="94"/>
        <v>1.6771124328039162E-5</v>
      </c>
    </row>
    <row r="613" spans="1:11">
      <c r="A613" s="2">
        <v>612</v>
      </c>
      <c r="B613" s="2">
        <f t="shared" si="90"/>
        <v>0.32028000000000001</v>
      </c>
      <c r="C613" s="2">
        <f t="shared" si="95"/>
        <v>108</v>
      </c>
      <c r="D613" s="2">
        <f t="shared" si="96"/>
        <v>40</v>
      </c>
      <c r="E613" s="2">
        <f t="shared" si="97"/>
        <v>2.5</v>
      </c>
      <c r="F613" s="2">
        <f t="shared" si="91"/>
        <v>0.10222080637039546</v>
      </c>
      <c r="G613" s="2">
        <f t="shared" si="92"/>
        <v>3.5030354742155371E-5</v>
      </c>
      <c r="H613" s="2">
        <f t="shared" si="98"/>
        <v>0.34</v>
      </c>
      <c r="I613" s="2">
        <f t="shared" si="99"/>
        <v>132</v>
      </c>
      <c r="J613" s="2">
        <f t="shared" si="93"/>
        <v>63970.184514566186</v>
      </c>
      <c r="K613" s="2">
        <f t="shared" si="94"/>
        <v>1.6842130555008596E-5</v>
      </c>
    </row>
    <row r="614" spans="1:11">
      <c r="A614" s="2">
        <v>613</v>
      </c>
      <c r="B614" s="2">
        <f t="shared" si="90"/>
        <v>0.32080333333333333</v>
      </c>
      <c r="C614" s="2">
        <f t="shared" si="95"/>
        <v>108</v>
      </c>
      <c r="D614" s="2">
        <f t="shared" si="96"/>
        <v>40</v>
      </c>
      <c r="E614" s="2">
        <f t="shared" si="97"/>
        <v>2.5</v>
      </c>
      <c r="F614" s="2">
        <f t="shared" si="91"/>
        <v>0.10249108864089475</v>
      </c>
      <c r="G614" s="2">
        <f t="shared" si="92"/>
        <v>3.5122978584133262E-5</v>
      </c>
      <c r="H614" s="2">
        <f t="shared" si="98"/>
        <v>0.34</v>
      </c>
      <c r="I614" s="2">
        <f t="shared" si="99"/>
        <v>132</v>
      </c>
      <c r="J614" s="2">
        <f t="shared" si="93"/>
        <v>64134.732391600854</v>
      </c>
      <c r="K614" s="2">
        <f t="shared" si="94"/>
        <v>1.691330315246377E-5</v>
      </c>
    </row>
    <row r="615" spans="1:11">
      <c r="A615" s="2">
        <v>614</v>
      </c>
      <c r="B615" s="2">
        <f t="shared" si="90"/>
        <v>0.32132666666666665</v>
      </c>
      <c r="C615" s="2">
        <f t="shared" si="95"/>
        <v>108</v>
      </c>
      <c r="D615" s="2">
        <f t="shared" si="96"/>
        <v>40</v>
      </c>
      <c r="E615" s="2">
        <f t="shared" si="97"/>
        <v>2.5</v>
      </c>
      <c r="F615" s="2">
        <f t="shared" si="91"/>
        <v>0.10276155554456595</v>
      </c>
      <c r="G615" s="2">
        <f t="shared" si="92"/>
        <v>3.5215665698606652E-5</v>
      </c>
      <c r="H615" s="2">
        <f t="shared" si="98"/>
        <v>0.34</v>
      </c>
      <c r="I615" s="2">
        <f t="shared" si="99"/>
        <v>132</v>
      </c>
      <c r="J615" s="2">
        <f t="shared" si="93"/>
        <v>64299.377731474531</v>
      </c>
      <c r="K615" s="2">
        <f t="shared" si="94"/>
        <v>1.6984642129818409E-5</v>
      </c>
    </row>
    <row r="616" spans="1:11">
      <c r="A616" s="2">
        <v>615</v>
      </c>
      <c r="B616" s="2">
        <f t="shared" si="90"/>
        <v>0.32185000000000002</v>
      </c>
      <c r="C616" s="2">
        <f t="shared" si="95"/>
        <v>108</v>
      </c>
      <c r="D616" s="2">
        <f t="shared" si="96"/>
        <v>40</v>
      </c>
      <c r="E616" s="2">
        <f t="shared" si="97"/>
        <v>2.5</v>
      </c>
      <c r="F616" s="2">
        <f t="shared" si="91"/>
        <v>0.10303220653119936</v>
      </c>
      <c r="G616" s="2">
        <f t="shared" si="92"/>
        <v>3.5308415897022497E-5</v>
      </c>
      <c r="H616" s="2">
        <f t="shared" si="98"/>
        <v>0.34</v>
      </c>
      <c r="I616" s="2">
        <f t="shared" si="99"/>
        <v>132</v>
      </c>
      <c r="J616" s="2">
        <f t="shared" si="93"/>
        <v>64464.120202924008</v>
      </c>
      <c r="K616" s="2">
        <f t="shared" si="94"/>
        <v>1.7056147495933175E-5</v>
      </c>
    </row>
    <row r="617" spans="1:11">
      <c r="A617" s="2">
        <v>616</v>
      </c>
      <c r="B617" s="2">
        <f t="shared" si="90"/>
        <v>0.32237333333333335</v>
      </c>
      <c r="C617" s="2">
        <f t="shared" si="95"/>
        <v>108</v>
      </c>
      <c r="D617" s="2">
        <f t="shared" si="96"/>
        <v>40</v>
      </c>
      <c r="E617" s="2">
        <f t="shared" si="97"/>
        <v>2.5</v>
      </c>
      <c r="F617" s="2">
        <f t="shared" si="91"/>
        <v>0.10330304105146275</v>
      </c>
      <c r="G617" s="2">
        <f t="shared" si="92"/>
        <v>3.5401228991128518E-5</v>
      </c>
      <c r="H617" s="2">
        <f t="shared" si="98"/>
        <v>0.34</v>
      </c>
      <c r="I617" s="2">
        <f t="shared" si="99"/>
        <v>132</v>
      </c>
      <c r="J617" s="2">
        <f t="shared" si="93"/>
        <v>64628.959475310716</v>
      </c>
      <c r="K617" s="2">
        <f t="shared" si="94"/>
        <v>1.7127819259116544E-5</v>
      </c>
    </row>
    <row r="618" spans="1:11">
      <c r="A618" s="2">
        <v>617</v>
      </c>
      <c r="B618" s="2">
        <f t="shared" si="90"/>
        <v>0.32289666666666667</v>
      </c>
      <c r="C618" s="2">
        <f t="shared" si="95"/>
        <v>108</v>
      </c>
      <c r="D618" s="2">
        <f t="shared" si="96"/>
        <v>40</v>
      </c>
      <c r="E618" s="2">
        <f t="shared" si="97"/>
        <v>2.5</v>
      </c>
      <c r="F618" s="2">
        <f t="shared" si="91"/>
        <v>0.10357405855689947</v>
      </c>
      <c r="G618" s="2">
        <f t="shared" si="92"/>
        <v>3.5494104792972439E-5</v>
      </c>
      <c r="H618" s="2">
        <f t="shared" si="98"/>
        <v>0.34</v>
      </c>
      <c r="I618" s="2">
        <f t="shared" si="99"/>
        <v>132</v>
      </c>
      <c r="J618" s="2">
        <f t="shared" si="93"/>
        <v>64793.895218619298</v>
      </c>
      <c r="K618" s="2">
        <f t="shared" si="94"/>
        <v>1.7199657427125813E-5</v>
      </c>
    </row>
    <row r="619" spans="1:11">
      <c r="A619" s="2">
        <v>618</v>
      </c>
      <c r="B619" s="2">
        <f t="shared" si="90"/>
        <v>0.32341999999999999</v>
      </c>
      <c r="C619" s="2">
        <f t="shared" si="95"/>
        <v>108</v>
      </c>
      <c r="D619" s="2">
        <f t="shared" si="96"/>
        <v>40</v>
      </c>
      <c r="E619" s="2">
        <f t="shared" si="97"/>
        <v>2.5</v>
      </c>
      <c r="F619" s="2">
        <f t="shared" si="91"/>
        <v>0.1038452584999263</v>
      </c>
      <c r="G619" s="2">
        <f t="shared" si="92"/>
        <v>3.5587043114901328E-5</v>
      </c>
      <c r="H619" s="2">
        <f t="shared" si="98"/>
        <v>0.34</v>
      </c>
      <c r="I619" s="2">
        <f t="shared" si="99"/>
        <v>132</v>
      </c>
      <c r="J619" s="2">
        <f t="shared" si="93"/>
        <v>64958.92710345563</v>
      </c>
      <c r="K619" s="2">
        <f t="shared" si="94"/>
        <v>1.7271662007167957E-5</v>
      </c>
    </row>
    <row r="620" spans="1:11">
      <c r="A620" s="2">
        <v>619</v>
      </c>
      <c r="B620" s="2">
        <f t="shared" si="90"/>
        <v>0.32394333333333331</v>
      </c>
      <c r="C620" s="2">
        <f t="shared" si="95"/>
        <v>108</v>
      </c>
      <c r="D620" s="2">
        <f t="shared" si="96"/>
        <v>40</v>
      </c>
      <c r="E620" s="2">
        <f t="shared" si="97"/>
        <v>2.5</v>
      </c>
      <c r="F620" s="2">
        <f t="shared" si="91"/>
        <v>0.1041166403338312</v>
      </c>
      <c r="G620" s="2">
        <f t="shared" si="92"/>
        <v>3.5680043769560788E-5</v>
      </c>
      <c r="H620" s="2">
        <f t="shared" si="98"/>
        <v>0.34</v>
      </c>
      <c r="I620" s="2">
        <f t="shared" si="99"/>
        <v>132</v>
      </c>
      <c r="J620" s="2">
        <f t="shared" si="93"/>
        <v>65124.054801045066</v>
      </c>
      <c r="K620" s="2">
        <f t="shared" si="94"/>
        <v>1.7343833005900582E-5</v>
      </c>
    </row>
    <row r="621" spans="1:11">
      <c r="A621" s="2">
        <v>620</v>
      </c>
      <c r="B621" s="2">
        <f t="shared" si="90"/>
        <v>0.32446666666666668</v>
      </c>
      <c r="C621" s="2">
        <f t="shared" si="95"/>
        <v>108</v>
      </c>
      <c r="D621" s="2">
        <f t="shared" si="96"/>
        <v>40</v>
      </c>
      <c r="E621" s="2">
        <f t="shared" si="97"/>
        <v>2.5</v>
      </c>
      <c r="F621" s="2">
        <f t="shared" si="91"/>
        <v>0.10438820351277138</v>
      </c>
      <c r="G621" s="2">
        <f t="shared" si="92"/>
        <v>3.5773106569894326E-5</v>
      </c>
      <c r="H621" s="2">
        <f t="shared" si="98"/>
        <v>0.34</v>
      </c>
      <c r="I621" s="2">
        <f t="shared" si="99"/>
        <v>132</v>
      </c>
      <c r="J621" s="2">
        <f t="shared" si="93"/>
        <v>65289.277983230764</v>
      </c>
      <c r="K621" s="2">
        <f t="shared" si="94"/>
        <v>1.7416170429432866E-5</v>
      </c>
    </row>
    <row r="622" spans="1:11">
      <c r="A622" s="2">
        <v>621</v>
      </c>
      <c r="B622" s="2">
        <f t="shared" si="90"/>
        <v>0.32499</v>
      </c>
      <c r="C622" s="2">
        <f t="shared" si="95"/>
        <v>108</v>
      </c>
      <c r="D622" s="2">
        <f t="shared" si="96"/>
        <v>40</v>
      </c>
      <c r="E622" s="2">
        <f t="shared" si="97"/>
        <v>2.5</v>
      </c>
      <c r="F622" s="2">
        <f t="shared" si="91"/>
        <v>0.10465994749177114</v>
      </c>
      <c r="G622" s="2">
        <f t="shared" si="92"/>
        <v>3.5866231329142587E-5</v>
      </c>
      <c r="H622" s="2">
        <f t="shared" si="98"/>
        <v>0.34</v>
      </c>
      <c r="I622" s="2">
        <f t="shared" si="99"/>
        <v>132</v>
      </c>
      <c r="J622" s="2">
        <f t="shared" si="93"/>
        <v>65454.596322471822</v>
      </c>
      <c r="K622" s="2">
        <f t="shared" si="94"/>
        <v>1.7488674283326391E-5</v>
      </c>
    </row>
    <row r="623" spans="1:11">
      <c r="A623" s="2">
        <v>622</v>
      </c>
      <c r="B623" s="2">
        <f t="shared" si="90"/>
        <v>0.32551333333333332</v>
      </c>
      <c r="C623" s="2">
        <f t="shared" si="95"/>
        <v>108</v>
      </c>
      <c r="D623" s="2">
        <f t="shared" si="96"/>
        <v>40</v>
      </c>
      <c r="E623" s="2">
        <f t="shared" si="97"/>
        <v>2.5</v>
      </c>
      <c r="F623" s="2">
        <f t="shared" si="91"/>
        <v>0.10493187172671957</v>
      </c>
      <c r="G623" s="2">
        <f t="shared" si="92"/>
        <v>3.5959417860842579E-5</v>
      </c>
      <c r="H623" s="2">
        <f t="shared" si="98"/>
        <v>0.34</v>
      </c>
      <c r="I623" s="2">
        <f t="shared" si="99"/>
        <v>132</v>
      </c>
      <c r="J623" s="2">
        <f t="shared" si="93"/>
        <v>65620.009491841512</v>
      </c>
      <c r="K623" s="2">
        <f t="shared" si="94"/>
        <v>1.7561344572596127E-5</v>
      </c>
    </row>
    <row r="624" spans="1:11">
      <c r="A624" s="2">
        <v>623</v>
      </c>
      <c r="B624" s="2">
        <f t="shared" si="90"/>
        <v>0.32603666666666664</v>
      </c>
      <c r="C624" s="2">
        <f t="shared" si="95"/>
        <v>108</v>
      </c>
      <c r="D624" s="2">
        <f t="shared" si="96"/>
        <v>40</v>
      </c>
      <c r="E624" s="2">
        <f t="shared" si="97"/>
        <v>2.5</v>
      </c>
      <c r="F624" s="2">
        <f t="shared" si="91"/>
        <v>0.10520397567436897</v>
      </c>
      <c r="G624" s="2">
        <f t="shared" si="92"/>
        <v>3.6052665978827098E-5</v>
      </c>
      <c r="H624" s="2">
        <f t="shared" si="98"/>
        <v>0.34</v>
      </c>
      <c r="I624" s="2">
        <f t="shared" si="99"/>
        <v>132</v>
      </c>
      <c r="J624" s="2">
        <f t="shared" si="93"/>
        <v>65785.517165025754</v>
      </c>
      <c r="K624" s="2">
        <f t="shared" si="94"/>
        <v>1.7634181301711373E-5</v>
      </c>
    </row>
    <row r="625" spans="1:11">
      <c r="A625" s="2">
        <v>624</v>
      </c>
      <c r="B625" s="2">
        <f t="shared" si="90"/>
        <v>0.32656000000000002</v>
      </c>
      <c r="C625" s="2">
        <f t="shared" si="95"/>
        <v>108</v>
      </c>
      <c r="D625" s="2">
        <f t="shared" si="96"/>
        <v>40</v>
      </c>
      <c r="E625" s="2">
        <f t="shared" si="97"/>
        <v>2.5</v>
      </c>
      <c r="F625" s="2">
        <f t="shared" si="91"/>
        <v>0.10547625879233218</v>
      </c>
      <c r="G625" s="2">
        <f t="shared" si="92"/>
        <v>3.6145975497223865E-5</v>
      </c>
      <c r="H625" s="2">
        <f t="shared" si="98"/>
        <v>0.34</v>
      </c>
      <c r="I625" s="2">
        <f t="shared" si="99"/>
        <v>132</v>
      </c>
      <c r="J625" s="2">
        <f t="shared" si="93"/>
        <v>65951.11901632107</v>
      </c>
      <c r="K625" s="2">
        <f t="shared" si="94"/>
        <v>1.7707184474596574E-5</v>
      </c>
    </row>
    <row r="626" spans="1:11">
      <c r="A626" s="2">
        <v>625</v>
      </c>
      <c r="B626" s="2">
        <f t="shared" si="90"/>
        <v>0.32708333333333334</v>
      </c>
      <c r="C626" s="2">
        <f t="shared" si="95"/>
        <v>108</v>
      </c>
      <c r="D626" s="2">
        <f t="shared" si="96"/>
        <v>40</v>
      </c>
      <c r="E626" s="2">
        <f t="shared" si="97"/>
        <v>2.5</v>
      </c>
      <c r="F626" s="2">
        <f t="shared" si="91"/>
        <v>0.10574872053908091</v>
      </c>
      <c r="G626" s="2">
        <f t="shared" si="92"/>
        <v>3.623934623045494E-5</v>
      </c>
      <c r="H626" s="2">
        <f t="shared" si="98"/>
        <v>0.34</v>
      </c>
      <c r="I626" s="2">
        <f t="shared" si="99"/>
        <v>132</v>
      </c>
      <c r="J626" s="2">
        <f t="shared" si="93"/>
        <v>66116.814720633047</v>
      </c>
      <c r="K626" s="2">
        <f t="shared" si="94"/>
        <v>1.7780354094632297E-5</v>
      </c>
    </row>
    <row r="627" spans="1:11">
      <c r="A627" s="2">
        <v>626</v>
      </c>
      <c r="B627" s="2">
        <f t="shared" si="90"/>
        <v>0.32760666666666666</v>
      </c>
      <c r="C627" s="2">
        <f t="shared" si="95"/>
        <v>108</v>
      </c>
      <c r="D627" s="2">
        <f t="shared" si="96"/>
        <v>40</v>
      </c>
      <c r="E627" s="2">
        <f t="shared" si="97"/>
        <v>2.5</v>
      </c>
      <c r="F627" s="2">
        <f t="shared" si="91"/>
        <v>0.10602136037394362</v>
      </c>
      <c r="G627" s="2">
        <f t="shared" si="92"/>
        <v>3.6332777993235959E-5</v>
      </c>
      <c r="H627" s="2">
        <f t="shared" si="98"/>
        <v>0.34</v>
      </c>
      <c r="I627" s="2">
        <f t="shared" si="99"/>
        <v>132</v>
      </c>
      <c r="J627" s="2">
        <f t="shared" si="93"/>
        <v>66282.603953474623</v>
      </c>
      <c r="K627" s="2">
        <f t="shared" si="94"/>
        <v>1.7853690164656131E-5</v>
      </c>
    </row>
    <row r="628" spans="1:11">
      <c r="A628" s="2">
        <v>627</v>
      </c>
      <c r="B628" s="2">
        <f t="shared" si="90"/>
        <v>0.32812999999999998</v>
      </c>
      <c r="C628" s="2">
        <f t="shared" si="95"/>
        <v>108</v>
      </c>
      <c r="D628" s="2">
        <f t="shared" si="96"/>
        <v>40</v>
      </c>
      <c r="E628" s="2">
        <f t="shared" si="97"/>
        <v>2.5</v>
      </c>
      <c r="F628" s="2">
        <f t="shared" si="91"/>
        <v>0.10629417775710333</v>
      </c>
      <c r="G628" s="2">
        <f t="shared" si="92"/>
        <v>3.6426270600575421E-5</v>
      </c>
      <c r="H628" s="2">
        <f t="shared" si="98"/>
        <v>0.34</v>
      </c>
      <c r="I628" s="2">
        <f t="shared" si="99"/>
        <v>132</v>
      </c>
      <c r="J628" s="2">
        <f t="shared" si="93"/>
        <v>66448.486390964244</v>
      </c>
      <c r="K628" s="2">
        <f t="shared" si="94"/>
        <v>1.7927192686963586E-5</v>
      </c>
    </row>
    <row r="629" spans="1:11">
      <c r="A629" s="2">
        <v>628</v>
      </c>
      <c r="B629" s="2">
        <f t="shared" si="90"/>
        <v>0.32865333333333335</v>
      </c>
      <c r="C629" s="2">
        <f t="shared" si="95"/>
        <v>108</v>
      </c>
      <c r="D629" s="2">
        <f t="shared" si="96"/>
        <v>40</v>
      </c>
      <c r="E629" s="2">
        <f t="shared" si="97"/>
        <v>2.5</v>
      </c>
      <c r="F629" s="2">
        <f t="shared" si="91"/>
        <v>0.10656717214959557</v>
      </c>
      <c r="G629" s="2">
        <f t="shared" si="92"/>
        <v>3.6519823867773991E-5</v>
      </c>
      <c r="H629" s="2">
        <f t="shared" si="98"/>
        <v>0.34</v>
      </c>
      <c r="I629" s="2">
        <f t="shared" si="99"/>
        <v>132</v>
      </c>
      <c r="J629" s="2">
        <f t="shared" si="93"/>
        <v>66614.461709824216</v>
      </c>
      <c r="K629" s="2">
        <f t="shared" si="94"/>
        <v>1.8000861663308983E-5</v>
      </c>
    </row>
    <row r="630" spans="1:11">
      <c r="A630" s="2">
        <v>629</v>
      </c>
      <c r="B630" s="2">
        <f t="shared" si="90"/>
        <v>0.32917666666666667</v>
      </c>
      <c r="C630" s="2">
        <f t="shared" si="95"/>
        <v>108</v>
      </c>
      <c r="D630" s="2">
        <f t="shared" si="96"/>
        <v>40</v>
      </c>
      <c r="E630" s="2">
        <f t="shared" si="97"/>
        <v>2.5</v>
      </c>
      <c r="F630" s="2">
        <f t="shared" si="91"/>
        <v>0.10684034301330651</v>
      </c>
      <c r="G630" s="2">
        <f t="shared" si="92"/>
        <v>3.6613437610423806E-5</v>
      </c>
      <c r="H630" s="2">
        <f t="shared" si="98"/>
        <v>0.34</v>
      </c>
      <c r="I630" s="2">
        <f t="shared" si="99"/>
        <v>132</v>
      </c>
      <c r="J630" s="2">
        <f t="shared" si="93"/>
        <v>66780.529587379046</v>
      </c>
      <c r="K630" s="2">
        <f t="shared" si="94"/>
        <v>1.8074697094906356E-5</v>
      </c>
    </row>
    <row r="631" spans="1:11">
      <c r="A631" s="2">
        <v>630</v>
      </c>
      <c r="B631" s="2">
        <f t="shared" si="90"/>
        <v>0.32969999999999999</v>
      </c>
      <c r="C631" s="2">
        <f t="shared" si="95"/>
        <v>108</v>
      </c>
      <c r="D631" s="2">
        <f t="shared" si="96"/>
        <v>40</v>
      </c>
      <c r="E631" s="2">
        <f t="shared" si="97"/>
        <v>2.5</v>
      </c>
      <c r="F631" s="2">
        <f t="shared" si="91"/>
        <v>0.10711368981097079</v>
      </c>
      <c r="G631" s="2">
        <f t="shared" si="92"/>
        <v>3.6707111644407802E-5</v>
      </c>
      <c r="H631" s="2">
        <f t="shared" si="98"/>
        <v>0.34</v>
      </c>
      <c r="I631" s="2">
        <f t="shared" si="99"/>
        <v>132</v>
      </c>
      <c r="J631" s="2">
        <f t="shared" si="93"/>
        <v>66946.689701553609</v>
      </c>
      <c r="K631" s="2">
        <f t="shared" si="94"/>
        <v>1.8148698982430384E-5</v>
      </c>
    </row>
    <row r="632" spans="1:11">
      <c r="A632" s="2">
        <v>631</v>
      </c>
      <c r="B632" s="2">
        <f t="shared" si="90"/>
        <v>0.33022333333333331</v>
      </c>
      <c r="C632" s="2">
        <f t="shared" si="95"/>
        <v>108</v>
      </c>
      <c r="D632" s="2">
        <f t="shared" si="96"/>
        <v>40</v>
      </c>
      <c r="E632" s="2">
        <f t="shared" si="97"/>
        <v>2.5</v>
      </c>
      <c r="F632" s="2">
        <f t="shared" si="91"/>
        <v>0.10738721200616945</v>
      </c>
      <c r="G632" s="2">
        <f t="shared" si="92"/>
        <v>3.6800845785898959E-5</v>
      </c>
      <c r="H632" s="2">
        <f t="shared" si="98"/>
        <v>0.34</v>
      </c>
      <c r="I632" s="2">
        <f t="shared" si="99"/>
        <v>132</v>
      </c>
      <c r="J632" s="2">
        <f t="shared" si="93"/>
        <v>67112.941730871593</v>
      </c>
      <c r="K632" s="2">
        <f t="shared" si="94"/>
        <v>1.822286732601726E-5</v>
      </c>
    </row>
    <row r="633" spans="1:11">
      <c r="A633" s="2">
        <v>632</v>
      </c>
      <c r="B633" s="2">
        <f t="shared" si="90"/>
        <v>0.33074666666666669</v>
      </c>
      <c r="C633" s="2">
        <f t="shared" si="95"/>
        <v>108</v>
      </c>
      <c r="D633" s="2">
        <f t="shared" si="96"/>
        <v>40</v>
      </c>
      <c r="E633" s="2">
        <f t="shared" si="97"/>
        <v>2.5</v>
      </c>
      <c r="F633" s="2">
        <f t="shared" si="91"/>
        <v>0.10766090906332806</v>
      </c>
      <c r="G633" s="2">
        <f t="shared" si="92"/>
        <v>3.6894639851359664E-5</v>
      </c>
      <c r="H633" s="2">
        <f t="shared" si="98"/>
        <v>0.34</v>
      </c>
      <c r="I633" s="2">
        <f t="shared" si="99"/>
        <v>132</v>
      </c>
      <c r="J633" s="2">
        <f t="shared" si="93"/>
        <v>67279.285354453794</v>
      </c>
      <c r="K633" s="2">
        <f t="shared" si="94"/>
        <v>1.8297202125265589E-5</v>
      </c>
    </row>
    <row r="634" spans="1:11">
      <c r="A634" s="2">
        <v>633</v>
      </c>
      <c r="B634" s="2">
        <f t="shared" si="90"/>
        <v>0.33127000000000001</v>
      </c>
      <c r="C634" s="2">
        <f t="shared" si="95"/>
        <v>108</v>
      </c>
      <c r="D634" s="2">
        <f t="shared" si="96"/>
        <v>40</v>
      </c>
      <c r="E634" s="2">
        <f t="shared" si="97"/>
        <v>2.5</v>
      </c>
      <c r="F634" s="2">
        <f t="shared" si="91"/>
        <v>0.1079347804477145</v>
      </c>
      <c r="G634" s="2">
        <f t="shared" si="92"/>
        <v>3.6988493657540937E-5</v>
      </c>
      <c r="H634" s="2">
        <f t="shared" si="98"/>
        <v>0.34</v>
      </c>
      <c r="I634" s="2">
        <f t="shared" si="99"/>
        <v>132</v>
      </c>
      <c r="J634" s="2">
        <f t="shared" si="93"/>
        <v>67445.720252016254</v>
      </c>
      <c r="K634" s="2">
        <f t="shared" si="94"/>
        <v>1.8371703379237278E-5</v>
      </c>
    </row>
    <row r="635" spans="1:11">
      <c r="A635" s="2">
        <v>634</v>
      </c>
      <c r="B635" s="2">
        <f t="shared" si="90"/>
        <v>0.33179333333333333</v>
      </c>
      <c r="C635" s="2">
        <f t="shared" si="95"/>
        <v>108</v>
      </c>
      <c r="D635" s="2">
        <f t="shared" si="96"/>
        <v>40</v>
      </c>
      <c r="E635" s="2">
        <f t="shared" si="97"/>
        <v>2.5</v>
      </c>
      <c r="F635" s="2">
        <f t="shared" si="91"/>
        <v>0.10820882562543704</v>
      </c>
      <c r="G635" s="2">
        <f t="shared" si="92"/>
        <v>3.7082407021481875E-5</v>
      </c>
      <c r="H635" s="2">
        <f t="shared" si="98"/>
        <v>0.34</v>
      </c>
      <c r="I635" s="2">
        <f t="shared" si="99"/>
        <v>132</v>
      </c>
      <c r="J635" s="2">
        <f t="shared" si="93"/>
        <v>67612.246103868834</v>
      </c>
      <c r="K635" s="2">
        <f t="shared" si="94"/>
        <v>1.8446371086458446E-5</v>
      </c>
    </row>
    <row r="636" spans="1:11">
      <c r="A636" s="2">
        <v>635</v>
      </c>
      <c r="B636" s="2">
        <f t="shared" si="90"/>
        <v>0.33231666666666665</v>
      </c>
      <c r="C636" s="2">
        <f t="shared" si="95"/>
        <v>108</v>
      </c>
      <c r="D636" s="2">
        <f t="shared" si="96"/>
        <v>40</v>
      </c>
      <c r="E636" s="2">
        <f t="shared" si="97"/>
        <v>2.5</v>
      </c>
      <c r="F636" s="2">
        <f t="shared" si="91"/>
        <v>0.1084830440634425</v>
      </c>
      <c r="G636" s="2">
        <f t="shared" si="92"/>
        <v>3.7176379760508838E-5</v>
      </c>
      <c r="H636" s="2">
        <f t="shared" si="98"/>
        <v>0.34</v>
      </c>
      <c r="I636" s="2">
        <f t="shared" si="99"/>
        <v>132</v>
      </c>
      <c r="J636" s="2">
        <f t="shared" si="93"/>
        <v>67778.862590913384</v>
      </c>
      <c r="K636" s="2">
        <f t="shared" si="94"/>
        <v>1.8521205244920321E-5</v>
      </c>
    </row>
    <row r="637" spans="1:11">
      <c r="A637" s="2">
        <v>636</v>
      </c>
      <c r="B637" s="2">
        <f t="shared" si="90"/>
        <v>0.33284000000000002</v>
      </c>
      <c r="C637" s="2">
        <f t="shared" si="95"/>
        <v>108</v>
      </c>
      <c r="D637" s="2">
        <f t="shared" si="96"/>
        <v>40</v>
      </c>
      <c r="E637" s="2">
        <f t="shared" si="97"/>
        <v>2.5</v>
      </c>
      <c r="F637" s="2">
        <f t="shared" si="91"/>
        <v>0.10875743522951396</v>
      </c>
      <c r="G637" s="2">
        <f t="shared" si="92"/>
        <v>3.7270411692234835E-5</v>
      </c>
      <c r="H637" s="2">
        <f t="shared" si="98"/>
        <v>0.34</v>
      </c>
      <c r="I637" s="2">
        <f t="shared" si="99"/>
        <v>132</v>
      </c>
      <c r="J637" s="2">
        <f t="shared" si="93"/>
        <v>67945.569394642123</v>
      </c>
      <c r="K637" s="2">
        <f t="shared" si="94"/>
        <v>1.8596205852080095E-5</v>
      </c>
    </row>
    <row r="638" spans="1:11">
      <c r="A638" s="2">
        <v>637</v>
      </c>
      <c r="B638" s="2">
        <f t="shared" si="90"/>
        <v>0.33336333333333334</v>
      </c>
      <c r="C638" s="2">
        <f t="shared" si="95"/>
        <v>108</v>
      </c>
      <c r="D638" s="2">
        <f t="shared" si="96"/>
        <v>40</v>
      </c>
      <c r="E638" s="2">
        <f t="shared" si="97"/>
        <v>2.5</v>
      </c>
      <c r="F638" s="2">
        <f t="shared" si="91"/>
        <v>0.10903199859226885</v>
      </c>
      <c r="G638" s="2">
        <f t="shared" si="92"/>
        <v>3.7364502634558754E-5</v>
      </c>
      <c r="H638" s="2">
        <f t="shared" si="98"/>
        <v>0.34</v>
      </c>
      <c r="I638" s="2">
        <f t="shared" si="99"/>
        <v>132</v>
      </c>
      <c r="J638" s="2">
        <f t="shared" si="93"/>
        <v>68112.366197135954</v>
      </c>
      <c r="K638" s="2">
        <f t="shared" si="94"/>
        <v>1.8671372904861807E-5</v>
      </c>
    </row>
    <row r="639" spans="1:11">
      <c r="A639" s="2">
        <v>638</v>
      </c>
      <c r="B639" s="2">
        <f t="shared" si="90"/>
        <v>0.33388666666666666</v>
      </c>
      <c r="C639" s="2">
        <f t="shared" si="95"/>
        <v>108</v>
      </c>
      <c r="D639" s="2">
        <f t="shared" si="96"/>
        <v>40</v>
      </c>
      <c r="E639" s="2">
        <f t="shared" si="97"/>
        <v>2.5</v>
      </c>
      <c r="F639" s="2">
        <f t="shared" si="91"/>
        <v>0.10930673362115705</v>
      </c>
      <c r="G639" s="2">
        <f t="shared" si="92"/>
        <v>3.745865240566481E-5</v>
      </c>
      <c r="H639" s="2">
        <f t="shared" si="98"/>
        <v>0.34</v>
      </c>
      <c r="I639" s="2">
        <f t="shared" si="99"/>
        <v>132</v>
      </c>
      <c r="J639" s="2">
        <f t="shared" si="93"/>
        <v>68279.252681062891</v>
      </c>
      <c r="K639" s="2">
        <f t="shared" si="94"/>
        <v>1.8746706399657271E-5</v>
      </c>
    </row>
    <row r="640" spans="1:11">
      <c r="A640" s="2">
        <v>639</v>
      </c>
      <c r="B640" s="2">
        <f t="shared" si="90"/>
        <v>0.33440999999999999</v>
      </c>
      <c r="C640" s="2">
        <f t="shared" si="95"/>
        <v>108</v>
      </c>
      <c r="D640" s="2">
        <f t="shared" si="96"/>
        <v>40</v>
      </c>
      <c r="E640" s="2">
        <f t="shared" si="97"/>
        <v>2.5</v>
      </c>
      <c r="F640" s="2">
        <f t="shared" si="91"/>
        <v>0.10958163978645888</v>
      </c>
      <c r="G640" s="2">
        <f t="shared" si="92"/>
        <v>3.7552860824021788E-5</v>
      </c>
      <c r="H640" s="2">
        <f t="shared" si="98"/>
        <v>0.34</v>
      </c>
      <c r="I640" s="2">
        <f t="shared" si="99"/>
        <v>132</v>
      </c>
      <c r="J640" s="2">
        <f t="shared" si="93"/>
        <v>68446.228529676257</v>
      </c>
      <c r="K640" s="2">
        <f t="shared" si="94"/>
        <v>1.882220633232695E-5</v>
      </c>
    </row>
    <row r="641" spans="1:11">
      <c r="A641" s="2">
        <v>640</v>
      </c>
      <c r="B641" s="2">
        <f t="shared" si="90"/>
        <v>0.33493333333333331</v>
      </c>
      <c r="C641" s="2">
        <f t="shared" si="95"/>
        <v>108</v>
      </c>
      <c r="D641" s="2">
        <f t="shared" si="96"/>
        <v>40</v>
      </c>
      <c r="E641" s="2">
        <f t="shared" si="97"/>
        <v>2.5</v>
      </c>
      <c r="F641" s="2">
        <f t="shared" si="91"/>
        <v>0.1098567165592831</v>
      </c>
      <c r="G641" s="2">
        <f t="shared" si="92"/>
        <v>3.7647127708382335E-5</v>
      </c>
      <c r="H641" s="2">
        <f t="shared" si="98"/>
        <v>0.34</v>
      </c>
      <c r="I641" s="2">
        <f t="shared" si="99"/>
        <v>132</v>
      </c>
      <c r="J641" s="2">
        <f t="shared" si="93"/>
        <v>68613.293426813238</v>
      </c>
      <c r="K641" s="2">
        <f t="shared" si="94"/>
        <v>1.8897872698200806E-5</v>
      </c>
    </row>
    <row r="642" spans="1:11">
      <c r="A642" s="2">
        <v>641</v>
      </c>
      <c r="B642" s="2">
        <f t="shared" ref="B642:B705" si="100">3.14/6000*A642</f>
        <v>0.33545666666666668</v>
      </c>
      <c r="C642" s="2">
        <f t="shared" si="95"/>
        <v>108</v>
      </c>
      <c r="D642" s="2">
        <f t="shared" si="96"/>
        <v>40</v>
      </c>
      <c r="E642" s="2">
        <f t="shared" si="97"/>
        <v>2.5</v>
      </c>
      <c r="F642" s="2">
        <f t="shared" ref="F642:F705" si="101">1.414*C642*SIN(B642)*SIN(B642)/(1.414*C642*SIN(B642)+E642*D642)</f>
        <v>0.11013196341156498</v>
      </c>
      <c r="G642" s="2">
        <f t="shared" ref="G642:G705" si="102">SIN(B642)*SIN(B642)*D642*E642/(1.414*C642*SIN(B642)+D642*E642)*3.14/6000</f>
        <v>3.7741452877782357E-5</v>
      </c>
      <c r="H642" s="2">
        <f t="shared" si="98"/>
        <v>0.34</v>
      </c>
      <c r="I642" s="2">
        <f t="shared" si="99"/>
        <v>132</v>
      </c>
      <c r="J642" s="2">
        <f t="shared" ref="J642:J705" si="103">1.414*I642*SIN(B642)*1.414*I642*SIN(B642)/(1.414*I642*SIN(B642)+E642*D642)/(H642/1000)</f>
        <v>68780.44705689307</v>
      </c>
      <c r="K642" s="2">
        <f t="shared" ref="K642:K705" si="104">SIN(B642)*SIN(B642)*1.414*C642*SIN(B642)/(1.414*C642*SIN(B642)+E642*D642)*3.14/6000</f>
        <v>1.8973705492079201E-5</v>
      </c>
    </row>
    <row r="643" spans="1:11">
      <c r="A643" s="2">
        <v>642</v>
      </c>
      <c r="B643" s="2">
        <f t="shared" si="100"/>
        <v>0.33598</v>
      </c>
      <c r="C643" s="2">
        <f t="shared" ref="C643:C706" si="105">C642</f>
        <v>108</v>
      </c>
      <c r="D643" s="2">
        <f t="shared" ref="D643:D706" si="106">D642</f>
        <v>40</v>
      </c>
      <c r="E643" s="2">
        <f t="shared" ref="E643:E706" si="107">E642</f>
        <v>2.5</v>
      </c>
      <c r="F643" s="2">
        <f t="shared" si="101"/>
        <v>0.11040737981606412</v>
      </c>
      <c r="G643" s="2">
        <f t="shared" si="102"/>
        <v>3.7835836151540306E-5</v>
      </c>
      <c r="H643" s="2">
        <f t="shared" ref="H643:H706" si="108">H642</f>
        <v>0.34</v>
      </c>
      <c r="I643" s="2">
        <f t="shared" ref="I643:I706" si="109">I642</f>
        <v>132</v>
      </c>
      <c r="J643" s="2">
        <f t="shared" si="103"/>
        <v>68947.689104915524</v>
      </c>
      <c r="K643" s="2">
        <f t="shared" si="104"/>
        <v>1.9049704708233764E-5</v>
      </c>
    </row>
    <row r="644" spans="1:11">
      <c r="A644" s="2">
        <v>643</v>
      </c>
      <c r="B644" s="2">
        <f t="shared" si="100"/>
        <v>0.33650333333333332</v>
      </c>
      <c r="C644" s="2">
        <f t="shared" si="105"/>
        <v>108</v>
      </c>
      <c r="D644" s="2">
        <f t="shared" si="106"/>
        <v>40</v>
      </c>
      <c r="E644" s="2">
        <f t="shared" si="107"/>
        <v>2.5</v>
      </c>
      <c r="F644" s="2">
        <f t="shared" si="101"/>
        <v>0.1106829652463628</v>
      </c>
      <c r="G644" s="2">
        <f t="shared" si="102"/>
        <v>3.7930277349256467E-5</v>
      </c>
      <c r="H644" s="2">
        <f t="shared" si="108"/>
        <v>0.34</v>
      </c>
      <c r="I644" s="2">
        <f t="shared" si="109"/>
        <v>132</v>
      </c>
      <c r="J644" s="2">
        <f t="shared" si="103"/>
        <v>69115.019256459171</v>
      </c>
      <c r="K644" s="2">
        <f t="shared" si="104"/>
        <v>1.9125870340408261E-5</v>
      </c>
    </row>
    <row r="645" spans="1:11">
      <c r="A645" s="2">
        <v>644</v>
      </c>
      <c r="B645" s="2">
        <f t="shared" si="100"/>
        <v>0.33702666666666664</v>
      </c>
      <c r="C645" s="2">
        <f t="shared" si="105"/>
        <v>108</v>
      </c>
      <c r="D645" s="2">
        <f t="shared" si="106"/>
        <v>40</v>
      </c>
      <c r="E645" s="2">
        <f t="shared" si="107"/>
        <v>2.5</v>
      </c>
      <c r="F645" s="2">
        <f t="shared" si="101"/>
        <v>0.1109587191768639</v>
      </c>
      <c r="G645" s="2">
        <f t="shared" si="102"/>
        <v>3.8024776290812415E-5</v>
      </c>
      <c r="H645" s="2">
        <f t="shared" si="108"/>
        <v>0.34</v>
      </c>
      <c r="I645" s="2">
        <f t="shared" si="109"/>
        <v>132</v>
      </c>
      <c r="J645" s="2">
        <f t="shared" si="103"/>
        <v>69282.43719767993</v>
      </c>
      <c r="K645" s="2">
        <f t="shared" si="104"/>
        <v>1.9202202381819528E-5</v>
      </c>
    </row>
    <row r="646" spans="1:11">
      <c r="A646" s="2">
        <v>645</v>
      </c>
      <c r="B646" s="2">
        <f t="shared" si="100"/>
        <v>0.33755000000000002</v>
      </c>
      <c r="C646" s="2">
        <f t="shared" si="105"/>
        <v>108</v>
      </c>
      <c r="D646" s="2">
        <f t="shared" si="106"/>
        <v>40</v>
      </c>
      <c r="E646" s="2">
        <f t="shared" si="107"/>
        <v>2.5</v>
      </c>
      <c r="F646" s="2">
        <f t="shared" si="101"/>
        <v>0.1112346410827889</v>
      </c>
      <c r="G646" s="2">
        <f t="shared" si="102"/>
        <v>3.8119332796370206E-5</v>
      </c>
      <c r="H646" s="2">
        <f t="shared" si="108"/>
        <v>0.34</v>
      </c>
      <c r="I646" s="2">
        <f t="shared" si="109"/>
        <v>132</v>
      </c>
      <c r="J646" s="2">
        <f t="shared" si="103"/>
        <v>69449.942615309279</v>
      </c>
      <c r="K646" s="2">
        <f t="shared" si="104"/>
        <v>1.9278700825158259E-5</v>
      </c>
    </row>
    <row r="647" spans="1:11">
      <c r="A647" s="2">
        <v>646</v>
      </c>
      <c r="B647" s="2">
        <f t="shared" si="100"/>
        <v>0.33807333333333334</v>
      </c>
      <c r="C647" s="2">
        <f t="shared" si="105"/>
        <v>108</v>
      </c>
      <c r="D647" s="2">
        <f t="shared" si="106"/>
        <v>40</v>
      </c>
      <c r="E647" s="2">
        <f t="shared" si="107"/>
        <v>2.5</v>
      </c>
      <c r="F647" s="2">
        <f t="shared" si="101"/>
        <v>0.11151073044017594</v>
      </c>
      <c r="G647" s="2">
        <f t="shared" si="102"/>
        <v>3.8213946686371793E-5</v>
      </c>
      <c r="H647" s="2">
        <f t="shared" si="108"/>
        <v>0.34</v>
      </c>
      <c r="I647" s="2">
        <f t="shared" si="109"/>
        <v>132</v>
      </c>
      <c r="J647" s="2">
        <f t="shared" si="103"/>
        <v>69617.535196652767</v>
      </c>
      <c r="K647" s="2">
        <f t="shared" si="104"/>
        <v>1.9355365662589905E-5</v>
      </c>
    </row>
    <row r="648" spans="1:11">
      <c r="A648" s="2">
        <v>647</v>
      </c>
      <c r="B648" s="2">
        <f t="shared" si="100"/>
        <v>0.33859666666666666</v>
      </c>
      <c r="C648" s="2">
        <f t="shared" si="105"/>
        <v>108</v>
      </c>
      <c r="D648" s="2">
        <f t="shared" si="106"/>
        <v>40</v>
      </c>
      <c r="E648" s="2">
        <f t="shared" si="107"/>
        <v>2.5</v>
      </c>
      <c r="F648" s="2">
        <f t="shared" si="101"/>
        <v>0.11178698672587796</v>
      </c>
      <c r="G648" s="2">
        <f t="shared" si="102"/>
        <v>3.8308617781538321E-5</v>
      </c>
      <c r="H648" s="2">
        <f t="shared" si="108"/>
        <v>0.34</v>
      </c>
      <c r="I648" s="2">
        <f t="shared" si="109"/>
        <v>132</v>
      </c>
      <c r="J648" s="2">
        <f t="shared" si="103"/>
        <v>69785.21462958827</v>
      </c>
      <c r="K648" s="2">
        <f t="shared" si="104"/>
        <v>1.9432196885755569E-5</v>
      </c>
    </row>
    <row r="649" spans="1:11">
      <c r="A649" s="2">
        <v>648</v>
      </c>
      <c r="B649" s="2">
        <f t="shared" si="100"/>
        <v>0.33911999999999998</v>
      </c>
      <c r="C649" s="2">
        <f t="shared" si="105"/>
        <v>108</v>
      </c>
      <c r="D649" s="2">
        <f t="shared" si="106"/>
        <v>40</v>
      </c>
      <c r="E649" s="2">
        <f t="shared" si="107"/>
        <v>2.5</v>
      </c>
      <c r="F649" s="2">
        <f t="shared" si="101"/>
        <v>0.11206340941756078</v>
      </c>
      <c r="G649" s="2">
        <f t="shared" si="102"/>
        <v>3.8403345902869558E-5</v>
      </c>
      <c r="H649" s="2">
        <f t="shared" si="108"/>
        <v>0.34</v>
      </c>
      <c r="I649" s="2">
        <f t="shared" si="109"/>
        <v>132</v>
      </c>
      <c r="J649" s="2">
        <f t="shared" si="103"/>
        <v>69952.980602564683</v>
      </c>
      <c r="K649" s="2">
        <f t="shared" si="104"/>
        <v>1.9509194485772883E-5</v>
      </c>
    </row>
    <row r="650" spans="1:11">
      <c r="A650" s="2">
        <v>649</v>
      </c>
      <c r="B650" s="2">
        <f t="shared" si="100"/>
        <v>0.33964333333333335</v>
      </c>
      <c r="C650" s="2">
        <f t="shared" si="105"/>
        <v>108</v>
      </c>
      <c r="D650" s="2">
        <f t="shared" si="106"/>
        <v>40</v>
      </c>
      <c r="E650" s="2">
        <f t="shared" si="107"/>
        <v>2.5</v>
      </c>
      <c r="F650" s="2">
        <f t="shared" si="101"/>
        <v>0.11233999799370108</v>
      </c>
      <c r="G650" s="2">
        <f t="shared" si="102"/>
        <v>3.8498130871643061E-5</v>
      </c>
      <c r="H650" s="2">
        <f t="shared" si="108"/>
        <v>0.34</v>
      </c>
      <c r="I650" s="2">
        <f t="shared" si="109"/>
        <v>132</v>
      </c>
      <c r="J650" s="2">
        <f t="shared" si="103"/>
        <v>70120.832804599966</v>
      </c>
      <c r="K650" s="2">
        <f t="shared" si="104"/>
        <v>1.9586358453236798E-5</v>
      </c>
    </row>
    <row r="651" spans="1:11">
      <c r="A651" s="2">
        <v>650</v>
      </c>
      <c r="B651" s="2">
        <f t="shared" si="100"/>
        <v>0.34016666666666667</v>
      </c>
      <c r="C651" s="2">
        <f t="shared" si="105"/>
        <v>108</v>
      </c>
      <c r="D651" s="2">
        <f t="shared" si="106"/>
        <v>40</v>
      </c>
      <c r="E651" s="2">
        <f t="shared" si="107"/>
        <v>2.5</v>
      </c>
      <c r="F651" s="2">
        <f t="shared" si="101"/>
        <v>0.11261675193358449</v>
      </c>
      <c r="G651" s="2">
        <f t="shared" si="102"/>
        <v>3.859297250941373E-5</v>
      </c>
      <c r="H651" s="2">
        <f t="shared" si="108"/>
        <v>0.34</v>
      </c>
      <c r="I651" s="2">
        <f t="shared" si="109"/>
        <v>132</v>
      </c>
      <c r="J651" s="2">
        <f t="shared" si="103"/>
        <v>70288.770925279779</v>
      </c>
      <c r="K651" s="2">
        <f t="shared" si="104"/>
        <v>1.9663688778220526E-5</v>
      </c>
    </row>
    <row r="652" spans="1:11">
      <c r="A652" s="2">
        <v>651</v>
      </c>
      <c r="B652" s="2">
        <f t="shared" si="100"/>
        <v>0.34068999999999999</v>
      </c>
      <c r="C652" s="2">
        <f t="shared" si="105"/>
        <v>108</v>
      </c>
      <c r="D652" s="2">
        <f t="shared" si="106"/>
        <v>40</v>
      </c>
      <c r="E652" s="2">
        <f t="shared" si="107"/>
        <v>2.5</v>
      </c>
      <c r="F652" s="2">
        <f t="shared" si="101"/>
        <v>0.11289367071730376</v>
      </c>
      <c r="G652" s="2">
        <f t="shared" si="102"/>
        <v>3.8687870638012935E-5</v>
      </c>
      <c r="H652" s="2">
        <f t="shared" si="108"/>
        <v>0.34</v>
      </c>
      <c r="I652" s="2">
        <f t="shared" si="109"/>
        <v>132</v>
      </c>
      <c r="J652" s="2">
        <f t="shared" si="103"/>
        <v>70456.794654755824</v>
      </c>
      <c r="K652" s="2">
        <f t="shared" si="104"/>
        <v>1.9741185450276341E-5</v>
      </c>
    </row>
    <row r="653" spans="1:11">
      <c r="A653" s="2">
        <v>652</v>
      </c>
      <c r="B653" s="2">
        <f t="shared" si="100"/>
        <v>0.34121333333333331</v>
      </c>
      <c r="C653" s="2">
        <f t="shared" si="105"/>
        <v>108</v>
      </c>
      <c r="D653" s="2">
        <f t="shared" si="106"/>
        <v>40</v>
      </c>
      <c r="E653" s="2">
        <f t="shared" si="107"/>
        <v>2.5</v>
      </c>
      <c r="F653" s="2">
        <f t="shared" si="101"/>
        <v>0.11317075382575686</v>
      </c>
      <c r="G653" s="2">
        <f t="shared" si="102"/>
        <v>3.8782825079548055E-5</v>
      </c>
      <c r="H653" s="2">
        <f t="shared" si="108"/>
        <v>0.34</v>
      </c>
      <c r="I653" s="2">
        <f t="shared" si="109"/>
        <v>132</v>
      </c>
      <c r="J653" s="2">
        <f t="shared" si="103"/>
        <v>70624.903683744415</v>
      </c>
      <c r="K653" s="2">
        <f t="shared" si="104"/>
        <v>1.981884845843651E-5</v>
      </c>
    </row>
    <row r="654" spans="1:11">
      <c r="A654" s="2">
        <v>653</v>
      </c>
      <c r="B654" s="2">
        <f t="shared" si="100"/>
        <v>0.34173666666666669</v>
      </c>
      <c r="C654" s="2">
        <f t="shared" si="105"/>
        <v>108</v>
      </c>
      <c r="D654" s="2">
        <f t="shared" si="106"/>
        <v>40</v>
      </c>
      <c r="E654" s="2">
        <f t="shared" si="107"/>
        <v>2.5</v>
      </c>
      <c r="F654" s="2">
        <f t="shared" si="101"/>
        <v>0.11344800074064497</v>
      </c>
      <c r="G654" s="2">
        <f t="shared" si="102"/>
        <v>3.8877835656401723E-5</v>
      </c>
      <c r="H654" s="2">
        <f t="shared" si="108"/>
        <v>0.34</v>
      </c>
      <c r="I654" s="2">
        <f t="shared" si="109"/>
        <v>132</v>
      </c>
      <c r="J654" s="2">
        <f t="shared" si="103"/>
        <v>70793.097703524676</v>
      </c>
      <c r="K654" s="2">
        <f t="shared" si="104"/>
        <v>1.9896677791214085E-5</v>
      </c>
    </row>
    <row r="655" spans="1:11">
      <c r="A655" s="2">
        <v>654</v>
      </c>
      <c r="B655" s="2">
        <f t="shared" si="100"/>
        <v>0.34226000000000001</v>
      </c>
      <c r="C655" s="2">
        <f t="shared" si="105"/>
        <v>108</v>
      </c>
      <c r="D655" s="2">
        <f t="shared" si="106"/>
        <v>40</v>
      </c>
      <c r="E655" s="2">
        <f t="shared" si="107"/>
        <v>2.5</v>
      </c>
      <c r="F655" s="2">
        <f t="shared" si="101"/>
        <v>0.11372541094447057</v>
      </c>
      <c r="G655" s="2">
        <f t="shared" si="102"/>
        <v>3.8972902191231172E-5</v>
      </c>
      <c r="H655" s="2">
        <f t="shared" si="108"/>
        <v>0.34</v>
      </c>
      <c r="I655" s="2">
        <f t="shared" si="109"/>
        <v>132</v>
      </c>
      <c r="J655" s="2">
        <f t="shared" si="103"/>
        <v>70961.376405937117</v>
      </c>
      <c r="K655" s="2">
        <f t="shared" si="104"/>
        <v>1.9974673436603769E-5</v>
      </c>
    </row>
    <row r="656" spans="1:11">
      <c r="A656" s="2">
        <v>655</v>
      </c>
      <c r="B656" s="2">
        <f t="shared" si="100"/>
        <v>0.34278333333333333</v>
      </c>
      <c r="C656" s="2">
        <f t="shared" si="105"/>
        <v>108</v>
      </c>
      <c r="D656" s="2">
        <f t="shared" si="106"/>
        <v>40</v>
      </c>
      <c r="E656" s="2">
        <f t="shared" si="107"/>
        <v>2.5</v>
      </c>
      <c r="F656" s="2">
        <f t="shared" si="101"/>
        <v>0.11400298392053583</v>
      </c>
      <c r="G656" s="2">
        <f t="shared" si="102"/>
        <v>3.9068024506967642E-5</v>
      </c>
      <c r="H656" s="2">
        <f t="shared" si="108"/>
        <v>0.34</v>
      </c>
      <c r="I656" s="2">
        <f t="shared" si="109"/>
        <v>132</v>
      </c>
      <c r="J656" s="2">
        <f t="shared" si="103"/>
        <v>71129.739483382087</v>
      </c>
      <c r="K656" s="2">
        <f t="shared" si="104"/>
        <v>2.0052835382082849E-5</v>
      </c>
    </row>
    <row r="657" spans="1:11">
      <c r="A657" s="2">
        <v>656</v>
      </c>
      <c r="B657" s="2">
        <f t="shared" si="100"/>
        <v>0.34330666666666665</v>
      </c>
      <c r="C657" s="2">
        <f t="shared" si="105"/>
        <v>108</v>
      </c>
      <c r="D657" s="2">
        <f t="shared" si="106"/>
        <v>40</v>
      </c>
      <c r="E657" s="2">
        <f t="shared" si="107"/>
        <v>2.5</v>
      </c>
      <c r="F657" s="2">
        <f t="shared" si="101"/>
        <v>0.11428071915294032</v>
      </c>
      <c r="G657" s="2">
        <f t="shared" si="102"/>
        <v>3.9163202426815691E-5</v>
      </c>
      <c r="H657" s="2">
        <f t="shared" si="108"/>
        <v>0.34</v>
      </c>
      <c r="I657" s="2">
        <f t="shared" si="109"/>
        <v>132</v>
      </c>
      <c r="J657" s="2">
        <f t="shared" si="103"/>
        <v>71298.186628818163</v>
      </c>
      <c r="K657" s="2">
        <f t="shared" si="104"/>
        <v>2.0131163614611908E-5</v>
      </c>
    </row>
    <row r="658" spans="1:11">
      <c r="A658" s="2">
        <v>657</v>
      </c>
      <c r="B658" s="2">
        <f t="shared" si="100"/>
        <v>0.34383000000000002</v>
      </c>
      <c r="C658" s="2">
        <f t="shared" si="105"/>
        <v>108</v>
      </c>
      <c r="D658" s="2">
        <f t="shared" si="106"/>
        <v>40</v>
      </c>
      <c r="E658" s="2">
        <f t="shared" si="107"/>
        <v>2.5</v>
      </c>
      <c r="F658" s="2">
        <f t="shared" si="101"/>
        <v>0.1145586161265795</v>
      </c>
      <c r="G658" s="2">
        <f t="shared" si="102"/>
        <v>3.9258435774252589E-5</v>
      </c>
      <c r="H658" s="2">
        <f t="shared" si="108"/>
        <v>0.34</v>
      </c>
      <c r="I658" s="2">
        <f t="shared" si="109"/>
        <v>132</v>
      </c>
      <c r="J658" s="2">
        <f t="shared" si="103"/>
        <v>71466.717535760647</v>
      </c>
      <c r="K658" s="2">
        <f t="shared" si="104"/>
        <v>2.0209658120635821E-5</v>
      </c>
    </row>
    <row r="659" spans="1:11">
      <c r="A659" s="2">
        <v>658</v>
      </c>
      <c r="B659" s="2">
        <f t="shared" si="100"/>
        <v>0.34435333333333334</v>
      </c>
      <c r="C659" s="2">
        <f t="shared" si="105"/>
        <v>108</v>
      </c>
      <c r="D659" s="2">
        <f t="shared" si="106"/>
        <v>40</v>
      </c>
      <c r="E659" s="2">
        <f t="shared" si="107"/>
        <v>2.5</v>
      </c>
      <c r="F659" s="2">
        <f t="shared" si="101"/>
        <v>0.11483667432714249</v>
      </c>
      <c r="G659" s="2">
        <f t="shared" si="102"/>
        <v>3.9353724373027599E-5</v>
      </c>
      <c r="H659" s="2">
        <f t="shared" si="108"/>
        <v>0.34</v>
      </c>
      <c r="I659" s="2">
        <f t="shared" si="109"/>
        <v>132</v>
      </c>
      <c r="J659" s="2">
        <f t="shared" si="103"/>
        <v>71635.331898279983</v>
      </c>
      <c r="K659" s="2">
        <f t="shared" si="104"/>
        <v>2.0288318886084496E-5</v>
      </c>
    </row>
    <row r="660" spans="1:11">
      <c r="A660" s="2">
        <v>659</v>
      </c>
      <c r="B660" s="2">
        <f t="shared" si="100"/>
        <v>0.34487666666666666</v>
      </c>
      <c r="C660" s="2">
        <f t="shared" si="105"/>
        <v>108</v>
      </c>
      <c r="D660" s="2">
        <f t="shared" si="106"/>
        <v>40</v>
      </c>
      <c r="E660" s="2">
        <f t="shared" si="107"/>
        <v>2.5</v>
      </c>
      <c r="F660" s="2">
        <f t="shared" si="101"/>
        <v>0.11511489324111059</v>
      </c>
      <c r="G660" s="2">
        <f t="shared" si="102"/>
        <v>3.9449068047161453E-5</v>
      </c>
      <c r="H660" s="2">
        <f t="shared" si="108"/>
        <v>0.34</v>
      </c>
      <c r="I660" s="2">
        <f t="shared" si="109"/>
        <v>132</v>
      </c>
      <c r="J660" s="2">
        <f t="shared" si="103"/>
        <v>71804.029411000258</v>
      </c>
      <c r="K660" s="2">
        <f t="shared" si="104"/>
        <v>2.0367145896373785E-5</v>
      </c>
    </row>
    <row r="661" spans="1:11">
      <c r="A661" s="2">
        <v>660</v>
      </c>
      <c r="B661" s="2">
        <f t="shared" si="100"/>
        <v>0.34539999999999998</v>
      </c>
      <c r="C661" s="2">
        <f t="shared" si="105"/>
        <v>108</v>
      </c>
      <c r="D661" s="2">
        <f t="shared" si="106"/>
        <v>40</v>
      </c>
      <c r="E661" s="2">
        <f t="shared" si="107"/>
        <v>2.5</v>
      </c>
      <c r="F661" s="2">
        <f t="shared" si="101"/>
        <v>0.11539327235575506</v>
      </c>
      <c r="G661" s="2">
        <f t="shared" si="102"/>
        <v>3.9544466620945631E-5</v>
      </c>
      <c r="H661" s="2">
        <f t="shared" si="108"/>
        <v>0.34</v>
      </c>
      <c r="I661" s="2">
        <f t="shared" si="109"/>
        <v>132</v>
      </c>
      <c r="J661" s="2">
        <f t="shared" si="103"/>
        <v>71972.809769097657</v>
      </c>
      <c r="K661" s="2">
        <f t="shared" si="104"/>
        <v>2.0446139136406312E-5</v>
      </c>
    </row>
    <row r="662" spans="1:11">
      <c r="A662" s="2">
        <v>661</v>
      </c>
      <c r="B662" s="2">
        <f t="shared" si="100"/>
        <v>0.34592333333333336</v>
      </c>
      <c r="C662" s="2">
        <f t="shared" si="105"/>
        <v>108</v>
      </c>
      <c r="D662" s="2">
        <f t="shared" si="106"/>
        <v>40</v>
      </c>
      <c r="E662" s="2">
        <f t="shared" si="107"/>
        <v>2.5</v>
      </c>
      <c r="F662" s="2">
        <f t="shared" si="101"/>
        <v>0.11567181115913559</v>
      </c>
      <c r="G662" s="2">
        <f t="shared" si="102"/>
        <v>3.9639919918941726E-5</v>
      </c>
      <c r="H662" s="2">
        <f t="shared" si="108"/>
        <v>0.34</v>
      </c>
      <c r="I662" s="2">
        <f t="shared" si="109"/>
        <v>132</v>
      </c>
      <c r="J662" s="2">
        <f t="shared" si="103"/>
        <v>72141.672668298968</v>
      </c>
      <c r="K662" s="2">
        <f t="shared" si="104"/>
        <v>2.0525298590572329E-5</v>
      </c>
    </row>
    <row r="663" spans="1:11">
      <c r="A663" s="2">
        <v>662</v>
      </c>
      <c r="B663" s="2">
        <f t="shared" si="100"/>
        <v>0.34644666666666668</v>
      </c>
      <c r="C663" s="2">
        <f t="shared" si="105"/>
        <v>108</v>
      </c>
      <c r="D663" s="2">
        <f t="shared" si="106"/>
        <v>40</v>
      </c>
      <c r="E663" s="2">
        <f t="shared" si="107"/>
        <v>2.5</v>
      </c>
      <c r="F663" s="2">
        <f t="shared" si="101"/>
        <v>0.11595050914009816</v>
      </c>
      <c r="G663" s="2">
        <f t="shared" si="102"/>
        <v>3.9735427765980879E-5</v>
      </c>
      <c r="H663" s="2">
        <f t="shared" si="108"/>
        <v>0.34</v>
      </c>
      <c r="I663" s="2">
        <f t="shared" si="109"/>
        <v>132</v>
      </c>
      <c r="J663" s="2">
        <f t="shared" si="103"/>
        <v>72310.617804879977</v>
      </c>
      <c r="K663" s="2">
        <f t="shared" si="104"/>
        <v>2.0604624242750503E-5</v>
      </c>
    </row>
    <row r="664" spans="1:11">
      <c r="A664" s="2">
        <v>663</v>
      </c>
      <c r="B664" s="2">
        <f t="shared" si="100"/>
        <v>0.34697</v>
      </c>
      <c r="C664" s="2">
        <f t="shared" si="105"/>
        <v>108</v>
      </c>
      <c r="D664" s="2">
        <f t="shared" si="106"/>
        <v>40</v>
      </c>
      <c r="E664" s="2">
        <f t="shared" si="107"/>
        <v>2.5</v>
      </c>
      <c r="F664" s="2">
        <f t="shared" si="101"/>
        <v>0.11622936578827335</v>
      </c>
      <c r="G664" s="2">
        <f t="shared" si="102"/>
        <v>3.9830989987163024E-5</v>
      </c>
      <c r="H664" s="2">
        <f t="shared" si="108"/>
        <v>0.34</v>
      </c>
      <c r="I664" s="2">
        <f t="shared" si="109"/>
        <v>132</v>
      </c>
      <c r="J664" s="2">
        <f t="shared" si="103"/>
        <v>72479.644875664031</v>
      </c>
      <c r="K664" s="2">
        <f t="shared" si="104"/>
        <v>2.0684116076308847E-5</v>
      </c>
    </row>
    <row r="665" spans="1:11">
      <c r="A665" s="2">
        <v>664</v>
      </c>
      <c r="B665" s="2">
        <f t="shared" si="100"/>
        <v>0.34749333333333332</v>
      </c>
      <c r="C665" s="2">
        <f t="shared" si="105"/>
        <v>108</v>
      </c>
      <c r="D665" s="2">
        <f t="shared" si="106"/>
        <v>40</v>
      </c>
      <c r="E665" s="2">
        <f t="shared" si="107"/>
        <v>2.5</v>
      </c>
      <c r="F665" s="2">
        <f t="shared" si="101"/>
        <v>0.11650838059407451</v>
      </c>
      <c r="G665" s="2">
        <f t="shared" si="102"/>
        <v>3.9926606407856408E-5</v>
      </c>
      <c r="H665" s="2">
        <f t="shared" si="108"/>
        <v>0.34</v>
      </c>
      <c r="I665" s="2">
        <f t="shared" si="109"/>
        <v>132</v>
      </c>
      <c r="J665" s="2">
        <f t="shared" si="103"/>
        <v>72648.753578020507</v>
      </c>
      <c r="K665" s="2">
        <f t="shared" si="104"/>
        <v>2.0763774074105501E-5</v>
      </c>
    </row>
    <row r="666" spans="1:11">
      <c r="A666" s="2">
        <v>665</v>
      </c>
      <c r="B666" s="2">
        <f t="shared" si="100"/>
        <v>0.34801666666666664</v>
      </c>
      <c r="C666" s="2">
        <f t="shared" si="105"/>
        <v>108</v>
      </c>
      <c r="D666" s="2">
        <f t="shared" si="106"/>
        <v>40</v>
      </c>
      <c r="E666" s="2">
        <f t="shared" si="107"/>
        <v>2.5</v>
      </c>
      <c r="F666" s="2">
        <f t="shared" si="101"/>
        <v>0.11678755304869594</v>
      </c>
      <c r="G666" s="2">
        <f t="shared" si="102"/>
        <v>4.0022276853696853E-5</v>
      </c>
      <c r="H666" s="2">
        <f t="shared" si="108"/>
        <v>0.34</v>
      </c>
      <c r="I666" s="2">
        <f t="shared" si="109"/>
        <v>132</v>
      </c>
      <c r="J666" s="2">
        <f t="shared" si="103"/>
        <v>72817.943609863272</v>
      </c>
      <c r="K666" s="2">
        <f t="shared" si="104"/>
        <v>2.0843598218489573E-5</v>
      </c>
    </row>
    <row r="667" spans="1:11">
      <c r="A667" s="2">
        <v>666</v>
      </c>
      <c r="B667" s="2">
        <f t="shared" si="100"/>
        <v>0.34854000000000002</v>
      </c>
      <c r="C667" s="2">
        <f t="shared" si="105"/>
        <v>108</v>
      </c>
      <c r="D667" s="2">
        <f t="shared" si="106"/>
        <v>40</v>
      </c>
      <c r="E667" s="2">
        <f t="shared" si="107"/>
        <v>2.5</v>
      </c>
      <c r="F667" s="2">
        <f t="shared" si="101"/>
        <v>0.11706688264411087</v>
      </c>
      <c r="G667" s="2">
        <f t="shared" si="102"/>
        <v>4.0118001150587178E-5</v>
      </c>
      <c r="H667" s="2">
        <f t="shared" si="108"/>
        <v>0.34</v>
      </c>
      <c r="I667" s="2">
        <f t="shared" si="109"/>
        <v>132</v>
      </c>
      <c r="J667" s="2">
        <f t="shared" si="103"/>
        <v>72987.214669649329</v>
      </c>
      <c r="K667" s="2">
        <f t="shared" si="104"/>
        <v>2.0923588491302021E-5</v>
      </c>
    </row>
    <row r="668" spans="1:11">
      <c r="A668" s="2">
        <v>667</v>
      </c>
      <c r="B668" s="2">
        <f t="shared" si="100"/>
        <v>0.34906333333333334</v>
      </c>
      <c r="C668" s="2">
        <f t="shared" si="105"/>
        <v>108</v>
      </c>
      <c r="D668" s="2">
        <f t="shared" si="106"/>
        <v>40</v>
      </c>
      <c r="E668" s="2">
        <f t="shared" si="107"/>
        <v>2.5</v>
      </c>
      <c r="F668" s="2">
        <f t="shared" si="101"/>
        <v>0.11734636887306987</v>
      </c>
      <c r="G668" s="2">
        <f t="shared" si="102"/>
        <v>4.0213779124696532E-5</v>
      </c>
      <c r="H668" s="2">
        <f t="shared" si="108"/>
        <v>0.34</v>
      </c>
      <c r="I668" s="2">
        <f t="shared" si="109"/>
        <v>132</v>
      </c>
      <c r="J668" s="2">
        <f t="shared" si="103"/>
        <v>73156.566456377041</v>
      </c>
      <c r="K668" s="2">
        <f t="shared" si="104"/>
        <v>2.1003744873876377E-5</v>
      </c>
    </row>
    <row r="669" spans="1:11">
      <c r="A669" s="2">
        <v>668</v>
      </c>
      <c r="B669" s="2">
        <f t="shared" si="100"/>
        <v>0.34958666666666666</v>
      </c>
      <c r="C669" s="2">
        <f t="shared" si="105"/>
        <v>108</v>
      </c>
      <c r="D669" s="2">
        <f t="shared" si="106"/>
        <v>40</v>
      </c>
      <c r="E669" s="2">
        <f t="shared" si="107"/>
        <v>2.5</v>
      </c>
      <c r="F669" s="2">
        <f t="shared" si="101"/>
        <v>0.11762601122909901</v>
      </c>
      <c r="G669" s="2">
        <f t="shared" si="102"/>
        <v>4.0309610602459853E-5</v>
      </c>
      <c r="H669" s="2">
        <f t="shared" si="108"/>
        <v>0.34</v>
      </c>
      <c r="I669" s="2">
        <f t="shared" si="109"/>
        <v>132</v>
      </c>
      <c r="J669" s="2">
        <f t="shared" si="103"/>
        <v>73325.998669584966</v>
      </c>
      <c r="K669" s="2">
        <f t="shared" si="104"/>
        <v>2.1084067347039756E-5</v>
      </c>
    </row>
    <row r="670" spans="1:11">
      <c r="A670" s="2">
        <v>669</v>
      </c>
      <c r="B670" s="2">
        <f t="shared" si="100"/>
        <v>0.35010999999999998</v>
      </c>
      <c r="C670" s="2">
        <f t="shared" si="105"/>
        <v>108</v>
      </c>
      <c r="D670" s="2">
        <f t="shared" si="106"/>
        <v>40</v>
      </c>
      <c r="E670" s="2">
        <f t="shared" si="107"/>
        <v>2.5</v>
      </c>
      <c r="F670" s="2">
        <f t="shared" si="101"/>
        <v>0.11790580920649793</v>
      </c>
      <c r="G670" s="2">
        <f t="shared" si="102"/>
        <v>4.0405495410577162E-5</v>
      </c>
      <c r="H670" s="2">
        <f t="shared" si="108"/>
        <v>0.34</v>
      </c>
      <c r="I670" s="2">
        <f t="shared" si="109"/>
        <v>132</v>
      </c>
      <c r="J670" s="2">
        <f t="shared" si="103"/>
        <v>73495.511009350143</v>
      </c>
      <c r="K670" s="2">
        <f t="shared" si="104"/>
        <v>2.1164555891113522E-5</v>
      </c>
    </row>
    <row r="671" spans="1:11">
      <c r="A671" s="2">
        <v>670</v>
      </c>
      <c r="B671" s="2">
        <f t="shared" si="100"/>
        <v>0.35063333333333335</v>
      </c>
      <c r="C671" s="2">
        <f t="shared" si="105"/>
        <v>108</v>
      </c>
      <c r="D671" s="2">
        <f t="shared" si="106"/>
        <v>40</v>
      </c>
      <c r="E671" s="2">
        <f t="shared" si="107"/>
        <v>2.5</v>
      </c>
      <c r="F671" s="2">
        <f t="shared" si="101"/>
        <v>0.11818576230033805</v>
      </c>
      <c r="G671" s="2">
        <f t="shared" si="102"/>
        <v>4.0501433376012964E-5</v>
      </c>
      <c r="H671" s="2">
        <f t="shared" si="108"/>
        <v>0.34</v>
      </c>
      <c r="I671" s="2">
        <f t="shared" si="109"/>
        <v>132</v>
      </c>
      <c r="J671" s="2">
        <f t="shared" si="103"/>
        <v>73665.103176286721</v>
      </c>
      <c r="K671" s="2">
        <f t="shared" si="104"/>
        <v>2.1245210485914208E-5</v>
      </c>
    </row>
    <row r="672" spans="1:11">
      <c r="A672" s="2">
        <v>671</v>
      </c>
      <c r="B672" s="2">
        <f t="shared" si="100"/>
        <v>0.35115666666666667</v>
      </c>
      <c r="C672" s="2">
        <f t="shared" si="105"/>
        <v>108</v>
      </c>
      <c r="D672" s="2">
        <f t="shared" si="106"/>
        <v>40</v>
      </c>
      <c r="E672" s="2">
        <f t="shared" si="107"/>
        <v>2.5</v>
      </c>
      <c r="F672" s="2">
        <f t="shared" si="101"/>
        <v>0.11846587000646081</v>
      </c>
      <c r="G672" s="2">
        <f t="shared" si="102"/>
        <v>4.0597424325995657E-5</v>
      </c>
      <c r="H672" s="2">
        <f t="shared" si="108"/>
        <v>0.34</v>
      </c>
      <c r="I672" s="2">
        <f t="shared" si="109"/>
        <v>132</v>
      </c>
      <c r="J672" s="2">
        <f t="shared" si="103"/>
        <v>73834.774871544418</v>
      </c>
      <c r="K672" s="2">
        <f t="shared" si="104"/>
        <v>2.1326031110754295E-5</v>
      </c>
    </row>
    <row r="673" spans="1:11">
      <c r="A673" s="2">
        <v>672</v>
      </c>
      <c r="B673" s="2">
        <f t="shared" si="100"/>
        <v>0.35167999999999999</v>
      </c>
      <c r="C673" s="2">
        <f t="shared" si="105"/>
        <v>108</v>
      </c>
      <c r="D673" s="2">
        <f t="shared" si="106"/>
        <v>40</v>
      </c>
      <c r="E673" s="2">
        <f t="shared" si="107"/>
        <v>2.5</v>
      </c>
      <c r="F673" s="2">
        <f t="shared" si="101"/>
        <v>0.11874613182147598</v>
      </c>
      <c r="G673" s="2">
        <f t="shared" si="102"/>
        <v>4.069346808801694E-5</v>
      </c>
      <c r="H673" s="2">
        <f t="shared" si="108"/>
        <v>0.34</v>
      </c>
      <c r="I673" s="2">
        <f t="shared" si="109"/>
        <v>132</v>
      </c>
      <c r="J673" s="2">
        <f t="shared" si="103"/>
        <v>74004.525796807124</v>
      </c>
      <c r="K673" s="2">
        <f t="shared" si="104"/>
        <v>2.1407017744443109E-5</v>
      </c>
    </row>
    <row r="674" spans="1:11">
      <c r="A674" s="2">
        <v>673</v>
      </c>
      <c r="B674" s="2">
        <f t="shared" si="100"/>
        <v>0.35220333333333331</v>
      </c>
      <c r="C674" s="2">
        <f t="shared" si="105"/>
        <v>108</v>
      </c>
      <c r="D674" s="2">
        <f t="shared" si="106"/>
        <v>40</v>
      </c>
      <c r="E674" s="2">
        <f t="shared" si="107"/>
        <v>2.5</v>
      </c>
      <c r="F674" s="2">
        <f t="shared" si="101"/>
        <v>0.11902654724275964</v>
      </c>
      <c r="G674" s="2">
        <f t="shared" si="102"/>
        <v>4.0789564489831105E-5</v>
      </c>
      <c r="H674" s="2">
        <f t="shared" si="108"/>
        <v>0.34</v>
      </c>
      <c r="I674" s="2">
        <f t="shared" si="109"/>
        <v>132</v>
      </c>
      <c r="J674" s="2">
        <f t="shared" si="103"/>
        <v>74174.355654291416</v>
      </c>
      <c r="K674" s="2">
        <f t="shared" si="104"/>
        <v>2.148817036528758E-5</v>
      </c>
    </row>
    <row r="675" spans="1:11">
      <c r="A675" s="2">
        <v>674</v>
      </c>
      <c r="B675" s="2">
        <f t="shared" si="100"/>
        <v>0.35272666666666669</v>
      </c>
      <c r="C675" s="2">
        <f t="shared" si="105"/>
        <v>108</v>
      </c>
      <c r="D675" s="2">
        <f t="shared" si="106"/>
        <v>40</v>
      </c>
      <c r="E675" s="2">
        <f t="shared" si="107"/>
        <v>2.5</v>
      </c>
      <c r="F675" s="2">
        <f t="shared" si="101"/>
        <v>0.11930711576845264</v>
      </c>
      <c r="G675" s="2">
        <f t="shared" si="102"/>
        <v>4.0885713359454548E-5</v>
      </c>
      <c r="H675" s="2">
        <f t="shared" si="108"/>
        <v>0.34</v>
      </c>
      <c r="I675" s="2">
        <f t="shared" si="109"/>
        <v>132</v>
      </c>
      <c r="J675" s="2">
        <f t="shared" si="103"/>
        <v>74344.26414674503</v>
      </c>
      <c r="K675" s="2">
        <f t="shared" si="104"/>
        <v>2.1569488951093074E-5</v>
      </c>
    </row>
    <row r="676" spans="1:11">
      <c r="A676" s="2">
        <v>675</v>
      </c>
      <c r="B676" s="2">
        <f t="shared" si="100"/>
        <v>0.35325000000000001</v>
      </c>
      <c r="C676" s="2">
        <f t="shared" si="105"/>
        <v>108</v>
      </c>
      <c r="D676" s="2">
        <f t="shared" si="106"/>
        <v>40</v>
      </c>
      <c r="E676" s="2">
        <f t="shared" si="107"/>
        <v>2.5</v>
      </c>
      <c r="F676" s="2">
        <f t="shared" si="101"/>
        <v>0.11958783689745867</v>
      </c>
      <c r="G676" s="2">
        <f t="shared" si="102"/>
        <v>4.0981914525165042E-5</v>
      </c>
      <c r="H676" s="2">
        <f t="shared" si="108"/>
        <v>0.34</v>
      </c>
      <c r="I676" s="2">
        <f t="shared" si="109"/>
        <v>132</v>
      </c>
      <c r="J676" s="2">
        <f t="shared" si="103"/>
        <v>74514.250977445583</v>
      </c>
      <c r="K676" s="2">
        <f t="shared" si="104"/>
        <v>2.1650973479164254E-5</v>
      </c>
    </row>
    <row r="677" spans="1:11">
      <c r="A677" s="2">
        <v>676</v>
      </c>
      <c r="B677" s="2">
        <f t="shared" si="100"/>
        <v>0.35377333333333333</v>
      </c>
      <c r="C677" s="2">
        <f t="shared" si="105"/>
        <v>108</v>
      </c>
      <c r="D677" s="2">
        <f t="shared" si="106"/>
        <v>40</v>
      </c>
      <c r="E677" s="2">
        <f t="shared" si="107"/>
        <v>2.5</v>
      </c>
      <c r="F677" s="2">
        <f t="shared" si="101"/>
        <v>0.11986871012944242</v>
      </c>
      <c r="G677" s="2">
        <f t="shared" si="102"/>
        <v>4.107816781550121E-5</v>
      </c>
      <c r="H677" s="2">
        <f t="shared" si="108"/>
        <v>0.34</v>
      </c>
      <c r="I677" s="2">
        <f t="shared" si="109"/>
        <v>132</v>
      </c>
      <c r="J677" s="2">
        <f t="shared" si="103"/>
        <v>74684.315850198836</v>
      </c>
      <c r="K677" s="2">
        <f t="shared" si="104"/>
        <v>2.1732623926305862E-5</v>
      </c>
    </row>
    <row r="678" spans="1:11">
      <c r="A678" s="2">
        <v>677</v>
      </c>
      <c r="B678" s="2">
        <f t="shared" si="100"/>
        <v>0.35429666666666665</v>
      </c>
      <c r="C678" s="2">
        <f t="shared" si="105"/>
        <v>108</v>
      </c>
      <c r="D678" s="2">
        <f t="shared" si="106"/>
        <v>40</v>
      </c>
      <c r="E678" s="2">
        <f t="shared" si="107"/>
        <v>2.5</v>
      </c>
      <c r="F678" s="2">
        <f t="shared" si="101"/>
        <v>0.12014973496482802</v>
      </c>
      <c r="G678" s="2">
        <f t="shared" si="102"/>
        <v>4.1174473059261891E-5</v>
      </c>
      <c r="H678" s="2">
        <f t="shared" si="108"/>
        <v>0.34</v>
      </c>
      <c r="I678" s="2">
        <f t="shared" si="109"/>
        <v>132</v>
      </c>
      <c r="J678" s="2">
        <f t="shared" si="103"/>
        <v>74854.458469337595</v>
      </c>
      <c r="K678" s="2">
        <f t="shared" si="104"/>
        <v>2.181444026882355E-5</v>
      </c>
    </row>
    <row r="679" spans="1:11">
      <c r="A679" s="2">
        <v>678</v>
      </c>
      <c r="B679" s="2">
        <f t="shared" si="100"/>
        <v>0.35482000000000002</v>
      </c>
      <c r="C679" s="2">
        <f t="shared" si="105"/>
        <v>108</v>
      </c>
      <c r="D679" s="2">
        <f t="shared" si="106"/>
        <v>40</v>
      </c>
      <c r="E679" s="2">
        <f t="shared" si="107"/>
        <v>2.5</v>
      </c>
      <c r="F679" s="2">
        <f t="shared" si="101"/>
        <v>0.12043091090479724</v>
      </c>
      <c r="G679" s="2">
        <f t="shared" si="102"/>
        <v>4.1270830085505543E-5</v>
      </c>
      <c r="H679" s="2">
        <f t="shared" si="108"/>
        <v>0.34</v>
      </c>
      <c r="I679" s="2">
        <f t="shared" si="109"/>
        <v>132</v>
      </c>
      <c r="J679" s="2">
        <f t="shared" si="103"/>
        <v>75024.678539720029</v>
      </c>
      <c r="K679" s="2">
        <f t="shared" si="104"/>
        <v>2.1896422482524718E-5</v>
      </c>
    </row>
    <row r="680" spans="1:11">
      <c r="A680" s="2">
        <v>679</v>
      </c>
      <c r="B680" s="2">
        <f t="shared" si="100"/>
        <v>0.35534333333333334</v>
      </c>
      <c r="C680" s="2">
        <f t="shared" si="105"/>
        <v>108</v>
      </c>
      <c r="D680" s="2">
        <f t="shared" si="106"/>
        <v>40</v>
      </c>
      <c r="E680" s="2">
        <f t="shared" si="107"/>
        <v>2.5</v>
      </c>
      <c r="F680" s="2">
        <f t="shared" si="101"/>
        <v>0.12071223745128748</v>
      </c>
      <c r="G680" s="2">
        <f t="shared" si="102"/>
        <v>4.1367238723549635E-5</v>
      </c>
      <c r="H680" s="2">
        <f t="shared" si="108"/>
        <v>0.34</v>
      </c>
      <c r="I680" s="2">
        <f t="shared" si="109"/>
        <v>132</v>
      </c>
      <c r="J680" s="2">
        <f t="shared" si="103"/>
        <v>75194.975766728283</v>
      </c>
      <c r="K680" s="2">
        <f t="shared" si="104"/>
        <v>2.1978570542719293E-5</v>
      </c>
    </row>
    <row r="681" spans="1:11">
      <c r="A681" s="2">
        <v>680</v>
      </c>
      <c r="B681" s="2">
        <f t="shared" si="100"/>
        <v>0.35586666666666666</v>
      </c>
      <c r="C681" s="2">
        <f t="shared" si="105"/>
        <v>108</v>
      </c>
      <c r="D681" s="2">
        <f t="shared" si="106"/>
        <v>40</v>
      </c>
      <c r="E681" s="2">
        <f t="shared" si="107"/>
        <v>2.5</v>
      </c>
      <c r="F681" s="2">
        <f t="shared" si="101"/>
        <v>0.12099371410699029</v>
      </c>
      <c r="G681" s="2">
        <f t="shared" si="102"/>
        <v>4.1463698802970038E-5</v>
      </c>
      <c r="H681" s="2">
        <f t="shared" si="108"/>
        <v>0.34</v>
      </c>
      <c r="I681" s="2">
        <f t="shared" si="109"/>
        <v>132</v>
      </c>
      <c r="J681" s="2">
        <f t="shared" si="103"/>
        <v>75365.34985626713</v>
      </c>
      <c r="K681" s="2">
        <f t="shared" si="104"/>
        <v>2.2060884424220568E-5</v>
      </c>
    </row>
    <row r="682" spans="1:11">
      <c r="A682" s="2">
        <v>681</v>
      </c>
      <c r="B682" s="2">
        <f t="shared" si="100"/>
        <v>0.35638999999999998</v>
      </c>
      <c r="C682" s="2">
        <f t="shared" si="105"/>
        <v>108</v>
      </c>
      <c r="D682" s="2">
        <f t="shared" si="106"/>
        <v>40</v>
      </c>
      <c r="E682" s="2">
        <f t="shared" si="107"/>
        <v>2.5</v>
      </c>
      <c r="F682" s="2">
        <f t="shared" si="101"/>
        <v>0.12127534037534961</v>
      </c>
      <c r="G682" s="2">
        <f t="shared" si="102"/>
        <v>4.1560210153600436E-5</v>
      </c>
      <c r="H682" s="2">
        <f t="shared" si="108"/>
        <v>0.34</v>
      </c>
      <c r="I682" s="2">
        <f t="shared" si="109"/>
        <v>132</v>
      </c>
      <c r="J682" s="2">
        <f t="shared" si="103"/>
        <v>75535.800514762421</v>
      </c>
      <c r="K682" s="2">
        <f t="shared" si="104"/>
        <v>2.2143364101346005E-5</v>
      </c>
    </row>
    <row r="683" spans="1:11">
      <c r="A683" s="2">
        <v>682</v>
      </c>
      <c r="B683" s="2">
        <f t="shared" si="100"/>
        <v>0.35691333333333336</v>
      </c>
      <c r="C683" s="2">
        <f t="shared" si="105"/>
        <v>108</v>
      </c>
      <c r="D683" s="2">
        <f t="shared" si="106"/>
        <v>40</v>
      </c>
      <c r="E683" s="2">
        <f t="shared" si="107"/>
        <v>2.5</v>
      </c>
      <c r="F683" s="2">
        <f t="shared" si="101"/>
        <v>0.12155711576055989</v>
      </c>
      <c r="G683" s="2">
        <f t="shared" si="102"/>
        <v>4.1656772605531766E-5</v>
      </c>
      <c r="H683" s="2">
        <f t="shared" si="108"/>
        <v>0.34</v>
      </c>
      <c r="I683" s="2">
        <f t="shared" si="109"/>
        <v>132</v>
      </c>
      <c r="J683" s="2">
        <f t="shared" si="103"/>
        <v>75706.327449159886</v>
      </c>
      <c r="K683" s="2">
        <f t="shared" si="104"/>
        <v>2.2226009547918063E-5</v>
      </c>
    </row>
    <row r="684" spans="1:11">
      <c r="A684" s="2">
        <v>683</v>
      </c>
      <c r="B684" s="2">
        <f t="shared" si="100"/>
        <v>0.35743666666666668</v>
      </c>
      <c r="C684" s="2">
        <f t="shared" si="105"/>
        <v>108</v>
      </c>
      <c r="D684" s="2">
        <f t="shared" si="106"/>
        <v>40</v>
      </c>
      <c r="E684" s="2">
        <f t="shared" si="107"/>
        <v>2.5</v>
      </c>
      <c r="F684" s="2">
        <f t="shared" si="101"/>
        <v>0.12183903976756431</v>
      </c>
      <c r="G684" s="2">
        <f t="shared" si="102"/>
        <v>4.1753385989111528E-5</v>
      </c>
      <c r="H684" s="2">
        <f t="shared" si="108"/>
        <v>0.34</v>
      </c>
      <c r="I684" s="2">
        <f t="shared" si="109"/>
        <v>132</v>
      </c>
      <c r="J684" s="2">
        <f t="shared" si="103"/>
        <v>75876.930366923436</v>
      </c>
      <c r="K684" s="2">
        <f t="shared" si="104"/>
        <v>2.2308820737264969E-5</v>
      </c>
    </row>
    <row r="685" spans="1:11">
      <c r="A685" s="2">
        <v>684</v>
      </c>
      <c r="B685" s="2">
        <f t="shared" si="100"/>
        <v>0.35796</v>
      </c>
      <c r="C685" s="2">
        <f t="shared" si="105"/>
        <v>108</v>
      </c>
      <c r="D685" s="2">
        <f t="shared" si="106"/>
        <v>40</v>
      </c>
      <c r="E685" s="2">
        <f t="shared" si="107"/>
        <v>2.5</v>
      </c>
      <c r="F685" s="2">
        <f t="shared" si="101"/>
        <v>0.12212111190205338</v>
      </c>
      <c r="G685" s="2">
        <f t="shared" si="102"/>
        <v>4.1850050134943303E-5</v>
      </c>
      <c r="H685" s="2">
        <f t="shared" si="108"/>
        <v>0.34</v>
      </c>
      <c r="I685" s="2">
        <f t="shared" si="109"/>
        <v>132</v>
      </c>
      <c r="J685" s="2">
        <f t="shared" si="103"/>
        <v>76047.608976033953</v>
      </c>
      <c r="K685" s="2">
        <f t="shared" si="104"/>
        <v>2.239179764222159E-5</v>
      </c>
    </row>
    <row r="686" spans="1:11">
      <c r="A686" s="2">
        <v>685</v>
      </c>
      <c r="B686" s="2">
        <f t="shared" si="100"/>
        <v>0.35848333333333332</v>
      </c>
      <c r="C686" s="2">
        <f t="shared" si="105"/>
        <v>108</v>
      </c>
      <c r="D686" s="2">
        <f t="shared" si="106"/>
        <v>40</v>
      </c>
      <c r="E686" s="2">
        <f t="shared" si="107"/>
        <v>2.5</v>
      </c>
      <c r="F686" s="2">
        <f t="shared" si="101"/>
        <v>0.12240333167046277</v>
      </c>
      <c r="G686" s="2">
        <f t="shared" si="102"/>
        <v>4.1946764873886051E-5</v>
      </c>
      <c r="H686" s="2">
        <f t="shared" si="108"/>
        <v>0.34</v>
      </c>
      <c r="I686" s="2">
        <f t="shared" si="109"/>
        <v>132</v>
      </c>
      <c r="J686" s="2">
        <f t="shared" si="103"/>
        <v>76218.362984987791</v>
      </c>
      <c r="K686" s="2">
        <f t="shared" si="104"/>
        <v>2.2474940235130159E-5</v>
      </c>
    </row>
    <row r="687" spans="1:11">
      <c r="A687" s="2">
        <v>686</v>
      </c>
      <c r="B687" s="2">
        <f t="shared" si="100"/>
        <v>0.35900666666666664</v>
      </c>
      <c r="C687" s="2">
        <f t="shared" si="105"/>
        <v>108</v>
      </c>
      <c r="D687" s="2">
        <f t="shared" si="106"/>
        <v>40</v>
      </c>
      <c r="E687" s="2">
        <f t="shared" si="107"/>
        <v>2.5</v>
      </c>
      <c r="F687" s="2">
        <f t="shared" si="101"/>
        <v>0.12268569857997205</v>
      </c>
      <c r="G687" s="2">
        <f t="shared" si="102"/>
        <v>4.2043530037053653E-5</v>
      </c>
      <c r="H687" s="2">
        <f t="shared" si="108"/>
        <v>0.34</v>
      </c>
      <c r="I687" s="2">
        <f t="shared" si="109"/>
        <v>132</v>
      </c>
      <c r="J687" s="2">
        <f t="shared" si="103"/>
        <v>76389.19210279551</v>
      </c>
      <c r="K687" s="2">
        <f t="shared" si="104"/>
        <v>2.2558248487841174E-5</v>
      </c>
    </row>
    <row r="688" spans="1:11">
      <c r="A688" s="2">
        <v>687</v>
      </c>
      <c r="B688" s="2">
        <f t="shared" si="100"/>
        <v>0.35953000000000002</v>
      </c>
      <c r="C688" s="2">
        <f t="shared" si="105"/>
        <v>108</v>
      </c>
      <c r="D688" s="2">
        <f t="shared" si="106"/>
        <v>40</v>
      </c>
      <c r="E688" s="2">
        <f t="shared" si="107"/>
        <v>2.5</v>
      </c>
      <c r="F688" s="2">
        <f t="shared" si="101"/>
        <v>0.12296821213850251</v>
      </c>
      <c r="G688" s="2">
        <f t="shared" si="102"/>
        <v>4.2140345455814209E-5</v>
      </c>
      <c r="H688" s="2">
        <f t="shared" si="108"/>
        <v>0.34</v>
      </c>
      <c r="I688" s="2">
        <f t="shared" si="109"/>
        <v>132</v>
      </c>
      <c r="J688" s="2">
        <f t="shared" si="103"/>
        <v>76560.096038980293</v>
      </c>
      <c r="K688" s="2">
        <f t="shared" si="104"/>
        <v>2.2641722371714111E-5</v>
      </c>
    </row>
    <row r="689" spans="1:11">
      <c r="A689" s="2">
        <v>688</v>
      </c>
      <c r="B689" s="2">
        <f t="shared" si="100"/>
        <v>0.36005333333333334</v>
      </c>
      <c r="C689" s="2">
        <f t="shared" si="105"/>
        <v>108</v>
      </c>
      <c r="D689" s="2">
        <f t="shared" si="106"/>
        <v>40</v>
      </c>
      <c r="E689" s="2">
        <f t="shared" si="107"/>
        <v>2.5</v>
      </c>
      <c r="F689" s="2">
        <f t="shared" si="101"/>
        <v>0.12325087185471575</v>
      </c>
      <c r="G689" s="2">
        <f t="shared" si="102"/>
        <v>4.2237210961789462E-5</v>
      </c>
      <c r="H689" s="2">
        <f t="shared" si="108"/>
        <v>0.34</v>
      </c>
      <c r="I689" s="2">
        <f t="shared" si="109"/>
        <v>132</v>
      </c>
      <c r="J689" s="2">
        <f t="shared" si="103"/>
        <v>76731.074503576703</v>
      </c>
      <c r="K689" s="2">
        <f t="shared" si="104"/>
        <v>2.2725361857618255E-5</v>
      </c>
    </row>
    <row r="690" spans="1:11">
      <c r="A690" s="2">
        <v>689</v>
      </c>
      <c r="B690" s="2">
        <f t="shared" si="100"/>
        <v>0.36057666666666666</v>
      </c>
      <c r="C690" s="2">
        <f t="shared" si="105"/>
        <v>108</v>
      </c>
      <c r="D690" s="2">
        <f t="shared" si="106"/>
        <v>40</v>
      </c>
      <c r="E690" s="2">
        <f t="shared" si="107"/>
        <v>2.5</v>
      </c>
      <c r="F690" s="2">
        <f t="shared" si="101"/>
        <v>0.12353367723801198</v>
      </c>
      <c r="G690" s="2">
        <f t="shared" si="102"/>
        <v>4.2334126386854309E-5</v>
      </c>
      <c r="H690" s="2">
        <f t="shared" si="108"/>
        <v>0.34</v>
      </c>
      <c r="I690" s="2">
        <f t="shared" si="109"/>
        <v>132</v>
      </c>
      <c r="J690" s="2">
        <f t="shared" si="103"/>
        <v>76902.127207129204</v>
      </c>
      <c r="K690" s="2">
        <f t="shared" si="104"/>
        <v>2.280916691593356E-5</v>
      </c>
    </row>
    <row r="691" spans="1:11">
      <c r="A691" s="2">
        <v>690</v>
      </c>
      <c r="B691" s="2">
        <f t="shared" si="100"/>
        <v>0.36109999999999998</v>
      </c>
      <c r="C691" s="2">
        <f t="shared" si="105"/>
        <v>108</v>
      </c>
      <c r="D691" s="2">
        <f t="shared" si="106"/>
        <v>40</v>
      </c>
      <c r="E691" s="2">
        <f t="shared" si="107"/>
        <v>2.5</v>
      </c>
      <c r="F691" s="2">
        <f t="shared" si="101"/>
        <v>0.12381662779852813</v>
      </c>
      <c r="G691" s="2">
        <f t="shared" si="102"/>
        <v>4.2431091563136109E-5</v>
      </c>
      <c r="H691" s="2">
        <f t="shared" si="108"/>
        <v>0.34</v>
      </c>
      <c r="I691" s="2">
        <f t="shared" si="109"/>
        <v>132</v>
      </c>
      <c r="J691" s="2">
        <f t="shared" si="103"/>
        <v>77073.253860690849</v>
      </c>
      <c r="K691" s="2">
        <f t="shared" si="104"/>
        <v>2.2893137516551365E-5</v>
      </c>
    </row>
    <row r="692" spans="1:11">
      <c r="A692" s="2">
        <v>691</v>
      </c>
      <c r="B692" s="2">
        <f t="shared" si="100"/>
        <v>0.36162333333333335</v>
      </c>
      <c r="C692" s="2">
        <f t="shared" si="105"/>
        <v>108</v>
      </c>
      <c r="D692" s="2">
        <f t="shared" si="106"/>
        <v>40</v>
      </c>
      <c r="E692" s="2">
        <f t="shared" si="107"/>
        <v>2.5</v>
      </c>
      <c r="F692" s="2">
        <f t="shared" si="101"/>
        <v>0.1240997230471364</v>
      </c>
      <c r="G692" s="2">
        <f t="shared" si="102"/>
        <v>4.2528106323014171E-5</v>
      </c>
      <c r="H692" s="2">
        <f t="shared" si="108"/>
        <v>0.34</v>
      </c>
      <c r="I692" s="2">
        <f t="shared" si="109"/>
        <v>132</v>
      </c>
      <c r="J692" s="2">
        <f t="shared" si="103"/>
        <v>77244.454175821957</v>
      </c>
      <c r="K692" s="2">
        <f t="shared" si="104"/>
        <v>2.2977273628875255E-5</v>
      </c>
    </row>
    <row r="693" spans="1:11">
      <c r="A693" s="2">
        <v>692</v>
      </c>
      <c r="B693" s="2">
        <f t="shared" si="100"/>
        <v>0.36214666666666667</v>
      </c>
      <c r="C693" s="2">
        <f t="shared" si="105"/>
        <v>108</v>
      </c>
      <c r="D693" s="2">
        <f t="shared" si="106"/>
        <v>40</v>
      </c>
      <c r="E693" s="2">
        <f t="shared" si="107"/>
        <v>2.5</v>
      </c>
      <c r="F693" s="2">
        <f t="shared" si="101"/>
        <v>0.12438296249544227</v>
      </c>
      <c r="G693" s="2">
        <f t="shared" si="102"/>
        <v>4.2625170499119136E-5</v>
      </c>
      <c r="H693" s="2">
        <f t="shared" si="108"/>
        <v>0.34</v>
      </c>
      <c r="I693" s="2">
        <f t="shared" si="109"/>
        <v>132</v>
      </c>
      <c r="J693" s="2">
        <f t="shared" si="103"/>
        <v>77415.727864588494</v>
      </c>
      <c r="K693" s="2">
        <f t="shared" si="104"/>
        <v>2.3061575221821789E-5</v>
      </c>
    </row>
    <row r="694" spans="1:11">
      <c r="A694" s="2">
        <v>693</v>
      </c>
      <c r="B694" s="2">
        <f t="shared" si="100"/>
        <v>0.36266999999999999</v>
      </c>
      <c r="C694" s="2">
        <f t="shared" si="105"/>
        <v>108</v>
      </c>
      <c r="D694" s="2">
        <f t="shared" si="106"/>
        <v>40</v>
      </c>
      <c r="E694" s="2">
        <f t="shared" si="107"/>
        <v>2.5</v>
      </c>
      <c r="F694" s="2">
        <f t="shared" si="101"/>
        <v>0.12466634565578301</v>
      </c>
      <c r="G694" s="2">
        <f t="shared" si="102"/>
        <v>4.272228392433237E-5</v>
      </c>
      <c r="H694" s="2">
        <f t="shared" si="108"/>
        <v>0.34</v>
      </c>
      <c r="I694" s="2">
        <f t="shared" si="109"/>
        <v>132</v>
      </c>
      <c r="J694" s="2">
        <f t="shared" si="103"/>
        <v>77587.074639561033</v>
      </c>
      <c r="K694" s="2">
        <f t="shared" si="104"/>
        <v>2.3146042263821344E-5</v>
      </c>
    </row>
    <row r="695" spans="1:11">
      <c r="A695" s="2">
        <v>694</v>
      </c>
      <c r="B695" s="2">
        <f t="shared" si="100"/>
        <v>0.36319333333333331</v>
      </c>
      <c r="C695" s="2">
        <f t="shared" si="105"/>
        <v>108</v>
      </c>
      <c r="D695" s="2">
        <f t="shared" si="106"/>
        <v>40</v>
      </c>
      <c r="E695" s="2">
        <f t="shared" si="107"/>
        <v>2.5</v>
      </c>
      <c r="F695" s="2">
        <f t="shared" si="101"/>
        <v>0.12494987204122612</v>
      </c>
      <c r="G695" s="2">
        <f t="shared" si="102"/>
        <v>4.2819446431785546E-5</v>
      </c>
      <c r="H695" s="2">
        <f t="shared" si="108"/>
        <v>0.34</v>
      </c>
      <c r="I695" s="2">
        <f t="shared" si="109"/>
        <v>132</v>
      </c>
      <c r="J695" s="2">
        <f t="shared" si="103"/>
        <v>77758.494213813188</v>
      </c>
      <c r="K695" s="2">
        <f t="shared" si="104"/>
        <v>2.323067472281896E-5</v>
      </c>
    </row>
    <row r="696" spans="1:11">
      <c r="A696" s="2">
        <v>695</v>
      </c>
      <c r="B696" s="2">
        <f t="shared" si="100"/>
        <v>0.36371666666666669</v>
      </c>
      <c r="C696" s="2">
        <f t="shared" si="105"/>
        <v>108</v>
      </c>
      <c r="D696" s="2">
        <f t="shared" si="106"/>
        <v>40</v>
      </c>
      <c r="E696" s="2">
        <f t="shared" si="107"/>
        <v>2.5</v>
      </c>
      <c r="F696" s="2">
        <f t="shared" si="101"/>
        <v>0.12523354116556737</v>
      </c>
      <c r="G696" s="2">
        <f t="shared" si="102"/>
        <v>4.2916657854859855E-5</v>
      </c>
      <c r="H696" s="2">
        <f t="shared" si="108"/>
        <v>0.34</v>
      </c>
      <c r="I696" s="2">
        <f t="shared" si="109"/>
        <v>132</v>
      </c>
      <c r="J696" s="2">
        <f t="shared" si="103"/>
        <v>77929.98630092034</v>
      </c>
      <c r="K696" s="2">
        <f t="shared" si="104"/>
        <v>2.3315472566274991E-5</v>
      </c>
    </row>
    <row r="697" spans="1:11">
      <c r="A697" s="2">
        <v>696</v>
      </c>
      <c r="B697" s="2">
        <f t="shared" si="100"/>
        <v>0.36424000000000001</v>
      </c>
      <c r="C697" s="2">
        <f t="shared" si="105"/>
        <v>108</v>
      </c>
      <c r="D697" s="2">
        <f t="shared" si="106"/>
        <v>40</v>
      </c>
      <c r="E697" s="2">
        <f t="shared" si="107"/>
        <v>2.5</v>
      </c>
      <c r="F697" s="2">
        <f t="shared" si="101"/>
        <v>0.12551735254332924</v>
      </c>
      <c r="G697" s="2">
        <f t="shared" si="102"/>
        <v>4.3013918027185591E-5</v>
      </c>
      <c r="H697" s="2">
        <f t="shared" si="108"/>
        <v>0.34</v>
      </c>
      <c r="I697" s="2">
        <f t="shared" si="109"/>
        <v>132</v>
      </c>
      <c r="J697" s="2">
        <f t="shared" si="103"/>
        <v>78101.550614958192</v>
      </c>
      <c r="K697" s="2">
        <f t="shared" si="104"/>
        <v>2.3400435761166002E-5</v>
      </c>
    </row>
    <row r="698" spans="1:11">
      <c r="A698" s="2">
        <v>697</v>
      </c>
      <c r="B698" s="2">
        <f t="shared" si="100"/>
        <v>0.36476333333333333</v>
      </c>
      <c r="C698" s="2">
        <f t="shared" si="105"/>
        <v>108</v>
      </c>
      <c r="D698" s="2">
        <f t="shared" si="106"/>
        <v>40</v>
      </c>
      <c r="E698" s="2">
        <f t="shared" si="107"/>
        <v>2.5</v>
      </c>
      <c r="F698" s="2">
        <f t="shared" si="101"/>
        <v>0.12580130568975942</v>
      </c>
      <c r="G698" s="2">
        <f t="shared" si="102"/>
        <v>4.3111226782641461E-5</v>
      </c>
      <c r="H698" s="2">
        <f t="shared" si="108"/>
        <v>0.34</v>
      </c>
      <c r="I698" s="2">
        <f t="shared" si="109"/>
        <v>132</v>
      </c>
      <c r="J698" s="2">
        <f t="shared" si="103"/>
        <v>78273.186870501566</v>
      </c>
      <c r="K698" s="2">
        <f t="shared" si="104"/>
        <v>2.3485564273985566E-5</v>
      </c>
    </row>
    <row r="699" spans="1:11">
      <c r="A699" s="2">
        <v>698</v>
      </c>
      <c r="B699" s="2">
        <f t="shared" si="100"/>
        <v>0.36528666666666665</v>
      </c>
      <c r="C699" s="2">
        <f t="shared" si="105"/>
        <v>108</v>
      </c>
      <c r="D699" s="2">
        <f t="shared" si="106"/>
        <v>40</v>
      </c>
      <c r="E699" s="2">
        <f t="shared" si="107"/>
        <v>2.5</v>
      </c>
      <c r="F699" s="2">
        <f t="shared" si="101"/>
        <v>0.12608540012082889</v>
      </c>
      <c r="G699" s="2">
        <f t="shared" si="102"/>
        <v>4.3208583955354155E-5</v>
      </c>
      <c r="H699" s="2">
        <f t="shared" si="108"/>
        <v>0.34</v>
      </c>
      <c r="I699" s="2">
        <f t="shared" si="109"/>
        <v>132</v>
      </c>
      <c r="J699" s="2">
        <f t="shared" si="103"/>
        <v>78444.894782622927</v>
      </c>
      <c r="K699" s="2">
        <f t="shared" si="104"/>
        <v>2.3570858070744974E-5</v>
      </c>
    </row>
    <row r="700" spans="1:11">
      <c r="A700" s="2">
        <v>699</v>
      </c>
      <c r="B700" s="2">
        <f t="shared" si="100"/>
        <v>0.36581000000000002</v>
      </c>
      <c r="C700" s="2">
        <f t="shared" si="105"/>
        <v>108</v>
      </c>
      <c r="D700" s="2">
        <f t="shared" si="106"/>
        <v>40</v>
      </c>
      <c r="E700" s="2">
        <f t="shared" si="107"/>
        <v>2.5</v>
      </c>
      <c r="F700" s="2">
        <f t="shared" si="101"/>
        <v>0.12636963535323043</v>
      </c>
      <c r="G700" s="2">
        <f t="shared" si="102"/>
        <v>4.3305989379697696E-5</v>
      </c>
      <c r="H700" s="2">
        <f t="shared" si="108"/>
        <v>0.34</v>
      </c>
      <c r="I700" s="2">
        <f t="shared" si="109"/>
        <v>132</v>
      </c>
      <c r="J700" s="2">
        <f t="shared" si="103"/>
        <v>78616.674066891195</v>
      </c>
      <c r="K700" s="2">
        <f t="shared" si="104"/>
        <v>2.3656317116974107E-5</v>
      </c>
    </row>
    <row r="701" spans="1:11">
      <c r="A701" s="2">
        <v>700</v>
      </c>
      <c r="B701" s="2">
        <f t="shared" si="100"/>
        <v>0.36633333333333334</v>
      </c>
      <c r="C701" s="2">
        <f t="shared" si="105"/>
        <v>108</v>
      </c>
      <c r="D701" s="2">
        <f t="shared" si="106"/>
        <v>40</v>
      </c>
      <c r="E701" s="2">
        <f t="shared" si="107"/>
        <v>2.5</v>
      </c>
      <c r="F701" s="2">
        <f t="shared" si="101"/>
        <v>0.12665401090437695</v>
      </c>
      <c r="G701" s="2">
        <f t="shared" si="102"/>
        <v>4.340344289029279E-5</v>
      </c>
      <c r="H701" s="2">
        <f t="shared" si="108"/>
        <v>0.34</v>
      </c>
      <c r="I701" s="2">
        <f t="shared" si="109"/>
        <v>132</v>
      </c>
      <c r="J701" s="2">
        <f t="shared" si="103"/>
        <v>78788.5244393701</v>
      </c>
      <c r="K701" s="2">
        <f t="shared" si="104"/>
        <v>2.3741941377722114E-5</v>
      </c>
    </row>
    <row r="702" spans="1:11">
      <c r="A702" s="2">
        <v>701</v>
      </c>
      <c r="B702" s="2">
        <f t="shared" si="100"/>
        <v>0.36685666666666666</v>
      </c>
      <c r="C702" s="2">
        <f t="shared" si="105"/>
        <v>108</v>
      </c>
      <c r="D702" s="2">
        <f t="shared" si="106"/>
        <v>40</v>
      </c>
      <c r="E702" s="2">
        <f t="shared" si="107"/>
        <v>2.5</v>
      </c>
      <c r="F702" s="2">
        <f t="shared" si="101"/>
        <v>0.12693852629239968</v>
      </c>
      <c r="G702" s="2">
        <f t="shared" si="102"/>
        <v>4.3500944322006455E-5</v>
      </c>
      <c r="H702" s="2">
        <f t="shared" si="108"/>
        <v>0.34</v>
      </c>
      <c r="I702" s="2">
        <f t="shared" si="109"/>
        <v>132</v>
      </c>
      <c r="J702" s="2">
        <f t="shared" si="103"/>
        <v>78960.445616617348</v>
      </c>
      <c r="K702" s="2">
        <f t="shared" si="104"/>
        <v>2.3827730817558306E-5</v>
      </c>
    </row>
    <row r="703" spans="1:11">
      <c r="A703" s="2">
        <v>702</v>
      </c>
      <c r="B703" s="2">
        <f t="shared" si="100"/>
        <v>0.36737999999999998</v>
      </c>
      <c r="C703" s="2">
        <f t="shared" si="105"/>
        <v>108</v>
      </c>
      <c r="D703" s="2">
        <f t="shared" si="106"/>
        <v>40</v>
      </c>
      <c r="E703" s="2">
        <f t="shared" si="107"/>
        <v>2.5</v>
      </c>
      <c r="F703" s="2">
        <f t="shared" si="101"/>
        <v>0.12722318103614685</v>
      </c>
      <c r="G703" s="2">
        <f t="shared" si="102"/>
        <v>4.3598493509951321E-5</v>
      </c>
      <c r="H703" s="2">
        <f t="shared" si="108"/>
        <v>0.34</v>
      </c>
      <c r="I703" s="2">
        <f t="shared" si="109"/>
        <v>132</v>
      </c>
      <c r="J703" s="2">
        <f t="shared" si="103"/>
        <v>79132.437315682851</v>
      </c>
      <c r="K703" s="2">
        <f t="shared" si="104"/>
        <v>2.3913685400572902E-5</v>
      </c>
    </row>
    <row r="704" spans="1:11">
      <c r="A704" s="2">
        <v>703</v>
      </c>
      <c r="B704" s="2">
        <f t="shared" si="100"/>
        <v>0.36790333333333336</v>
      </c>
      <c r="C704" s="2">
        <f t="shared" si="105"/>
        <v>108</v>
      </c>
      <c r="D704" s="2">
        <f t="shared" si="106"/>
        <v>40</v>
      </c>
      <c r="E704" s="2">
        <f t="shared" si="107"/>
        <v>2.5</v>
      </c>
      <c r="F704" s="2">
        <f t="shared" si="101"/>
        <v>0.12750797465518182</v>
      </c>
      <c r="G704" s="2">
        <f t="shared" si="102"/>
        <v>4.3696090289485113E-5</v>
      </c>
      <c r="H704" s="2">
        <f t="shared" si="108"/>
        <v>0.34</v>
      </c>
      <c r="I704" s="2">
        <f t="shared" si="109"/>
        <v>132</v>
      </c>
      <c r="J704" s="2">
        <f t="shared" si="103"/>
        <v>79304.49925410765</v>
      </c>
      <c r="K704" s="2">
        <f t="shared" si="104"/>
        <v>2.3999805090377779E-5</v>
      </c>
    </row>
    <row r="705" spans="1:11">
      <c r="A705" s="2">
        <v>704</v>
      </c>
      <c r="B705" s="2">
        <f t="shared" si="100"/>
        <v>0.36842666666666668</v>
      </c>
      <c r="C705" s="2">
        <f t="shared" si="105"/>
        <v>108</v>
      </c>
      <c r="D705" s="2">
        <f t="shared" si="106"/>
        <v>40</v>
      </c>
      <c r="E705" s="2">
        <f t="shared" si="107"/>
        <v>2.5</v>
      </c>
      <c r="F705" s="2">
        <f t="shared" si="101"/>
        <v>0.12779290666978146</v>
      </c>
      <c r="G705" s="2">
        <f t="shared" si="102"/>
        <v>4.3793734496210054E-5</v>
      </c>
      <c r="H705" s="2">
        <f t="shared" si="108"/>
        <v>0.34</v>
      </c>
      <c r="I705" s="2">
        <f t="shared" si="109"/>
        <v>132</v>
      </c>
      <c r="J705" s="2">
        <f t="shared" si="103"/>
        <v>79476.631149922454</v>
      </c>
      <c r="K705" s="2">
        <f t="shared" si="104"/>
        <v>2.4086089850107243E-5</v>
      </c>
    </row>
    <row r="706" spans="1:11">
      <c r="A706" s="2">
        <v>705</v>
      </c>
      <c r="B706" s="2">
        <f t="shared" ref="B706:B769" si="110">3.14/6000*A706</f>
        <v>0.36895</v>
      </c>
      <c r="C706" s="2">
        <f t="shared" si="105"/>
        <v>108</v>
      </c>
      <c r="D706" s="2">
        <f t="shared" si="106"/>
        <v>40</v>
      </c>
      <c r="E706" s="2">
        <f t="shared" si="107"/>
        <v>2.5</v>
      </c>
      <c r="F706" s="2">
        <f t="shared" ref="F706:F769" si="111">1.414*C706*SIN(B706)*SIN(B706)/(1.414*C706*SIN(B706)+E706*D706)</f>
        <v>0.12807797660093456</v>
      </c>
      <c r="G706" s="2">
        <f t="shared" ref="G706:G769" si="112">SIN(B706)*SIN(B706)*D706*E706/(1.414*C706*SIN(B706)+D706*E706)*3.14/6000</f>
        <v>4.3891425965972385E-5</v>
      </c>
      <c r="H706" s="2">
        <f t="shared" si="108"/>
        <v>0.34</v>
      </c>
      <c r="I706" s="2">
        <f t="shared" si="109"/>
        <v>132</v>
      </c>
      <c r="J706" s="2">
        <f t="shared" ref="J706:J769" si="113">1.414*I706*SIN(B706)*1.414*I706*SIN(B706)/(1.414*I706*SIN(B706)+E706*D706)/(H706/1000)</f>
        <v>79648.832721646511</v>
      </c>
      <c r="K706" s="2">
        <f t="shared" ref="K706:K769" si="114">SIN(B706)*SIN(B706)*1.414*C706*SIN(B706)/(1.414*C706*SIN(B706)+E706*D706)*3.14/6000</f>
        <v>2.4172539642418904E-5</v>
      </c>
    </row>
    <row r="707" spans="1:11">
      <c r="A707" s="2">
        <v>706</v>
      </c>
      <c r="B707" s="2">
        <f t="shared" si="110"/>
        <v>0.36947333333333332</v>
      </c>
      <c r="C707" s="2">
        <f t="shared" ref="C707:C770" si="115">C706</f>
        <v>108</v>
      </c>
      <c r="D707" s="2">
        <f t="shared" ref="D707:D770" si="116">D706</f>
        <v>40</v>
      </c>
      <c r="E707" s="2">
        <f t="shared" ref="E707:E770" si="117">E706</f>
        <v>2.5</v>
      </c>
      <c r="F707" s="2">
        <f t="shared" si="111"/>
        <v>0.12836318397034027</v>
      </c>
      <c r="G707" s="2">
        <f t="shared" si="112"/>
        <v>4.3989164534861764E-5</v>
      </c>
      <c r="H707" s="2">
        <f t="shared" ref="H707:H770" si="118">H706</f>
        <v>0.34</v>
      </c>
      <c r="I707" s="2">
        <f t="shared" ref="I707:I770" si="119">I706</f>
        <v>132</v>
      </c>
      <c r="J707" s="2">
        <f t="shared" si="113"/>
        <v>79821.103688286079</v>
      </c>
      <c r="K707" s="2">
        <f t="shared" si="114"/>
        <v>2.4259154429494314E-5</v>
      </c>
    </row>
    <row r="708" spans="1:11">
      <c r="A708" s="2">
        <v>707</v>
      </c>
      <c r="B708" s="2">
        <f t="shared" si="110"/>
        <v>0.36999666666666664</v>
      </c>
      <c r="C708" s="2">
        <f t="shared" si="115"/>
        <v>108</v>
      </c>
      <c r="D708" s="2">
        <f t="shared" si="116"/>
        <v>40</v>
      </c>
      <c r="E708" s="2">
        <f t="shared" si="117"/>
        <v>2.5</v>
      </c>
      <c r="F708" s="2">
        <f t="shared" si="111"/>
        <v>0.12864852830040641</v>
      </c>
      <c r="G708" s="2">
        <f t="shared" si="112"/>
        <v>4.4086950039210649E-5</v>
      </c>
      <c r="H708" s="2">
        <f t="shared" si="118"/>
        <v>0.34</v>
      </c>
      <c r="I708" s="2">
        <f t="shared" si="119"/>
        <v>132</v>
      </c>
      <c r="J708" s="2">
        <f t="shared" si="113"/>
        <v>79993.443769333346</v>
      </c>
      <c r="K708" s="2">
        <f t="shared" si="114"/>
        <v>2.4345934173039842E-5</v>
      </c>
    </row>
    <row r="709" spans="1:11">
      <c r="A709" s="2">
        <v>708</v>
      </c>
      <c r="B709" s="2">
        <f t="shared" si="110"/>
        <v>0.37052000000000002</v>
      </c>
      <c r="C709" s="2">
        <f t="shared" si="115"/>
        <v>108</v>
      </c>
      <c r="D709" s="2">
        <f t="shared" si="116"/>
        <v>40</v>
      </c>
      <c r="E709" s="2">
        <f t="shared" si="117"/>
        <v>2.5</v>
      </c>
      <c r="F709" s="2">
        <f t="shared" si="111"/>
        <v>0.12893400911424793</v>
      </c>
      <c r="G709" s="2">
        <f t="shared" si="112"/>
        <v>4.41847823155939E-5</v>
      </c>
      <c r="H709" s="2">
        <f t="shared" si="118"/>
        <v>0.34</v>
      </c>
      <c r="I709" s="2">
        <f t="shared" si="119"/>
        <v>132</v>
      </c>
      <c r="J709" s="2">
        <f t="shared" si="113"/>
        <v>80165.852684765006</v>
      </c>
      <c r="K709" s="2">
        <f t="shared" si="114"/>
        <v>2.443287883428744E-5</v>
      </c>
    </row>
    <row r="710" spans="1:11">
      <c r="A710" s="2">
        <v>709</v>
      </c>
      <c r="B710" s="2">
        <f t="shared" si="110"/>
        <v>0.37104333333333334</v>
      </c>
      <c r="C710" s="2">
        <f t="shared" si="115"/>
        <v>108</v>
      </c>
      <c r="D710" s="2">
        <f t="shared" si="116"/>
        <v>40</v>
      </c>
      <c r="E710" s="2">
        <f t="shared" si="117"/>
        <v>2.5</v>
      </c>
      <c r="F710" s="2">
        <f t="shared" si="111"/>
        <v>0.12921962593568512</v>
      </c>
      <c r="G710" s="2">
        <f t="shared" si="112"/>
        <v>4.4282661200828058E-5</v>
      </c>
      <c r="H710" s="2">
        <f t="shared" si="118"/>
        <v>0.34</v>
      </c>
      <c r="I710" s="2">
        <f t="shared" si="119"/>
        <v>132</v>
      </c>
      <c r="J710" s="2">
        <f t="shared" si="113"/>
        <v>80338.330155040923</v>
      </c>
      <c r="K710" s="2">
        <f t="shared" si="114"/>
        <v>2.4519988373995332E-5</v>
      </c>
    </row>
    <row r="711" spans="1:11">
      <c r="A711" s="2">
        <v>710</v>
      </c>
      <c r="B711" s="2">
        <f t="shared" si="110"/>
        <v>0.37156666666666666</v>
      </c>
      <c r="C711" s="2">
        <f t="shared" si="115"/>
        <v>108</v>
      </c>
      <c r="D711" s="2">
        <f t="shared" si="116"/>
        <v>40</v>
      </c>
      <c r="E711" s="2">
        <f t="shared" si="117"/>
        <v>2.5</v>
      </c>
      <c r="F711" s="2">
        <f t="shared" si="111"/>
        <v>0.12950537828924222</v>
      </c>
      <c r="G711" s="2">
        <f t="shared" si="112"/>
        <v>4.4380586531970933E-5</v>
      </c>
      <c r="H711" s="2">
        <f t="shared" si="118"/>
        <v>0.34</v>
      </c>
      <c r="I711" s="2">
        <f t="shared" si="119"/>
        <v>132</v>
      </c>
      <c r="J711" s="2">
        <f t="shared" si="113"/>
        <v>80510.875901102976</v>
      </c>
      <c r="K711" s="2">
        <f t="shared" si="114"/>
        <v>2.4607262752448891E-5</v>
      </c>
    </row>
    <row r="712" spans="1:11">
      <c r="A712" s="2">
        <v>711</v>
      </c>
      <c r="B712" s="2">
        <f t="shared" si="110"/>
        <v>0.37208999999999998</v>
      </c>
      <c r="C712" s="2">
        <f t="shared" si="115"/>
        <v>108</v>
      </c>
      <c r="D712" s="2">
        <f t="shared" si="116"/>
        <v>40</v>
      </c>
      <c r="E712" s="2">
        <f t="shared" si="117"/>
        <v>2.5</v>
      </c>
      <c r="F712" s="2">
        <f t="shared" si="111"/>
        <v>0.12979126570014579</v>
      </c>
      <c r="G712" s="2">
        <f t="shared" si="112"/>
        <v>4.4478558146320947E-5</v>
      </c>
      <c r="H712" s="2">
        <f t="shared" si="118"/>
        <v>0.34</v>
      </c>
      <c r="I712" s="2">
        <f t="shared" si="119"/>
        <v>132</v>
      </c>
      <c r="J712" s="2">
        <f t="shared" si="113"/>
        <v>80683.489644373651</v>
      </c>
      <c r="K712" s="2">
        <f t="shared" si="114"/>
        <v>2.469470192946133E-5</v>
      </c>
    </row>
    <row r="713" spans="1:11">
      <c r="A713" s="2">
        <v>712</v>
      </c>
      <c r="B713" s="2">
        <f t="shared" si="110"/>
        <v>0.37261333333333335</v>
      </c>
      <c r="C713" s="2">
        <f t="shared" si="115"/>
        <v>108</v>
      </c>
      <c r="D713" s="2">
        <f t="shared" si="116"/>
        <v>40</v>
      </c>
      <c r="E713" s="2">
        <f t="shared" si="117"/>
        <v>2.5</v>
      </c>
      <c r="F713" s="2">
        <f t="shared" si="111"/>
        <v>0.13007728769432306</v>
      </c>
      <c r="G713" s="2">
        <f t="shared" si="112"/>
        <v>4.4576575881416699E-5</v>
      </c>
      <c r="H713" s="2">
        <f t="shared" si="118"/>
        <v>0.34</v>
      </c>
      <c r="I713" s="2">
        <f t="shared" si="119"/>
        <v>132</v>
      </c>
      <c r="J713" s="2">
        <f t="shared" si="113"/>
        <v>80856.171106754962</v>
      </c>
      <c r="K713" s="2">
        <f t="shared" si="114"/>
        <v>2.4782305864374556E-5</v>
      </c>
    </row>
    <row r="714" spans="1:11">
      <c r="A714" s="2">
        <v>713</v>
      </c>
      <c r="B714" s="2">
        <f t="shared" si="110"/>
        <v>0.37313666666666667</v>
      </c>
      <c r="C714" s="2">
        <f t="shared" si="115"/>
        <v>108</v>
      </c>
      <c r="D714" s="2">
        <f t="shared" si="116"/>
        <v>40</v>
      </c>
      <c r="E714" s="2">
        <f t="shared" si="117"/>
        <v>2.5</v>
      </c>
      <c r="F714" s="2">
        <f t="shared" si="111"/>
        <v>0.13036344379840023</v>
      </c>
      <c r="G714" s="2">
        <f t="shared" si="112"/>
        <v>4.467463957503631E-5</v>
      </c>
      <c r="H714" s="2">
        <f t="shared" si="118"/>
        <v>0.34</v>
      </c>
      <c r="I714" s="2">
        <f t="shared" si="119"/>
        <v>132</v>
      </c>
      <c r="J714" s="2">
        <f t="shared" si="113"/>
        <v>81028.920010626825</v>
      </c>
      <c r="K714" s="2">
        <f t="shared" si="114"/>
        <v>2.4870074516059803E-5</v>
      </c>
    </row>
    <row r="715" spans="1:11">
      <c r="A715" s="2">
        <v>714</v>
      </c>
      <c r="B715" s="2">
        <f t="shared" si="110"/>
        <v>0.37365999999999999</v>
      </c>
      <c r="C715" s="2">
        <f t="shared" si="115"/>
        <v>108</v>
      </c>
      <c r="D715" s="2">
        <f t="shared" si="116"/>
        <v>40</v>
      </c>
      <c r="E715" s="2">
        <f t="shared" si="117"/>
        <v>2.5</v>
      </c>
      <c r="F715" s="2">
        <f t="shared" si="111"/>
        <v>0.13064973353970114</v>
      </c>
      <c r="G715" s="2">
        <f t="shared" si="112"/>
        <v>4.4772749065196966E-5</v>
      </c>
      <c r="H715" s="2">
        <f t="shared" si="118"/>
        <v>0.34</v>
      </c>
      <c r="I715" s="2">
        <f t="shared" si="119"/>
        <v>132</v>
      </c>
      <c r="J715" s="2">
        <f t="shared" si="113"/>
        <v>81201.736078846152</v>
      </c>
      <c r="K715" s="2">
        <f t="shared" si="114"/>
        <v>2.4958007842918532E-5</v>
      </c>
    </row>
    <row r="716" spans="1:11">
      <c r="A716" s="2">
        <v>715</v>
      </c>
      <c r="B716" s="2">
        <f t="shared" si="110"/>
        <v>0.37418333333333331</v>
      </c>
      <c r="C716" s="2">
        <f t="shared" si="115"/>
        <v>108</v>
      </c>
      <c r="D716" s="2">
        <f t="shared" si="116"/>
        <v>40</v>
      </c>
      <c r="E716" s="2">
        <f t="shared" si="117"/>
        <v>2.5</v>
      </c>
      <c r="F716" s="2">
        <f t="shared" si="111"/>
        <v>0.13093615644624548</v>
      </c>
      <c r="G716" s="2">
        <f t="shared" si="112"/>
        <v>4.4870904190154318E-5</v>
      </c>
      <c r="H716" s="2">
        <f t="shared" si="118"/>
        <v>0.34</v>
      </c>
      <c r="I716" s="2">
        <f t="shared" si="119"/>
        <v>132</v>
      </c>
      <c r="J716" s="2">
        <f t="shared" si="113"/>
        <v>81374.619034745352</v>
      </c>
      <c r="K716" s="2">
        <f t="shared" si="114"/>
        <v>2.5046105802883108E-5</v>
      </c>
    </row>
    <row r="717" spans="1:11">
      <c r="A717" s="2">
        <v>716</v>
      </c>
      <c r="B717" s="2">
        <f t="shared" si="110"/>
        <v>0.37470666666666669</v>
      </c>
      <c r="C717" s="2">
        <f t="shared" si="115"/>
        <v>108</v>
      </c>
      <c r="D717" s="2">
        <f t="shared" si="116"/>
        <v>40</v>
      </c>
      <c r="E717" s="2">
        <f t="shared" si="117"/>
        <v>2.5</v>
      </c>
      <c r="F717" s="2">
        <f t="shared" si="111"/>
        <v>0.13122271204674743</v>
      </c>
      <c r="G717" s="2">
        <f t="shared" si="112"/>
        <v>4.4969104788402018E-5</v>
      </c>
      <c r="H717" s="2">
        <f t="shared" si="118"/>
        <v>0.34</v>
      </c>
      <c r="I717" s="2">
        <f t="shared" si="119"/>
        <v>132</v>
      </c>
      <c r="J717" s="2">
        <f t="shared" si="113"/>
        <v>81547.568602131243</v>
      </c>
      <c r="K717" s="2">
        <f t="shared" si="114"/>
        <v>2.5134368353417637E-5</v>
      </c>
    </row>
    <row r="718" spans="1:11">
      <c r="A718" s="2">
        <v>717</v>
      </c>
      <c r="B718" s="2">
        <f t="shared" si="110"/>
        <v>0.37523000000000001</v>
      </c>
      <c r="C718" s="2">
        <f t="shared" si="115"/>
        <v>108</v>
      </c>
      <c r="D718" s="2">
        <f t="shared" si="116"/>
        <v>40</v>
      </c>
      <c r="E718" s="2">
        <f t="shared" si="117"/>
        <v>2.5</v>
      </c>
      <c r="F718" s="2">
        <f t="shared" si="111"/>
        <v>0.1315093998706138</v>
      </c>
      <c r="G718" s="2">
        <f t="shared" si="112"/>
        <v>4.5067350698671059E-5</v>
      </c>
      <c r="H718" s="2">
        <f t="shared" si="118"/>
        <v>0.34</v>
      </c>
      <c r="I718" s="2">
        <f t="shared" si="119"/>
        <v>132</v>
      </c>
      <c r="J718" s="2">
        <f t="shared" si="113"/>
        <v>81720.584505283507</v>
      </c>
      <c r="K718" s="2">
        <f t="shared" si="114"/>
        <v>2.5222795451518622E-5</v>
      </c>
    </row>
    <row r="719" spans="1:11">
      <c r="A719" s="2">
        <v>718</v>
      </c>
      <c r="B719" s="2">
        <f t="shared" si="110"/>
        <v>0.37575333333333333</v>
      </c>
      <c r="C719" s="2">
        <f t="shared" si="115"/>
        <v>108</v>
      </c>
      <c r="D719" s="2">
        <f t="shared" si="116"/>
        <v>40</v>
      </c>
      <c r="E719" s="2">
        <f t="shared" si="117"/>
        <v>2.5</v>
      </c>
      <c r="F719" s="2">
        <f t="shared" si="111"/>
        <v>0.1317962194479427</v>
      </c>
      <c r="G719" s="2">
        <f t="shared" si="112"/>
        <v>4.5165641759929384E-5</v>
      </c>
      <c r="H719" s="2">
        <f t="shared" si="118"/>
        <v>0.34</v>
      </c>
      <c r="I719" s="2">
        <f t="shared" si="119"/>
        <v>132</v>
      </c>
      <c r="J719" s="2">
        <f t="shared" si="113"/>
        <v>81893.666468953874</v>
      </c>
      <c r="K719" s="2">
        <f t="shared" si="114"/>
        <v>2.5311387053715839E-5</v>
      </c>
    </row>
    <row r="720" spans="1:11">
      <c r="A720" s="2">
        <v>719</v>
      </c>
      <c r="B720" s="2">
        <f t="shared" si="110"/>
        <v>0.37627666666666665</v>
      </c>
      <c r="C720" s="2">
        <f t="shared" si="115"/>
        <v>108</v>
      </c>
      <c r="D720" s="2">
        <f t="shared" si="116"/>
        <v>40</v>
      </c>
      <c r="E720" s="2">
        <f t="shared" si="117"/>
        <v>2.5</v>
      </c>
      <c r="F720" s="2">
        <f t="shared" si="111"/>
        <v>0.13208317030952196</v>
      </c>
      <c r="G720" s="2">
        <f t="shared" si="112"/>
        <v>4.5263977811381225E-5</v>
      </c>
      <c r="H720" s="2">
        <f t="shared" si="118"/>
        <v>0.34</v>
      </c>
      <c r="I720" s="2">
        <f t="shared" si="119"/>
        <v>132</v>
      </c>
      <c r="J720" s="2">
        <f t="shared" si="113"/>
        <v>82066.814218364423</v>
      </c>
      <c r="K720" s="2">
        <f t="shared" si="114"/>
        <v>2.5400143116072999E-5</v>
      </c>
    </row>
    <row r="721" spans="1:11">
      <c r="A721" s="2">
        <v>720</v>
      </c>
      <c r="B721" s="2">
        <f t="shared" si="110"/>
        <v>0.37680000000000002</v>
      </c>
      <c r="C721" s="2">
        <f t="shared" si="115"/>
        <v>108</v>
      </c>
      <c r="D721" s="2">
        <f t="shared" si="116"/>
        <v>40</v>
      </c>
      <c r="E721" s="2">
        <f t="shared" si="117"/>
        <v>2.5</v>
      </c>
      <c r="F721" s="2">
        <f t="shared" si="111"/>
        <v>0.13237025198682739</v>
      </c>
      <c r="G721" s="2">
        <f t="shared" si="112"/>
        <v>4.5362358692466656E-5</v>
      </c>
      <c r="H721" s="2">
        <f t="shared" si="118"/>
        <v>0.34</v>
      </c>
      <c r="I721" s="2">
        <f t="shared" si="119"/>
        <v>132</v>
      </c>
      <c r="J721" s="2">
        <f t="shared" si="113"/>
        <v>82240.027479206634</v>
      </c>
      <c r="K721" s="2">
        <f t="shared" si="114"/>
        <v>2.5489063594188566E-5</v>
      </c>
    </row>
    <row r="722" spans="1:11">
      <c r="A722" s="2">
        <v>721</v>
      </c>
      <c r="B722" s="2">
        <f t="shared" si="110"/>
        <v>0.37732333333333334</v>
      </c>
      <c r="C722" s="2">
        <f t="shared" si="115"/>
        <v>108</v>
      </c>
      <c r="D722" s="2">
        <f t="shared" si="116"/>
        <v>40</v>
      </c>
      <c r="E722" s="2">
        <f t="shared" si="117"/>
        <v>2.5</v>
      </c>
      <c r="F722" s="2">
        <f t="shared" si="111"/>
        <v>0.1326574640120215</v>
      </c>
      <c r="G722" s="2">
        <f t="shared" si="112"/>
        <v>4.5460784242861022E-5</v>
      </c>
      <c r="H722" s="2">
        <f t="shared" si="118"/>
        <v>0.34</v>
      </c>
      <c r="I722" s="2">
        <f t="shared" si="119"/>
        <v>132</v>
      </c>
      <c r="J722" s="2">
        <f t="shared" si="113"/>
        <v>82413.305977640019</v>
      </c>
      <c r="K722" s="2">
        <f t="shared" si="114"/>
        <v>2.5578148443196515E-5</v>
      </c>
    </row>
    <row r="723" spans="1:11">
      <c r="A723" s="2">
        <v>722</v>
      </c>
      <c r="B723" s="2">
        <f t="shared" si="110"/>
        <v>0.37784666666666666</v>
      </c>
      <c r="C723" s="2">
        <f t="shared" si="115"/>
        <v>108</v>
      </c>
      <c r="D723" s="2">
        <f t="shared" si="116"/>
        <v>40</v>
      </c>
      <c r="E723" s="2">
        <f t="shared" si="117"/>
        <v>2.5</v>
      </c>
      <c r="F723" s="2">
        <f t="shared" si="111"/>
        <v>0.13294480591795171</v>
      </c>
      <c r="G723" s="2">
        <f t="shared" si="112"/>
        <v>4.5559254302474419E-5</v>
      </c>
      <c r="H723" s="2">
        <f t="shared" si="118"/>
        <v>0.34</v>
      </c>
      <c r="I723" s="2">
        <f t="shared" si="119"/>
        <v>132</v>
      </c>
      <c r="J723" s="2">
        <f t="shared" si="113"/>
        <v>82586.649440290988</v>
      </c>
      <c r="K723" s="2">
        <f t="shared" si="114"/>
        <v>2.5667397617767027E-5</v>
      </c>
    </row>
    <row r="724" spans="1:11">
      <c r="A724" s="2">
        <v>723</v>
      </c>
      <c r="B724" s="2">
        <f t="shared" si="110"/>
        <v>0.37836999999999998</v>
      </c>
      <c r="C724" s="2">
        <f t="shared" si="115"/>
        <v>108</v>
      </c>
      <c r="D724" s="2">
        <f t="shared" si="116"/>
        <v>40</v>
      </c>
      <c r="E724" s="2">
        <f t="shared" si="117"/>
        <v>2.5</v>
      </c>
      <c r="F724" s="2">
        <f t="shared" si="111"/>
        <v>0.13323227723814896</v>
      </c>
      <c r="G724" s="2">
        <f t="shared" si="112"/>
        <v>4.5657768711451163E-5</v>
      </c>
      <c r="H724" s="2">
        <f t="shared" si="118"/>
        <v>0.34</v>
      </c>
      <c r="I724" s="2">
        <f t="shared" si="119"/>
        <v>132</v>
      </c>
      <c r="J724" s="2">
        <f t="shared" si="113"/>
        <v>82760.057594251426</v>
      </c>
      <c r="K724" s="2">
        <f t="shared" si="114"/>
        <v>2.5756811072107295E-5</v>
      </c>
    </row>
    <row r="725" spans="1:11">
      <c r="A725" s="2">
        <v>724</v>
      </c>
      <c r="B725" s="2">
        <f t="shared" si="110"/>
        <v>0.37889333333333336</v>
      </c>
      <c r="C725" s="2">
        <f t="shared" si="115"/>
        <v>108</v>
      </c>
      <c r="D725" s="2">
        <f t="shared" si="116"/>
        <v>40</v>
      </c>
      <c r="E725" s="2">
        <f t="shared" si="117"/>
        <v>2.5</v>
      </c>
      <c r="F725" s="2">
        <f t="shared" si="111"/>
        <v>0.13351987750682615</v>
      </c>
      <c r="G725" s="2">
        <f t="shared" si="112"/>
        <v>4.5756327310169264E-5</v>
      </c>
      <c r="H725" s="2">
        <f t="shared" si="118"/>
        <v>0.34</v>
      </c>
      <c r="I725" s="2">
        <f t="shared" si="119"/>
        <v>132</v>
      </c>
      <c r="J725" s="2">
        <f t="shared" si="113"/>
        <v>82933.530167077741</v>
      </c>
      <c r="K725" s="2">
        <f t="shared" si="114"/>
        <v>2.5846388759962291E-5</v>
      </c>
    </row>
    <row r="726" spans="1:11">
      <c r="A726" s="2">
        <v>725</v>
      </c>
      <c r="B726" s="2">
        <f t="shared" si="110"/>
        <v>0.37941666666666668</v>
      </c>
      <c r="C726" s="2">
        <f t="shared" si="115"/>
        <v>108</v>
      </c>
      <c r="D726" s="2">
        <f t="shared" si="116"/>
        <v>40</v>
      </c>
      <c r="E726" s="2">
        <f t="shared" si="117"/>
        <v>2.5</v>
      </c>
      <c r="F726" s="2">
        <f t="shared" si="111"/>
        <v>0.1338076062588765</v>
      </c>
      <c r="G726" s="2">
        <f t="shared" si="112"/>
        <v>4.5854929939239917E-5</v>
      </c>
      <c r="H726" s="2">
        <f t="shared" si="118"/>
        <v>0.34</v>
      </c>
      <c r="I726" s="2">
        <f t="shared" si="119"/>
        <v>132</v>
      </c>
      <c r="J726" s="2">
        <f t="shared" si="113"/>
        <v>83107.066886789311</v>
      </c>
      <c r="K726" s="2">
        <f t="shared" si="114"/>
        <v>2.5936130634615423E-5</v>
      </c>
    </row>
    <row r="727" spans="1:11">
      <c r="A727" s="2">
        <v>726</v>
      </c>
      <c r="B727" s="2">
        <f t="shared" si="110"/>
        <v>0.37994</v>
      </c>
      <c r="C727" s="2">
        <f t="shared" si="115"/>
        <v>108</v>
      </c>
      <c r="D727" s="2">
        <f t="shared" si="116"/>
        <v>40</v>
      </c>
      <c r="E727" s="2">
        <f t="shared" si="117"/>
        <v>2.5</v>
      </c>
      <c r="F727" s="2">
        <f t="shared" si="111"/>
        <v>0.13409546302987216</v>
      </c>
      <c r="G727" s="2">
        <f t="shared" si="112"/>
        <v>4.5953576439506891E-5</v>
      </c>
      <c r="H727" s="2">
        <f t="shared" si="118"/>
        <v>0.34</v>
      </c>
      <c r="I727" s="2">
        <f t="shared" si="119"/>
        <v>132</v>
      </c>
      <c r="J727" s="2">
        <f t="shared" si="113"/>
        <v>83280.667481867582</v>
      </c>
      <c r="K727" s="2">
        <f t="shared" si="114"/>
        <v>2.6026036648889389E-5</v>
      </c>
    </row>
    <row r="728" spans="1:11">
      <c r="A728" s="2">
        <v>727</v>
      </c>
      <c r="B728" s="2">
        <f t="shared" si="110"/>
        <v>0.38046333333333332</v>
      </c>
      <c r="C728" s="2">
        <f t="shared" si="115"/>
        <v>108</v>
      </c>
      <c r="D728" s="2">
        <f t="shared" si="116"/>
        <v>40</v>
      </c>
      <c r="E728" s="2">
        <f t="shared" si="117"/>
        <v>2.5</v>
      </c>
      <c r="F728" s="2">
        <f t="shared" si="111"/>
        <v>0.13438344735606272</v>
      </c>
      <c r="G728" s="2">
        <f t="shared" si="112"/>
        <v>4.6052266652046234E-5</v>
      </c>
      <c r="H728" s="2">
        <f t="shared" si="118"/>
        <v>0.34</v>
      </c>
      <c r="I728" s="2">
        <f t="shared" si="119"/>
        <v>132</v>
      </c>
      <c r="J728" s="2">
        <f t="shared" si="113"/>
        <v>83454.33168125464</v>
      </c>
      <c r="K728" s="2">
        <f t="shared" si="114"/>
        <v>2.6116106755146917E-5</v>
      </c>
    </row>
    <row r="729" spans="1:11">
      <c r="A729" s="2">
        <v>728</v>
      </c>
      <c r="B729" s="2">
        <f t="shared" si="110"/>
        <v>0.38098666666666664</v>
      </c>
      <c r="C729" s="2">
        <f t="shared" si="115"/>
        <v>108</v>
      </c>
      <c r="D729" s="2">
        <f t="shared" si="116"/>
        <v>40</v>
      </c>
      <c r="E729" s="2">
        <f t="shared" si="117"/>
        <v>2.5</v>
      </c>
      <c r="F729" s="2">
        <f t="shared" si="111"/>
        <v>0.13467155877437345</v>
      </c>
      <c r="G729" s="2">
        <f t="shared" si="112"/>
        <v>4.6151000418165427E-5</v>
      </c>
      <c r="H729" s="2">
        <f t="shared" si="118"/>
        <v>0.34</v>
      </c>
      <c r="I729" s="2">
        <f t="shared" si="119"/>
        <v>132</v>
      </c>
      <c r="J729" s="2">
        <f t="shared" si="113"/>
        <v>83628.059214352106</v>
      </c>
      <c r="K729" s="2">
        <f t="shared" si="114"/>
        <v>2.6206340905291416E-5</v>
      </c>
    </row>
    <row r="730" spans="1:11">
      <c r="A730" s="2">
        <v>729</v>
      </c>
      <c r="B730" s="2">
        <f t="shared" si="110"/>
        <v>0.38151000000000002</v>
      </c>
      <c r="C730" s="2">
        <f t="shared" si="115"/>
        <v>108</v>
      </c>
      <c r="D730" s="2">
        <f t="shared" si="116"/>
        <v>40</v>
      </c>
      <c r="E730" s="2">
        <f t="shared" si="117"/>
        <v>2.5</v>
      </c>
      <c r="F730" s="2">
        <f t="shared" si="111"/>
        <v>0.13495979682240403</v>
      </c>
      <c r="G730" s="2">
        <f t="shared" si="112"/>
        <v>4.6249777579403139E-5</v>
      </c>
      <c r="H730" s="2">
        <f t="shared" si="118"/>
        <v>0.34</v>
      </c>
      <c r="I730" s="2">
        <f t="shared" si="119"/>
        <v>132</v>
      </c>
      <c r="J730" s="2">
        <f t="shared" si="113"/>
        <v>83801.849811019842</v>
      </c>
      <c r="K730" s="2">
        <f t="shared" si="114"/>
        <v>2.6296739050767826E-5</v>
      </c>
    </row>
    <row r="731" spans="1:11">
      <c r="A731" s="2">
        <v>730</v>
      </c>
      <c r="B731" s="2">
        <f t="shared" si="110"/>
        <v>0.38203333333333334</v>
      </c>
      <c r="C731" s="2">
        <f t="shared" si="115"/>
        <v>108</v>
      </c>
      <c r="D731" s="2">
        <f t="shared" si="116"/>
        <v>40</v>
      </c>
      <c r="E731" s="2">
        <f t="shared" si="117"/>
        <v>2.5</v>
      </c>
      <c r="F731" s="2">
        <f t="shared" si="111"/>
        <v>0.13524816103842691</v>
      </c>
      <c r="G731" s="2">
        <f t="shared" si="112"/>
        <v>4.6348597977528548E-5</v>
      </c>
      <c r="H731" s="2">
        <f t="shared" si="118"/>
        <v>0.34</v>
      </c>
      <c r="I731" s="2">
        <f t="shared" si="119"/>
        <v>132</v>
      </c>
      <c r="J731" s="2">
        <f t="shared" si="113"/>
        <v>83975.70320157487</v>
      </c>
      <c r="K731" s="2">
        <f t="shared" si="114"/>
        <v>2.6387301142563292E-5</v>
      </c>
    </row>
    <row r="732" spans="1:11">
      <c r="A732" s="2">
        <v>731</v>
      </c>
      <c r="B732" s="2">
        <f t="shared" si="110"/>
        <v>0.38255666666666666</v>
      </c>
      <c r="C732" s="2">
        <f t="shared" si="115"/>
        <v>108</v>
      </c>
      <c r="D732" s="2">
        <f t="shared" si="116"/>
        <v>40</v>
      </c>
      <c r="E732" s="2">
        <f t="shared" si="117"/>
        <v>2.5</v>
      </c>
      <c r="F732" s="2">
        <f t="shared" si="111"/>
        <v>0.13553665096138587</v>
      </c>
      <c r="G732" s="2">
        <f t="shared" si="112"/>
        <v>4.6447461454540965E-5</v>
      </c>
      <c r="H732" s="2">
        <f t="shared" si="118"/>
        <v>0.34</v>
      </c>
      <c r="I732" s="2">
        <f t="shared" si="119"/>
        <v>132</v>
      </c>
      <c r="J732" s="2">
        <f t="shared" si="113"/>
        <v>84149.619116789996</v>
      </c>
      <c r="K732" s="2">
        <f t="shared" si="114"/>
        <v>2.6478027131207972E-5</v>
      </c>
    </row>
    <row r="733" spans="1:11">
      <c r="A733" s="2">
        <v>732</v>
      </c>
      <c r="B733" s="2">
        <f t="shared" si="110"/>
        <v>0.38307999999999998</v>
      </c>
      <c r="C733" s="2">
        <f t="shared" si="115"/>
        <v>108</v>
      </c>
      <c r="D733" s="2">
        <f t="shared" si="116"/>
        <v>40</v>
      </c>
      <c r="E733" s="2">
        <f t="shared" si="117"/>
        <v>2.5</v>
      </c>
      <c r="F733" s="2">
        <f t="shared" si="111"/>
        <v>0.13582526613089443</v>
      </c>
      <c r="G733" s="2">
        <f t="shared" si="112"/>
        <v>4.6546367852669154E-5</v>
      </c>
      <c r="H733" s="2">
        <f t="shared" si="118"/>
        <v>0.34</v>
      </c>
      <c r="I733" s="2">
        <f t="shared" si="119"/>
        <v>132</v>
      </c>
      <c r="J733" s="2">
        <f t="shared" si="113"/>
        <v>84323.597287892742</v>
      </c>
      <c r="K733" s="2">
        <f t="shared" si="114"/>
        <v>2.6568916966775701E-5</v>
      </c>
    </row>
    <row r="734" spans="1:11">
      <c r="A734" s="2">
        <v>733</v>
      </c>
      <c r="B734" s="2">
        <f t="shared" si="110"/>
        <v>0.38360333333333335</v>
      </c>
      <c r="C734" s="2">
        <f t="shared" si="115"/>
        <v>108</v>
      </c>
      <c r="D734" s="2">
        <f t="shared" si="116"/>
        <v>40</v>
      </c>
      <c r="E734" s="2">
        <f t="shared" si="117"/>
        <v>2.5</v>
      </c>
      <c r="F734" s="2">
        <f t="shared" si="111"/>
        <v>0.13611400608723462</v>
      </c>
      <c r="G734" s="2">
        <f t="shared" si="112"/>
        <v>4.6645317014370929E-5</v>
      </c>
      <c r="H734" s="2">
        <f t="shared" si="118"/>
        <v>0.34</v>
      </c>
      <c r="I734" s="2">
        <f t="shared" si="119"/>
        <v>132</v>
      </c>
      <c r="J734" s="2">
        <f t="shared" si="113"/>
        <v>84497.637446564317</v>
      </c>
      <c r="K734" s="2">
        <f t="shared" si="114"/>
        <v>2.6659970598884813E-5</v>
      </c>
    </row>
    <row r="735" spans="1:11">
      <c r="A735" s="2">
        <v>734</v>
      </c>
      <c r="B735" s="2">
        <f t="shared" si="110"/>
        <v>0.38412666666666667</v>
      </c>
      <c r="C735" s="2">
        <f t="shared" si="115"/>
        <v>108</v>
      </c>
      <c r="D735" s="2">
        <f t="shared" si="116"/>
        <v>40</v>
      </c>
      <c r="E735" s="2">
        <f t="shared" si="117"/>
        <v>2.5</v>
      </c>
      <c r="F735" s="2">
        <f t="shared" si="111"/>
        <v>0.13640287037135504</v>
      </c>
      <c r="G735" s="2">
        <f t="shared" si="112"/>
        <v>4.6744308782332628E-5</v>
      </c>
      <c r="H735" s="2">
        <f t="shared" si="118"/>
        <v>0.34</v>
      </c>
      <c r="I735" s="2">
        <f t="shared" si="119"/>
        <v>132</v>
      </c>
      <c r="J735" s="2">
        <f t="shared" si="113"/>
        <v>84671.739324937967</v>
      </c>
      <c r="K735" s="2">
        <f t="shared" si="114"/>
        <v>2.6751187976698821E-5</v>
      </c>
    </row>
    <row r="736" spans="1:11">
      <c r="A736" s="2">
        <v>735</v>
      </c>
      <c r="B736" s="2">
        <f t="shared" si="110"/>
        <v>0.38464999999999999</v>
      </c>
      <c r="C736" s="2">
        <f t="shared" si="115"/>
        <v>108</v>
      </c>
      <c r="D736" s="2">
        <f t="shared" si="116"/>
        <v>40</v>
      </c>
      <c r="E736" s="2">
        <f t="shared" si="117"/>
        <v>2.5</v>
      </c>
      <c r="F736" s="2">
        <f t="shared" si="111"/>
        <v>0.1366918585248697</v>
      </c>
      <c r="G736" s="2">
        <f t="shared" si="112"/>
        <v>4.6843342999468602E-5</v>
      </c>
      <c r="H736" s="2">
        <f t="shared" si="118"/>
        <v>0.34</v>
      </c>
      <c r="I736" s="2">
        <f t="shared" si="119"/>
        <v>132</v>
      </c>
      <c r="J736" s="2">
        <f t="shared" si="113"/>
        <v>84845.902655598155</v>
      </c>
      <c r="K736" s="2">
        <f t="shared" si="114"/>
        <v>2.6842569048927165E-5</v>
      </c>
    </row>
    <row r="737" spans="1:11">
      <c r="A737" s="2">
        <v>736</v>
      </c>
      <c r="B737" s="2">
        <f t="shared" si="110"/>
        <v>0.38517333333333331</v>
      </c>
      <c r="C737" s="2">
        <f t="shared" si="115"/>
        <v>108</v>
      </c>
      <c r="D737" s="2">
        <f t="shared" si="116"/>
        <v>40</v>
      </c>
      <c r="E737" s="2">
        <f t="shared" si="117"/>
        <v>2.5</v>
      </c>
      <c r="F737" s="2">
        <f t="shared" si="111"/>
        <v>0.1369809700900565</v>
      </c>
      <c r="G737" s="2">
        <f t="shared" si="112"/>
        <v>4.6942419508920663E-5</v>
      </c>
      <c r="H737" s="2">
        <f t="shared" si="118"/>
        <v>0.34</v>
      </c>
      <c r="I737" s="2">
        <f t="shared" si="119"/>
        <v>132</v>
      </c>
      <c r="J737" s="2">
        <f t="shared" si="113"/>
        <v>85020.127171579443</v>
      </c>
      <c r="K737" s="2">
        <f t="shared" si="114"/>
        <v>2.6934113763825966E-5</v>
      </c>
    </row>
    <row r="738" spans="1:11">
      <c r="A738" s="2">
        <v>737</v>
      </c>
      <c r="B738" s="2">
        <f t="shared" si="110"/>
        <v>0.38569666666666669</v>
      </c>
      <c r="C738" s="2">
        <f t="shared" si="115"/>
        <v>108</v>
      </c>
      <c r="D738" s="2">
        <f t="shared" si="116"/>
        <v>40</v>
      </c>
      <c r="E738" s="2">
        <f t="shared" si="117"/>
        <v>2.5</v>
      </c>
      <c r="F738" s="2">
        <f t="shared" si="111"/>
        <v>0.1372702046098557</v>
      </c>
      <c r="G738" s="2">
        <f t="shared" si="112"/>
        <v>4.7041538154057638E-5</v>
      </c>
      <c r="H738" s="2">
        <f t="shared" si="118"/>
        <v>0.34</v>
      </c>
      <c r="I738" s="2">
        <f t="shared" si="119"/>
        <v>132</v>
      </c>
      <c r="J738" s="2">
        <f t="shared" si="113"/>
        <v>85194.41260636496</v>
      </c>
      <c r="K738" s="2">
        <f t="shared" si="114"/>
        <v>2.7025822069198785E-5</v>
      </c>
    </row>
    <row r="739" spans="1:11">
      <c r="A739" s="2">
        <v>738</v>
      </c>
      <c r="B739" s="2">
        <f t="shared" si="110"/>
        <v>0.38622000000000001</v>
      </c>
      <c r="C739" s="2">
        <f t="shared" si="115"/>
        <v>108</v>
      </c>
      <c r="D739" s="2">
        <f t="shared" si="116"/>
        <v>40</v>
      </c>
      <c r="E739" s="2">
        <f t="shared" si="117"/>
        <v>2.5</v>
      </c>
      <c r="F739" s="2">
        <f t="shared" si="111"/>
        <v>0.13755956162786837</v>
      </c>
      <c r="G739" s="2">
        <f t="shared" si="112"/>
        <v>4.7140698778474814E-5</v>
      </c>
      <c r="H739" s="2">
        <f t="shared" si="118"/>
        <v>0.34</v>
      </c>
      <c r="I739" s="2">
        <f t="shared" si="119"/>
        <v>132</v>
      </c>
      <c r="J739" s="2">
        <f t="shared" si="113"/>
        <v>85368.758693885567</v>
      </c>
      <c r="K739" s="2">
        <f t="shared" si="114"/>
        <v>2.7117693912397257E-5</v>
      </c>
    </row>
    <row r="740" spans="1:11">
      <c r="A740" s="2">
        <v>739</v>
      </c>
      <c r="B740" s="2">
        <f t="shared" si="110"/>
        <v>0.38674333333333333</v>
      </c>
      <c r="C740" s="2">
        <f t="shared" si="115"/>
        <v>108</v>
      </c>
      <c r="D740" s="2">
        <f t="shared" si="116"/>
        <v>40</v>
      </c>
      <c r="E740" s="2">
        <f t="shared" si="117"/>
        <v>2.5</v>
      </c>
      <c r="F740" s="2">
        <f t="shared" si="111"/>
        <v>0.13784904068835507</v>
      </c>
      <c r="G740" s="2">
        <f t="shared" si="112"/>
        <v>4.7239901225993484E-5</v>
      </c>
      <c r="H740" s="2">
        <f t="shared" si="118"/>
        <v>0.34</v>
      </c>
      <c r="I740" s="2">
        <f t="shared" si="119"/>
        <v>132</v>
      </c>
      <c r="J740" s="2">
        <f t="shared" si="113"/>
        <v>85543.165168518492</v>
      </c>
      <c r="K740" s="2">
        <f t="shared" si="114"/>
        <v>2.7209729240321954E-5</v>
      </c>
    </row>
    <row r="741" spans="1:11">
      <c r="A741" s="2">
        <v>740</v>
      </c>
      <c r="B741" s="2">
        <f t="shared" si="110"/>
        <v>0.38726666666666665</v>
      </c>
      <c r="C741" s="2">
        <f t="shared" si="115"/>
        <v>108</v>
      </c>
      <c r="D741" s="2">
        <f t="shared" si="116"/>
        <v>40</v>
      </c>
      <c r="E741" s="2">
        <f t="shared" si="117"/>
        <v>2.5</v>
      </c>
      <c r="F741" s="2">
        <f t="shared" si="111"/>
        <v>0.13813864133623435</v>
      </c>
      <c r="G741" s="2">
        <f t="shared" si="112"/>
        <v>4.73391453406604E-5</v>
      </c>
      <c r="H741" s="2">
        <f t="shared" si="118"/>
        <v>0.34</v>
      </c>
      <c r="I741" s="2">
        <f t="shared" si="119"/>
        <v>132</v>
      </c>
      <c r="J741" s="2">
        <f t="shared" si="113"/>
        <v>85717.631765086277</v>
      </c>
      <c r="K741" s="2">
        <f t="shared" si="114"/>
        <v>2.7301927999423028E-5</v>
      </c>
    </row>
    <row r="742" spans="1:11">
      <c r="A742" s="2">
        <v>741</v>
      </c>
      <c r="B742" s="2">
        <f t="shared" si="110"/>
        <v>0.38779000000000002</v>
      </c>
      <c r="C742" s="2">
        <f t="shared" si="115"/>
        <v>108</v>
      </c>
      <c r="D742" s="2">
        <f t="shared" si="116"/>
        <v>40</v>
      </c>
      <c r="E742" s="2">
        <f t="shared" si="117"/>
        <v>2.5</v>
      </c>
      <c r="F742" s="2">
        <f t="shared" si="111"/>
        <v>0.13842836311708112</v>
      </c>
      <c r="G742" s="2">
        <f t="shared" si="112"/>
        <v>4.7438430966747304E-5</v>
      </c>
      <c r="H742" s="2">
        <f t="shared" si="118"/>
        <v>0.34</v>
      </c>
      <c r="I742" s="2">
        <f t="shared" si="119"/>
        <v>132</v>
      </c>
      <c r="J742" s="2">
        <f t="shared" si="113"/>
        <v>85892.158218855606</v>
      </c>
      <c r="K742" s="2">
        <f t="shared" si="114"/>
        <v>2.7394290135700989E-5</v>
      </c>
    </row>
    <row r="743" spans="1:11">
      <c r="A743" s="2">
        <v>742</v>
      </c>
      <c r="B743" s="2">
        <f t="shared" si="110"/>
        <v>0.38831333333333334</v>
      </c>
      <c r="C743" s="2">
        <f t="shared" si="115"/>
        <v>108</v>
      </c>
      <c r="D743" s="2">
        <f t="shared" si="116"/>
        <v>40</v>
      </c>
      <c r="E743" s="2">
        <f t="shared" si="117"/>
        <v>2.5</v>
      </c>
      <c r="F743" s="2">
        <f t="shared" si="111"/>
        <v>0.13871820557712547</v>
      </c>
      <c r="G743" s="2">
        <f t="shared" si="112"/>
        <v>4.7537757948750376E-5</v>
      </c>
      <c r="H743" s="2">
        <f t="shared" si="118"/>
        <v>0.34</v>
      </c>
      <c r="I743" s="2">
        <f t="shared" si="119"/>
        <v>132</v>
      </c>
      <c r="J743" s="2">
        <f t="shared" si="113"/>
        <v>86066.744265536021</v>
      </c>
      <c r="K743" s="2">
        <f t="shared" si="114"/>
        <v>2.7486815594707369E-5</v>
      </c>
    </row>
    <row r="744" spans="1:11">
      <c r="A744" s="2">
        <v>743</v>
      </c>
      <c r="B744" s="2">
        <f t="shared" si="110"/>
        <v>0.38883666666666666</v>
      </c>
      <c r="C744" s="2">
        <f t="shared" si="115"/>
        <v>108</v>
      </c>
      <c r="D744" s="2">
        <f t="shared" si="116"/>
        <v>40</v>
      </c>
      <c r="E744" s="2">
        <f t="shared" si="117"/>
        <v>2.5</v>
      </c>
      <c r="F744" s="2">
        <f t="shared" si="111"/>
        <v>0.13900816826325094</v>
      </c>
      <c r="G744" s="2">
        <f t="shared" si="112"/>
        <v>4.7637126131389802E-5</v>
      </c>
      <c r="H744" s="2">
        <f t="shared" si="118"/>
        <v>0.34</v>
      </c>
      <c r="I744" s="2">
        <f t="shared" si="119"/>
        <v>132</v>
      </c>
      <c r="J744" s="2">
        <f t="shared" si="113"/>
        <v>86241.389641278904</v>
      </c>
      <c r="K744" s="2">
        <f t="shared" si="114"/>
        <v>2.7579504321545548E-5</v>
      </c>
    </row>
    <row r="745" spans="1:11">
      <c r="A745" s="2">
        <v>744</v>
      </c>
      <c r="B745" s="2">
        <f t="shared" si="110"/>
        <v>0.38935999999999998</v>
      </c>
      <c r="C745" s="2">
        <f t="shared" si="115"/>
        <v>108</v>
      </c>
      <c r="D745" s="2">
        <f t="shared" si="116"/>
        <v>40</v>
      </c>
      <c r="E745" s="2">
        <f t="shared" si="117"/>
        <v>2.5</v>
      </c>
      <c r="F745" s="2">
        <f t="shared" si="111"/>
        <v>0.13929825072299329</v>
      </c>
      <c r="G745" s="2">
        <f t="shared" si="112"/>
        <v>4.7736535359609263E-5</v>
      </c>
      <c r="H745" s="2">
        <f t="shared" si="118"/>
        <v>0.34</v>
      </c>
      <c r="I745" s="2">
        <f t="shared" si="119"/>
        <v>132</v>
      </c>
      <c r="J745" s="2">
        <f t="shared" si="113"/>
        <v>86416.09408267634</v>
      </c>
      <c r="K745" s="2">
        <f t="shared" si="114"/>
        <v>2.7672356260871398E-5</v>
      </c>
    </row>
    <row r="746" spans="1:11">
      <c r="A746" s="2">
        <v>745</v>
      </c>
      <c r="B746" s="2">
        <f t="shared" si="110"/>
        <v>0.38988333333333336</v>
      </c>
      <c r="C746" s="2">
        <f t="shared" si="115"/>
        <v>108</v>
      </c>
      <c r="D746" s="2">
        <f t="shared" si="116"/>
        <v>40</v>
      </c>
      <c r="E746" s="2">
        <f t="shared" si="117"/>
        <v>2.5</v>
      </c>
      <c r="F746" s="2">
        <f t="shared" si="111"/>
        <v>0.13958845250453894</v>
      </c>
      <c r="G746" s="2">
        <f t="shared" si="112"/>
        <v>4.7835985478575397E-5</v>
      </c>
      <c r="H746" s="2">
        <f t="shared" si="118"/>
        <v>0.34</v>
      </c>
      <c r="I746" s="2">
        <f t="shared" si="119"/>
        <v>132</v>
      </c>
      <c r="J746" s="2">
        <f t="shared" si="113"/>
        <v>86590.857326759913</v>
      </c>
      <c r="K746" s="2">
        <f t="shared" si="114"/>
        <v>2.776537135689404E-5</v>
      </c>
    </row>
    <row r="747" spans="1:11">
      <c r="A747" s="2">
        <v>746</v>
      </c>
      <c r="B747" s="2">
        <f t="shared" si="110"/>
        <v>0.39040666666666668</v>
      </c>
      <c r="C747" s="2">
        <f t="shared" si="115"/>
        <v>108</v>
      </c>
      <c r="D747" s="2">
        <f t="shared" si="116"/>
        <v>40</v>
      </c>
      <c r="E747" s="2">
        <f t="shared" si="117"/>
        <v>2.5</v>
      </c>
      <c r="F747" s="2">
        <f t="shared" si="111"/>
        <v>0.13987877315672353</v>
      </c>
      <c r="G747" s="2">
        <f t="shared" si="112"/>
        <v>4.7935476333677323E-5</v>
      </c>
      <c r="H747" s="2">
        <f t="shared" si="118"/>
        <v>0.34</v>
      </c>
      <c r="I747" s="2">
        <f t="shared" si="119"/>
        <v>132</v>
      </c>
      <c r="J747" s="2">
        <f t="shared" si="113"/>
        <v>86765.679110999525</v>
      </c>
      <c r="K747" s="2">
        <f t="shared" si="114"/>
        <v>2.7858549553376567E-5</v>
      </c>
    </row>
    <row r="748" spans="1:11">
      <c r="A748" s="2">
        <v>747</v>
      </c>
      <c r="B748" s="2">
        <f t="shared" si="110"/>
        <v>0.39093</v>
      </c>
      <c r="C748" s="2">
        <f t="shared" si="115"/>
        <v>108</v>
      </c>
      <c r="D748" s="2">
        <f t="shared" si="116"/>
        <v>40</v>
      </c>
      <c r="E748" s="2">
        <f t="shared" si="117"/>
        <v>2.5</v>
      </c>
      <c r="F748" s="2">
        <f t="shared" si="111"/>
        <v>0.14016921222903053</v>
      </c>
      <c r="G748" s="2">
        <f t="shared" si="112"/>
        <v>4.803500777052621E-5</v>
      </c>
      <c r="H748" s="2">
        <f t="shared" si="118"/>
        <v>0.34</v>
      </c>
      <c r="I748" s="2">
        <f t="shared" si="119"/>
        <v>132</v>
      </c>
      <c r="J748" s="2">
        <f t="shared" si="113"/>
        <v>86940.559173302347</v>
      </c>
      <c r="K748" s="2">
        <f t="shared" si="114"/>
        <v>2.7951890793636788E-5</v>
      </c>
    </row>
    <row r="749" spans="1:11">
      <c r="A749" s="2">
        <v>748</v>
      </c>
      <c r="B749" s="2">
        <f t="shared" si="110"/>
        <v>0.39145333333333332</v>
      </c>
      <c r="C749" s="2">
        <f t="shared" si="115"/>
        <v>108</v>
      </c>
      <c r="D749" s="2">
        <f t="shared" si="116"/>
        <v>40</v>
      </c>
      <c r="E749" s="2">
        <f t="shared" si="117"/>
        <v>2.5</v>
      </c>
      <c r="F749" s="2">
        <f t="shared" si="111"/>
        <v>0.14045976927158982</v>
      </c>
      <c r="G749" s="2">
        <f t="shared" si="112"/>
        <v>4.8134579634954695E-5</v>
      </c>
      <c r="H749" s="2">
        <f t="shared" si="118"/>
        <v>0.34</v>
      </c>
      <c r="I749" s="2">
        <f t="shared" si="119"/>
        <v>132</v>
      </c>
      <c r="J749" s="2">
        <f t="shared" si="113"/>
        <v>87115.497252011672</v>
      </c>
      <c r="K749" s="2">
        <f t="shared" si="114"/>
        <v>2.8045395020547898E-5</v>
      </c>
    </row>
    <row r="750" spans="1:11">
      <c r="A750" s="2">
        <v>749</v>
      </c>
      <c r="B750" s="2">
        <f t="shared" si="110"/>
        <v>0.39197666666666664</v>
      </c>
      <c r="C750" s="2">
        <f t="shared" si="115"/>
        <v>108</v>
      </c>
      <c r="D750" s="2">
        <f t="shared" si="116"/>
        <v>40</v>
      </c>
      <c r="E750" s="2">
        <f t="shared" si="117"/>
        <v>2.5</v>
      </c>
      <c r="F750" s="2">
        <f t="shared" si="111"/>
        <v>0.14075044383517618</v>
      </c>
      <c r="G750" s="2">
        <f t="shared" si="112"/>
        <v>4.8234191773016439E-5</v>
      </c>
      <c r="H750" s="2">
        <f t="shared" si="118"/>
        <v>0.34</v>
      </c>
      <c r="I750" s="2">
        <f t="shared" si="119"/>
        <v>132</v>
      </c>
      <c r="J750" s="2">
        <f t="shared" si="113"/>
        <v>87290.49308590572</v>
      </c>
      <c r="K750" s="2">
        <f t="shared" si="114"/>
        <v>2.8139062176539246E-5</v>
      </c>
    </row>
    <row r="751" spans="1:11">
      <c r="A751" s="2">
        <v>750</v>
      </c>
      <c r="B751" s="2">
        <f t="shared" si="110"/>
        <v>0.39250000000000002</v>
      </c>
      <c r="C751" s="2">
        <f t="shared" si="115"/>
        <v>108</v>
      </c>
      <c r="D751" s="2">
        <f t="shared" si="116"/>
        <v>40</v>
      </c>
      <c r="E751" s="2">
        <f t="shared" si="117"/>
        <v>2.5</v>
      </c>
      <c r="F751" s="2">
        <f t="shared" si="111"/>
        <v>0.14104123547120795</v>
      </c>
      <c r="G751" s="2">
        <f t="shared" si="112"/>
        <v>4.8333844030985673E-5</v>
      </c>
      <c r="H751" s="2">
        <f t="shared" si="118"/>
        <v>0.34</v>
      </c>
      <c r="I751" s="2">
        <f t="shared" si="119"/>
        <v>132</v>
      </c>
      <c r="J751" s="2">
        <f t="shared" si="113"/>
        <v>87465.546414196593</v>
      </c>
      <c r="K751" s="2">
        <f t="shared" si="114"/>
        <v>2.8232892203597074E-5</v>
      </c>
    </row>
    <row r="752" spans="1:11">
      <c r="A752" s="2">
        <v>751</v>
      </c>
      <c r="B752" s="2">
        <f t="shared" si="110"/>
        <v>0.39302333333333334</v>
      </c>
      <c r="C752" s="2">
        <f t="shared" si="115"/>
        <v>108</v>
      </c>
      <c r="D752" s="2">
        <f t="shared" si="116"/>
        <v>40</v>
      </c>
      <c r="E752" s="2">
        <f t="shared" si="117"/>
        <v>2.5</v>
      </c>
      <c r="F752" s="2">
        <f t="shared" si="111"/>
        <v>0.14133214373174552</v>
      </c>
      <c r="G752" s="2">
        <f t="shared" si="112"/>
        <v>4.8433536255356596E-5</v>
      </c>
      <c r="H752" s="2">
        <f t="shared" si="118"/>
        <v>0.34</v>
      </c>
      <c r="I752" s="2">
        <f t="shared" si="119"/>
        <v>132</v>
      </c>
      <c r="J752" s="2">
        <f t="shared" si="113"/>
        <v>87640.656976529077</v>
      </c>
      <c r="K752" s="2">
        <f t="shared" si="114"/>
        <v>2.8326885043265115E-5</v>
      </c>
    </row>
    <row r="753" spans="1:11">
      <c r="A753" s="2">
        <v>752</v>
      </c>
      <c r="B753" s="2">
        <f t="shared" si="110"/>
        <v>0.39354666666666666</v>
      </c>
      <c r="C753" s="2">
        <f t="shared" si="115"/>
        <v>108</v>
      </c>
      <c r="D753" s="2">
        <f t="shared" si="116"/>
        <v>40</v>
      </c>
      <c r="E753" s="2">
        <f t="shared" si="117"/>
        <v>2.5</v>
      </c>
      <c r="F753" s="2">
        <f t="shared" si="111"/>
        <v>0.14162316816949</v>
      </c>
      <c r="G753" s="2">
        <f t="shared" si="112"/>
        <v>4.8533268292843025E-5</v>
      </c>
      <c r="H753" s="2">
        <f t="shared" si="118"/>
        <v>0.34</v>
      </c>
      <c r="I753" s="2">
        <f t="shared" si="119"/>
        <v>132</v>
      </c>
      <c r="J753" s="2">
        <f t="shared" si="113"/>
        <v>87815.824512979612</v>
      </c>
      <c r="K753" s="2">
        <f t="shared" si="114"/>
        <v>2.8421040636645468E-5</v>
      </c>
    </row>
    <row r="754" spans="1:11">
      <c r="A754" s="2">
        <v>753</v>
      </c>
      <c r="B754" s="2">
        <f t="shared" si="110"/>
        <v>0.39406999999999998</v>
      </c>
      <c r="C754" s="2">
        <f t="shared" si="115"/>
        <v>108</v>
      </c>
      <c r="D754" s="2">
        <f t="shared" si="116"/>
        <v>40</v>
      </c>
      <c r="E754" s="2">
        <f t="shared" si="117"/>
        <v>2.5</v>
      </c>
      <c r="F754" s="2">
        <f t="shared" si="111"/>
        <v>0.14191430833778179</v>
      </c>
      <c r="G754" s="2">
        <f t="shared" si="112"/>
        <v>4.8633039990377844E-5</v>
      </c>
      <c r="H754" s="2">
        <f t="shared" si="118"/>
        <v>0.34</v>
      </c>
      <c r="I754" s="2">
        <f t="shared" si="119"/>
        <v>132</v>
      </c>
      <c r="J754" s="2">
        <f t="shared" si="113"/>
        <v>87991.0487640551</v>
      </c>
      <c r="K754" s="2">
        <f t="shared" si="114"/>
        <v>2.8515358924399209E-5</v>
      </c>
    </row>
    <row r="755" spans="1:11">
      <c r="A755" s="2">
        <v>754</v>
      </c>
      <c r="B755" s="2">
        <f t="shared" si="110"/>
        <v>0.39459333333333335</v>
      </c>
      <c r="C755" s="2">
        <f t="shared" si="115"/>
        <v>108</v>
      </c>
      <c r="D755" s="2">
        <f t="shared" si="116"/>
        <v>40</v>
      </c>
      <c r="E755" s="2">
        <f t="shared" si="117"/>
        <v>2.5</v>
      </c>
      <c r="F755" s="2">
        <f t="shared" si="111"/>
        <v>0.14220556379059923</v>
      </c>
      <c r="G755" s="2">
        <f t="shared" si="112"/>
        <v>4.8732851195112543E-5</v>
      </c>
      <c r="H755" s="2">
        <f t="shared" si="118"/>
        <v>0.34</v>
      </c>
      <c r="I755" s="2">
        <f t="shared" si="119"/>
        <v>132</v>
      </c>
      <c r="J755" s="2">
        <f t="shared" si="113"/>
        <v>88166.329470691868</v>
      </c>
      <c r="K755" s="2">
        <f t="shared" si="114"/>
        <v>2.860983984674717E-5</v>
      </c>
    </row>
    <row r="756" spans="1:11">
      <c r="A756" s="2">
        <v>755</v>
      </c>
      <c r="B756" s="2">
        <f t="shared" si="110"/>
        <v>0.39511666666666667</v>
      </c>
      <c r="C756" s="2">
        <f t="shared" si="115"/>
        <v>108</v>
      </c>
      <c r="D756" s="2">
        <f t="shared" si="116"/>
        <v>40</v>
      </c>
      <c r="E756" s="2">
        <f t="shared" si="117"/>
        <v>2.5</v>
      </c>
      <c r="F756" s="2">
        <f t="shared" si="111"/>
        <v>0.14249693408255698</v>
      </c>
      <c r="G756" s="2">
        <f t="shared" si="112"/>
        <v>4.8832701754416705E-5</v>
      </c>
      <c r="H756" s="2">
        <f t="shared" si="118"/>
        <v>0.34</v>
      </c>
      <c r="I756" s="2">
        <f t="shared" si="119"/>
        <v>132</v>
      </c>
      <c r="J756" s="2">
        <f t="shared" si="113"/>
        <v>88341.666374254433</v>
      </c>
      <c r="K756" s="2">
        <f t="shared" si="114"/>
        <v>2.8704483343470592E-5</v>
      </c>
    </row>
    <row r="757" spans="1:11">
      <c r="A757" s="2">
        <v>756</v>
      </c>
      <c r="B757" s="2">
        <f t="shared" si="110"/>
        <v>0.39563999999999999</v>
      </c>
      <c r="C757" s="2">
        <f t="shared" si="115"/>
        <v>108</v>
      </c>
      <c r="D757" s="2">
        <f t="shared" si="116"/>
        <v>40</v>
      </c>
      <c r="E757" s="2">
        <f t="shared" si="117"/>
        <v>2.5</v>
      </c>
      <c r="F757" s="2">
        <f t="shared" si="111"/>
        <v>0.14278841876890477</v>
      </c>
      <c r="G757" s="2">
        <f t="shared" si="112"/>
        <v>4.8932591515877497E-5</v>
      </c>
      <c r="H757" s="2">
        <f t="shared" si="118"/>
        <v>0.34</v>
      </c>
      <c r="I757" s="2">
        <f t="shared" si="119"/>
        <v>132</v>
      </c>
      <c r="J757" s="2">
        <f t="shared" si="113"/>
        <v>88517.059216534573</v>
      </c>
      <c r="K757" s="2">
        <f t="shared" si="114"/>
        <v>2.879928935391185E-5</v>
      </c>
    </row>
    <row r="758" spans="1:11">
      <c r="A758" s="2">
        <v>757</v>
      </c>
      <c r="B758" s="2">
        <f t="shared" si="110"/>
        <v>0.39616333333333331</v>
      </c>
      <c r="C758" s="2">
        <f t="shared" si="115"/>
        <v>108</v>
      </c>
      <c r="D758" s="2">
        <f t="shared" si="116"/>
        <v>40</v>
      </c>
      <c r="E758" s="2">
        <f t="shared" si="117"/>
        <v>2.5</v>
      </c>
      <c r="F758" s="2">
        <f t="shared" si="111"/>
        <v>0.1430800174055262</v>
      </c>
      <c r="G758" s="2">
        <f t="shared" si="112"/>
        <v>4.9032520327299362E-5</v>
      </c>
      <c r="H758" s="2">
        <f t="shared" si="118"/>
        <v>0.34</v>
      </c>
      <c r="I758" s="2">
        <f t="shared" si="119"/>
        <v>132</v>
      </c>
      <c r="J758" s="2">
        <f t="shared" si="113"/>
        <v>88692.507739750086</v>
      </c>
      <c r="K758" s="2">
        <f t="shared" si="114"/>
        <v>2.8894257816975239E-5</v>
      </c>
    </row>
    <row r="759" spans="1:11">
      <c r="A759" s="2">
        <v>758</v>
      </c>
      <c r="B759" s="2">
        <f t="shared" si="110"/>
        <v>0.39668666666666669</v>
      </c>
      <c r="C759" s="2">
        <f t="shared" si="115"/>
        <v>108</v>
      </c>
      <c r="D759" s="2">
        <f t="shared" si="116"/>
        <v>40</v>
      </c>
      <c r="E759" s="2">
        <f t="shared" si="117"/>
        <v>2.5</v>
      </c>
      <c r="F759" s="2">
        <f t="shared" si="111"/>
        <v>0.14337172954893695</v>
      </c>
      <c r="G759" s="2">
        <f t="shared" si="112"/>
        <v>4.9132488036703298E-5</v>
      </c>
      <c r="H759" s="2">
        <f t="shared" si="118"/>
        <v>0.34</v>
      </c>
      <c r="I759" s="2">
        <f t="shared" si="119"/>
        <v>132</v>
      </c>
      <c r="J759" s="2">
        <f t="shared" si="113"/>
        <v>88868.011686543745</v>
      </c>
      <c r="K759" s="2">
        <f t="shared" si="114"/>
        <v>2.8989388671127594E-5</v>
      </c>
    </row>
    <row r="760" spans="1:11">
      <c r="A760" s="2">
        <v>759</v>
      </c>
      <c r="B760" s="2">
        <f t="shared" si="110"/>
        <v>0.39721000000000001</v>
      </c>
      <c r="C760" s="2">
        <f t="shared" si="115"/>
        <v>108</v>
      </c>
      <c r="D760" s="2">
        <f t="shared" si="116"/>
        <v>40</v>
      </c>
      <c r="E760" s="2">
        <f t="shared" si="117"/>
        <v>2.5</v>
      </c>
      <c r="F760" s="2">
        <f t="shared" si="111"/>
        <v>0.14366355475628367</v>
      </c>
      <c r="G760" s="2">
        <f t="shared" si="112"/>
        <v>4.9232494492326601E-5</v>
      </c>
      <c r="H760" s="2">
        <f t="shared" si="118"/>
        <v>0.34</v>
      </c>
      <c r="I760" s="2">
        <f t="shared" si="119"/>
        <v>132</v>
      </c>
      <c r="J760" s="2">
        <f t="shared" si="113"/>
        <v>89043.570799982292</v>
      </c>
      <c r="K760" s="2">
        <f t="shared" si="114"/>
        <v>2.9084681854399028E-5</v>
      </c>
    </row>
    <row r="761" spans="1:11">
      <c r="A761" s="2">
        <v>760</v>
      </c>
      <c r="B761" s="2">
        <f t="shared" si="110"/>
        <v>0.39773333333333333</v>
      </c>
      <c r="C761" s="2">
        <f t="shared" si="115"/>
        <v>108</v>
      </c>
      <c r="D761" s="2">
        <f t="shared" si="116"/>
        <v>40</v>
      </c>
      <c r="E761" s="2">
        <f t="shared" si="117"/>
        <v>2.5</v>
      </c>
      <c r="F761" s="2">
        <f t="shared" si="111"/>
        <v>0.14395549258534251</v>
      </c>
      <c r="G761" s="2">
        <f t="shared" si="112"/>
        <v>4.9332539542622224E-5</v>
      </c>
      <c r="H761" s="2">
        <f t="shared" si="118"/>
        <v>0.34</v>
      </c>
      <c r="I761" s="2">
        <f t="shared" si="119"/>
        <v>132</v>
      </c>
      <c r="J761" s="2">
        <f t="shared" si="113"/>
        <v>89219.184823555115</v>
      </c>
      <c r="K761" s="2">
        <f t="shared" si="114"/>
        <v>2.9180137304383637E-5</v>
      </c>
    </row>
    <row r="762" spans="1:11">
      <c r="A762" s="2">
        <v>761</v>
      </c>
      <c r="B762" s="2">
        <f t="shared" si="110"/>
        <v>0.39825666666666665</v>
      </c>
      <c r="C762" s="2">
        <f t="shared" si="115"/>
        <v>108</v>
      </c>
      <c r="D762" s="2">
        <f t="shared" si="116"/>
        <v>40</v>
      </c>
      <c r="E762" s="2">
        <f t="shared" si="117"/>
        <v>2.5</v>
      </c>
      <c r="F762" s="2">
        <f t="shared" si="111"/>
        <v>0.14424754259451783</v>
      </c>
      <c r="G762" s="2">
        <f t="shared" si="112"/>
        <v>4.9432623036258453E-5</v>
      </c>
      <c r="H762" s="2">
        <f t="shared" si="118"/>
        <v>0.34</v>
      </c>
      <c r="I762" s="2">
        <f t="shared" si="119"/>
        <v>132</v>
      </c>
      <c r="J762" s="2">
        <f t="shared" si="113"/>
        <v>89394.853501173464</v>
      </c>
      <c r="K762" s="2">
        <f t="shared" si="114"/>
        <v>2.9275754958240265E-5</v>
      </c>
    </row>
    <row r="763" spans="1:11">
      <c r="A763" s="2">
        <v>762</v>
      </c>
      <c r="B763" s="2">
        <f t="shared" si="110"/>
        <v>0.39878000000000002</v>
      </c>
      <c r="C763" s="2">
        <f t="shared" si="115"/>
        <v>108</v>
      </c>
      <c r="D763" s="2">
        <f t="shared" si="116"/>
        <v>40</v>
      </c>
      <c r="E763" s="2">
        <f t="shared" si="117"/>
        <v>2.5</v>
      </c>
      <c r="F763" s="2">
        <f t="shared" si="111"/>
        <v>0.14453970434284061</v>
      </c>
      <c r="G763" s="2">
        <f t="shared" si="112"/>
        <v>4.9532744822118267E-5</v>
      </c>
      <c r="H763" s="2">
        <f t="shared" si="118"/>
        <v>0.34</v>
      </c>
      <c r="I763" s="2">
        <f t="shared" si="119"/>
        <v>132</v>
      </c>
      <c r="J763" s="2">
        <f t="shared" si="113"/>
        <v>89570.576577169166</v>
      </c>
      <c r="K763" s="2">
        <f t="shared" si="114"/>
        <v>2.9371534752693099E-5</v>
      </c>
    </row>
    <row r="764" spans="1:11">
      <c r="A764" s="2">
        <v>763</v>
      </c>
      <c r="B764" s="2">
        <f t="shared" si="110"/>
        <v>0.39930333333333334</v>
      </c>
      <c r="C764" s="2">
        <f t="shared" si="115"/>
        <v>108</v>
      </c>
      <c r="D764" s="2">
        <f t="shared" si="116"/>
        <v>40</v>
      </c>
      <c r="E764" s="2">
        <f t="shared" si="117"/>
        <v>2.5</v>
      </c>
      <c r="F764" s="2">
        <f t="shared" si="111"/>
        <v>0.14483197738996723</v>
      </c>
      <c r="G764" s="2">
        <f t="shared" si="112"/>
        <v>4.9632904749299014E-5</v>
      </c>
      <c r="H764" s="2">
        <f t="shared" si="118"/>
        <v>0.34</v>
      </c>
      <c r="I764" s="2">
        <f t="shared" si="119"/>
        <v>132</v>
      </c>
      <c r="J764" s="2">
        <f t="shared" si="113"/>
        <v>89746.353796293508</v>
      </c>
      <c r="K764" s="2">
        <f t="shared" si="114"/>
        <v>2.9467476624032442E-5</v>
      </c>
    </row>
    <row r="765" spans="1:11">
      <c r="A765" s="2">
        <v>764</v>
      </c>
      <c r="B765" s="2">
        <f t="shared" si="110"/>
        <v>0.39982666666666666</v>
      </c>
      <c r="C765" s="2">
        <f t="shared" si="115"/>
        <v>108</v>
      </c>
      <c r="D765" s="2">
        <f t="shared" si="116"/>
        <v>40</v>
      </c>
      <c r="E765" s="2">
        <f t="shared" si="117"/>
        <v>2.5</v>
      </c>
      <c r="F765" s="2">
        <f t="shared" si="111"/>
        <v>0.1451243612961782</v>
      </c>
      <c r="G765" s="2">
        <f t="shared" si="112"/>
        <v>4.9733102667111906E-5</v>
      </c>
      <c r="H765" s="2">
        <f t="shared" si="118"/>
        <v>0.34</v>
      </c>
      <c r="I765" s="2">
        <f t="shared" si="119"/>
        <v>132</v>
      </c>
      <c r="J765" s="2">
        <f t="shared" si="113"/>
        <v>89922.184903716377</v>
      </c>
      <c r="K765" s="2">
        <f t="shared" si="114"/>
        <v>2.9563580508115473E-5</v>
      </c>
    </row>
    <row r="766" spans="1:11">
      <c r="A766" s="2">
        <v>765</v>
      </c>
      <c r="B766" s="2">
        <f t="shared" si="110"/>
        <v>0.40034999999999998</v>
      </c>
      <c r="C766" s="2">
        <f t="shared" si="115"/>
        <v>108</v>
      </c>
      <c r="D766" s="2">
        <f t="shared" si="116"/>
        <v>40</v>
      </c>
      <c r="E766" s="2">
        <f t="shared" si="117"/>
        <v>2.5</v>
      </c>
      <c r="F766" s="2">
        <f t="shared" si="111"/>
        <v>0.14541685562237663</v>
      </c>
      <c r="G766" s="2">
        <f t="shared" si="112"/>
        <v>4.9833338425081492E-5</v>
      </c>
      <c r="H766" s="2">
        <f t="shared" si="118"/>
        <v>0.34</v>
      </c>
      <c r="I766" s="2">
        <f t="shared" si="119"/>
        <v>132</v>
      </c>
      <c r="J766" s="2">
        <f t="shared" si="113"/>
        <v>90098.069645025069</v>
      </c>
      <c r="K766" s="2">
        <f t="shared" si="114"/>
        <v>2.9659846340366799E-5</v>
      </c>
    </row>
    <row r="767" spans="1:11">
      <c r="A767" s="2">
        <v>766</v>
      </c>
      <c r="B767" s="2">
        <f t="shared" si="110"/>
        <v>0.40087333333333336</v>
      </c>
      <c r="C767" s="2">
        <f t="shared" si="115"/>
        <v>108</v>
      </c>
      <c r="D767" s="2">
        <f t="shared" si="116"/>
        <v>40</v>
      </c>
      <c r="E767" s="2">
        <f t="shared" si="117"/>
        <v>2.5</v>
      </c>
      <c r="F767" s="2">
        <f t="shared" si="111"/>
        <v>0.14570945993008697</v>
      </c>
      <c r="G767" s="2">
        <f t="shared" si="112"/>
        <v>4.9933611872945267E-5</v>
      </c>
      <c r="H767" s="2">
        <f t="shared" si="118"/>
        <v>0.34</v>
      </c>
      <c r="I767" s="2">
        <f t="shared" si="119"/>
        <v>132</v>
      </c>
      <c r="J767" s="2">
        <f t="shared" si="113"/>
        <v>90274.007766223178</v>
      </c>
      <c r="K767" s="2">
        <f t="shared" si="114"/>
        <v>2.9756274055779302E-5</v>
      </c>
    </row>
    <row r="768" spans="1:11">
      <c r="A768" s="2">
        <v>767</v>
      </c>
      <c r="B768" s="2">
        <f t="shared" si="110"/>
        <v>0.40139666666666668</v>
      </c>
      <c r="C768" s="2">
        <f t="shared" si="115"/>
        <v>108</v>
      </c>
      <c r="D768" s="2">
        <f t="shared" si="116"/>
        <v>40</v>
      </c>
      <c r="E768" s="2">
        <f t="shared" si="117"/>
        <v>2.5</v>
      </c>
      <c r="F768" s="2">
        <f t="shared" si="111"/>
        <v>0.14600217378145344</v>
      </c>
      <c r="G768" s="2">
        <f t="shared" si="112"/>
        <v>5.0033922860653151E-5</v>
      </c>
      <c r="H768" s="2">
        <f t="shared" si="118"/>
        <v>0.34</v>
      </c>
      <c r="I768" s="2">
        <f t="shared" si="119"/>
        <v>132</v>
      </c>
      <c r="J768" s="2">
        <f t="shared" si="113"/>
        <v>90449.999013729524</v>
      </c>
      <c r="K768" s="2">
        <f t="shared" si="114"/>
        <v>2.985286358891475E-5</v>
      </c>
    </row>
    <row r="769" spans="1:11">
      <c r="A769" s="2">
        <v>768</v>
      </c>
      <c r="B769" s="2">
        <f t="shared" si="110"/>
        <v>0.40192</v>
      </c>
      <c r="C769" s="2">
        <f t="shared" si="115"/>
        <v>108</v>
      </c>
      <c r="D769" s="2">
        <f t="shared" si="116"/>
        <v>40</v>
      </c>
      <c r="E769" s="2">
        <f t="shared" si="117"/>
        <v>2.5</v>
      </c>
      <c r="F769" s="2">
        <f t="shared" si="111"/>
        <v>0.14629499673923907</v>
      </c>
      <c r="G769" s="2">
        <f t="shared" si="112"/>
        <v>5.0134271238367072E-5</v>
      </c>
      <c r="H769" s="2">
        <f t="shared" si="118"/>
        <v>0.34</v>
      </c>
      <c r="I769" s="2">
        <f t="shared" si="119"/>
        <v>132</v>
      </c>
      <c r="J769" s="2">
        <f t="shared" si="113"/>
        <v>90626.043134377222</v>
      </c>
      <c r="K769" s="2">
        <f t="shared" si="114"/>
        <v>2.9949614873904549E-5</v>
      </c>
    </row>
    <row r="770" spans="1:11">
      <c r="A770" s="2">
        <v>769</v>
      </c>
      <c r="B770" s="2">
        <f t="shared" ref="B770:B833" si="120">3.14/6000*A770</f>
        <v>0.40244333333333332</v>
      </c>
      <c r="C770" s="2">
        <f t="shared" si="115"/>
        <v>108</v>
      </c>
      <c r="D770" s="2">
        <f t="shared" si="116"/>
        <v>40</v>
      </c>
      <c r="E770" s="2">
        <f t="shared" si="117"/>
        <v>2.5</v>
      </c>
      <c r="F770" s="2">
        <f t="shared" ref="F770:F833" si="121">1.414*C770*SIN(B770)*SIN(B770)/(1.414*C770*SIN(B770)+E770*D770)</f>
        <v>0.14658792836682397</v>
      </c>
      <c r="G770" s="2">
        <f t="shared" ref="G770:G833" si="122">SIN(B770)*SIN(B770)*D770*E770/(1.414*C770*SIN(B770)+D770*E770)*3.14/6000</f>
        <v>5.0234656856460453E-5</v>
      </c>
      <c r="H770" s="2">
        <f t="shared" si="118"/>
        <v>0.34</v>
      </c>
      <c r="I770" s="2">
        <f t="shared" si="119"/>
        <v>132</v>
      </c>
      <c r="J770" s="2">
        <f t="shared" ref="J770:J833" si="123">1.414*I770*SIN(B770)*1.414*I770*SIN(B770)/(1.414*I770*SIN(B770)+E770*D770)/(H770/1000)</f>
        <v>90802.139875412555</v>
      </c>
      <c r="K770" s="2">
        <f t="shared" ref="K770:K833" si="124">SIN(B770)*SIN(B770)*1.414*C770*SIN(B770)/(1.414*C770*SIN(B770)+E770*D770)*3.14/6000</f>
        <v>3.0046527844450373E-5</v>
      </c>
    </row>
    <row r="771" spans="1:11">
      <c r="A771" s="2">
        <v>770</v>
      </c>
      <c r="B771" s="2">
        <f t="shared" si="120"/>
        <v>0.40296666666666664</v>
      </c>
      <c r="C771" s="2">
        <f t="shared" ref="C771:C834" si="125">C770</f>
        <v>108</v>
      </c>
      <c r="D771" s="2">
        <f t="shared" ref="D771:D834" si="126">D770</f>
        <v>40</v>
      </c>
      <c r="E771" s="2">
        <f t="shared" ref="E771:E834" si="127">E770</f>
        <v>2.5</v>
      </c>
      <c r="F771" s="2">
        <f t="shared" si="121"/>
        <v>0.14688096822820429</v>
      </c>
      <c r="G771" s="2">
        <f t="shared" si="122"/>
        <v>5.0335079565517815E-5</v>
      </c>
      <c r="H771" s="2">
        <f t="shared" ref="H771:H834" si="128">H770</f>
        <v>0.34</v>
      </c>
      <c r="I771" s="2">
        <f t="shared" ref="I771:I834" si="129">I770</f>
        <v>132</v>
      </c>
      <c r="J771" s="2">
        <f t="shared" si="123"/>
        <v>90978.288984493876</v>
      </c>
      <c r="K771" s="2">
        <f t="shared" si="124"/>
        <v>3.0143602433824989E-5</v>
      </c>
    </row>
    <row r="772" spans="1:11">
      <c r="A772" s="2">
        <v>771</v>
      </c>
      <c r="B772" s="2">
        <f t="shared" si="120"/>
        <v>0.40349000000000002</v>
      </c>
      <c r="C772" s="2">
        <f t="shared" si="125"/>
        <v>108</v>
      </c>
      <c r="D772" s="2">
        <f t="shared" si="126"/>
        <v>40</v>
      </c>
      <c r="E772" s="2">
        <f t="shared" si="127"/>
        <v>2.5</v>
      </c>
      <c r="F772" s="2">
        <f t="shared" si="121"/>
        <v>0.14717411588799065</v>
      </c>
      <c r="G772" s="2">
        <f t="shared" si="122"/>
        <v>5.0435539216334297E-5</v>
      </c>
      <c r="H772" s="2">
        <f t="shared" si="128"/>
        <v>0.34</v>
      </c>
      <c r="I772" s="2">
        <f t="shared" si="129"/>
        <v>132</v>
      </c>
      <c r="J772" s="2">
        <f t="shared" si="123"/>
        <v>91154.490209690572</v>
      </c>
      <c r="K772" s="2">
        <f t="shared" si="124"/>
        <v>3.0240838574872795E-5</v>
      </c>
    </row>
    <row r="773" spans="1:11">
      <c r="A773" s="2">
        <v>772</v>
      </c>
      <c r="B773" s="2">
        <f t="shared" si="120"/>
        <v>0.40401333333333334</v>
      </c>
      <c r="C773" s="2">
        <f t="shared" si="125"/>
        <v>108</v>
      </c>
      <c r="D773" s="2">
        <f t="shared" si="126"/>
        <v>40</v>
      </c>
      <c r="E773" s="2">
        <f t="shared" si="127"/>
        <v>2.5</v>
      </c>
      <c r="F773" s="2">
        <f t="shared" si="121"/>
        <v>0.14746737091140683</v>
      </c>
      <c r="G773" s="2">
        <f t="shared" si="122"/>
        <v>5.053603565991513E-5</v>
      </c>
      <c r="H773" s="2">
        <f t="shared" si="128"/>
        <v>0.34</v>
      </c>
      <c r="I773" s="2">
        <f t="shared" si="129"/>
        <v>132</v>
      </c>
      <c r="J773" s="2">
        <f t="shared" si="123"/>
        <v>91330.743299482114</v>
      </c>
      <c r="K773" s="2">
        <f t="shared" si="124"/>
        <v>3.03382362000106E-5</v>
      </c>
    </row>
    <row r="774" spans="1:11">
      <c r="A774" s="2">
        <v>773</v>
      </c>
      <c r="B774" s="2">
        <f t="shared" si="120"/>
        <v>0.40453666666666666</v>
      </c>
      <c r="C774" s="2">
        <f t="shared" si="125"/>
        <v>108</v>
      </c>
      <c r="D774" s="2">
        <f t="shared" si="126"/>
        <v>40</v>
      </c>
      <c r="E774" s="2">
        <f t="shared" si="127"/>
        <v>2.5</v>
      </c>
      <c r="F774" s="2">
        <f t="shared" si="121"/>
        <v>0.14776073286428862</v>
      </c>
      <c r="G774" s="2">
        <f t="shared" si="122"/>
        <v>5.0636568747475244E-5</v>
      </c>
      <c r="H774" s="2">
        <f t="shared" si="128"/>
        <v>0.34</v>
      </c>
      <c r="I774" s="2">
        <f t="shared" si="129"/>
        <v>132</v>
      </c>
      <c r="J774" s="2">
        <f t="shared" si="123"/>
        <v>91507.048002756914</v>
      </c>
      <c r="K774" s="2">
        <f t="shared" si="124"/>
        <v>3.0435795241228326E-5</v>
      </c>
    </row>
    <row r="775" spans="1:11">
      <c r="A775" s="2">
        <v>774</v>
      </c>
      <c r="B775" s="2">
        <f t="shared" si="120"/>
        <v>0.40505999999999998</v>
      </c>
      <c r="C775" s="2">
        <f t="shared" si="125"/>
        <v>108</v>
      </c>
      <c r="D775" s="2">
        <f t="shared" si="126"/>
        <v>40</v>
      </c>
      <c r="E775" s="2">
        <f t="shared" si="127"/>
        <v>2.5</v>
      </c>
      <c r="F775" s="2">
        <f t="shared" si="121"/>
        <v>0.14805420131308239</v>
      </c>
      <c r="G775" s="2">
        <f t="shared" si="122"/>
        <v>5.0737138330438859E-5</v>
      </c>
      <c r="H775" s="2">
        <f t="shared" si="128"/>
        <v>0.34</v>
      </c>
      <c r="I775" s="2">
        <f t="shared" si="129"/>
        <v>132</v>
      </c>
      <c r="J775" s="2">
        <f t="shared" si="123"/>
        <v>91683.404068811273</v>
      </c>
      <c r="K775" s="2">
        <f t="shared" si="124"/>
        <v>3.0533515630089692E-5</v>
      </c>
    </row>
    <row r="776" spans="1:11">
      <c r="A776" s="2">
        <v>775</v>
      </c>
      <c r="B776" s="2">
        <f t="shared" si="120"/>
        <v>0.40558333333333335</v>
      </c>
      <c r="C776" s="2">
        <f t="shared" si="125"/>
        <v>108</v>
      </c>
      <c r="D776" s="2">
        <f t="shared" si="126"/>
        <v>40</v>
      </c>
      <c r="E776" s="2">
        <f t="shared" si="127"/>
        <v>2.5</v>
      </c>
      <c r="F776" s="2">
        <f t="shared" si="121"/>
        <v>0.14834777582484363</v>
      </c>
      <c r="G776" s="2">
        <f t="shared" si="122"/>
        <v>5.0837744260438931E-5</v>
      </c>
      <c r="H776" s="2">
        <f t="shared" si="128"/>
        <v>0.34</v>
      </c>
      <c r="I776" s="2">
        <f t="shared" si="129"/>
        <v>132</v>
      </c>
      <c r="J776" s="2">
        <f t="shared" si="123"/>
        <v>91859.811247348436</v>
      </c>
      <c r="K776" s="2">
        <f t="shared" si="124"/>
        <v>3.0631397297732885E-5</v>
      </c>
    </row>
    <row r="777" spans="1:11">
      <c r="A777" s="2">
        <v>776</v>
      </c>
      <c r="B777" s="2">
        <f t="shared" si="120"/>
        <v>0.40610666666666667</v>
      </c>
      <c r="C777" s="2">
        <f t="shared" si="125"/>
        <v>108</v>
      </c>
      <c r="D777" s="2">
        <f t="shared" si="126"/>
        <v>40</v>
      </c>
      <c r="E777" s="2">
        <f t="shared" si="127"/>
        <v>2.5</v>
      </c>
      <c r="F777" s="2">
        <f t="shared" si="121"/>
        <v>0.14864145596723582</v>
      </c>
      <c r="G777" s="2">
        <f t="shared" si="122"/>
        <v>5.0938386389316775E-5</v>
      </c>
      <c r="H777" s="2">
        <f t="shared" si="128"/>
        <v>0.34</v>
      </c>
      <c r="I777" s="2">
        <f t="shared" si="129"/>
        <v>132</v>
      </c>
      <c r="J777" s="2">
        <f t="shared" si="123"/>
        <v>92036.269288477532</v>
      </c>
      <c r="K777" s="2">
        <f t="shared" si="124"/>
        <v>3.0729440174871247E-5</v>
      </c>
    </row>
    <row r="778" spans="1:11">
      <c r="A778" s="2">
        <v>777</v>
      </c>
      <c r="B778" s="2">
        <f t="shared" si="120"/>
        <v>0.40662999999999999</v>
      </c>
      <c r="C778" s="2">
        <f t="shared" si="125"/>
        <v>108</v>
      </c>
      <c r="D778" s="2">
        <f t="shared" si="126"/>
        <v>40</v>
      </c>
      <c r="E778" s="2">
        <f t="shared" si="127"/>
        <v>2.5</v>
      </c>
      <c r="F778" s="2">
        <f t="shared" si="121"/>
        <v>0.14893524130852906</v>
      </c>
      <c r="G778" s="2">
        <f t="shared" si="122"/>
        <v>5.1039064569121531E-5</v>
      </c>
      <c r="H778" s="2">
        <f t="shared" si="128"/>
        <v>0.34</v>
      </c>
      <c r="I778" s="2">
        <f t="shared" si="129"/>
        <v>132</v>
      </c>
      <c r="J778" s="2">
        <f t="shared" si="123"/>
        <v>92212.777942712433</v>
      </c>
      <c r="K778" s="2">
        <f t="shared" si="124"/>
        <v>3.0827644191793985E-5</v>
      </c>
    </row>
    <row r="779" spans="1:11">
      <c r="A779" s="2">
        <v>778</v>
      </c>
      <c r="B779" s="2">
        <f t="shared" si="120"/>
        <v>0.40715333333333331</v>
      </c>
      <c r="C779" s="2">
        <f t="shared" si="125"/>
        <v>108</v>
      </c>
      <c r="D779" s="2">
        <f t="shared" si="126"/>
        <v>40</v>
      </c>
      <c r="E779" s="2">
        <f t="shared" si="127"/>
        <v>2.5</v>
      </c>
      <c r="F779" s="2">
        <f t="shared" si="121"/>
        <v>0.14922913141759866</v>
      </c>
      <c r="G779" s="2">
        <f t="shared" si="122"/>
        <v>5.1139778652109837E-5</v>
      </c>
      <c r="H779" s="2">
        <f t="shared" si="128"/>
        <v>0.34</v>
      </c>
      <c r="I779" s="2">
        <f t="shared" si="129"/>
        <v>132</v>
      </c>
      <c r="J779" s="2">
        <f t="shared" si="123"/>
        <v>92389.336960970919</v>
      </c>
      <c r="K779" s="2">
        <f t="shared" si="124"/>
        <v>3.0926009278366854E-5</v>
      </c>
    </row>
    <row r="780" spans="1:11">
      <c r="A780" s="2">
        <v>779</v>
      </c>
      <c r="B780" s="2">
        <f t="shared" si="120"/>
        <v>0.40767666666666669</v>
      </c>
      <c r="C780" s="2">
        <f t="shared" si="125"/>
        <v>108</v>
      </c>
      <c r="D780" s="2">
        <f t="shared" si="126"/>
        <v>40</v>
      </c>
      <c r="E780" s="2">
        <f t="shared" si="127"/>
        <v>2.5</v>
      </c>
      <c r="F780" s="2">
        <f t="shared" si="121"/>
        <v>0.14952312586392408</v>
      </c>
      <c r="G780" s="2">
        <f t="shared" si="122"/>
        <v>5.1240528490745297E-5</v>
      </c>
      <c r="H780" s="2">
        <f t="shared" si="128"/>
        <v>0.34</v>
      </c>
      <c r="I780" s="2">
        <f t="shared" si="129"/>
        <v>132</v>
      </c>
      <c r="J780" s="2">
        <f t="shared" si="123"/>
        <v>92565.946094573534</v>
      </c>
      <c r="K780" s="2">
        <f t="shared" si="124"/>
        <v>3.102453536403289E-5</v>
      </c>
    </row>
    <row r="781" spans="1:11">
      <c r="A781" s="2">
        <v>780</v>
      </c>
      <c r="B781" s="2">
        <f t="shared" si="120"/>
        <v>0.40820000000000001</v>
      </c>
      <c r="C781" s="2">
        <f t="shared" si="125"/>
        <v>108</v>
      </c>
      <c r="D781" s="2">
        <f t="shared" si="126"/>
        <v>40</v>
      </c>
      <c r="E781" s="2">
        <f t="shared" si="127"/>
        <v>2.5</v>
      </c>
      <c r="F781" s="2">
        <f t="shared" si="121"/>
        <v>0.1498172242175872</v>
      </c>
      <c r="G781" s="2">
        <f t="shared" si="122"/>
        <v>5.1341313937697956E-5</v>
      </c>
      <c r="H781" s="2">
        <f t="shared" si="128"/>
        <v>0.34</v>
      </c>
      <c r="I781" s="2">
        <f t="shared" si="129"/>
        <v>132</v>
      </c>
      <c r="J781" s="2">
        <f t="shared" si="123"/>
        <v>92742.605095242514</v>
      </c>
      <c r="K781" s="2">
        <f t="shared" si="124"/>
        <v>3.1123222377812948E-5</v>
      </c>
    </row>
    <row r="782" spans="1:11">
      <c r="A782" s="2">
        <v>781</v>
      </c>
      <c r="B782" s="2">
        <f t="shared" si="120"/>
        <v>0.40872333333333333</v>
      </c>
      <c r="C782" s="2">
        <f t="shared" si="125"/>
        <v>108</v>
      </c>
      <c r="D782" s="2">
        <f t="shared" si="126"/>
        <v>40</v>
      </c>
      <c r="E782" s="2">
        <f t="shared" si="127"/>
        <v>2.5</v>
      </c>
      <c r="F782" s="2">
        <f t="shared" si="121"/>
        <v>0.15011142604927147</v>
      </c>
      <c r="G782" s="2">
        <f t="shared" si="122"/>
        <v>5.1442134845844079E-5</v>
      </c>
      <c r="H782" s="2">
        <f t="shared" si="128"/>
        <v>0.34</v>
      </c>
      <c r="I782" s="2">
        <f t="shared" si="129"/>
        <v>132</v>
      </c>
      <c r="J782" s="2">
        <f t="shared" si="123"/>
        <v>92919.313715100929</v>
      </c>
      <c r="K782" s="2">
        <f t="shared" si="124"/>
        <v>3.1222070248306568E-5</v>
      </c>
    </row>
    <row r="783" spans="1:11">
      <c r="A783" s="2">
        <v>782</v>
      </c>
      <c r="B783" s="2">
        <f t="shared" si="120"/>
        <v>0.40924666666666665</v>
      </c>
      <c r="C783" s="2">
        <f t="shared" si="125"/>
        <v>108</v>
      </c>
      <c r="D783" s="2">
        <f t="shared" si="126"/>
        <v>40</v>
      </c>
      <c r="E783" s="2">
        <f t="shared" si="127"/>
        <v>2.5</v>
      </c>
      <c r="F783" s="2">
        <f t="shared" si="121"/>
        <v>0.15040573093026036</v>
      </c>
      <c r="G783" s="2">
        <f t="shared" si="122"/>
        <v>5.1542991068265475E-5</v>
      </c>
      <c r="H783" s="2">
        <f t="shared" si="128"/>
        <v>0.34</v>
      </c>
      <c r="I783" s="2">
        <f t="shared" si="129"/>
        <v>132</v>
      </c>
      <c r="J783" s="2">
        <f t="shared" si="123"/>
        <v>93096.071706671588</v>
      </c>
      <c r="K783" s="2">
        <f t="shared" si="124"/>
        <v>3.132107890369256E-5</v>
      </c>
    </row>
    <row r="784" spans="1:11">
      <c r="A784" s="2">
        <v>783</v>
      </c>
      <c r="B784" s="2">
        <f t="shared" si="120"/>
        <v>0.40977000000000002</v>
      </c>
      <c r="C784" s="2">
        <f t="shared" si="125"/>
        <v>108</v>
      </c>
      <c r="D784" s="2">
        <f t="shared" si="126"/>
        <v>40</v>
      </c>
      <c r="E784" s="2">
        <f t="shared" si="127"/>
        <v>2.5</v>
      </c>
      <c r="F784" s="2">
        <f t="shared" si="121"/>
        <v>0.15070013843243613</v>
      </c>
      <c r="G784" s="2">
        <f t="shared" si="122"/>
        <v>5.1643882458249249E-5</v>
      </c>
      <c r="H784" s="2">
        <f t="shared" si="128"/>
        <v>0.34</v>
      </c>
      <c r="I784" s="2">
        <f t="shared" si="129"/>
        <v>132</v>
      </c>
      <c r="J784" s="2">
        <f t="shared" si="123"/>
        <v>93272.87882287598</v>
      </c>
      <c r="K784" s="2">
        <f t="shared" si="124"/>
        <v>3.1420248271729734E-5</v>
      </c>
    </row>
    <row r="785" spans="1:11">
      <c r="A785" s="2">
        <v>784</v>
      </c>
      <c r="B785" s="2">
        <f t="shared" si="120"/>
        <v>0.41029333333333334</v>
      </c>
      <c r="C785" s="2">
        <f t="shared" si="125"/>
        <v>108</v>
      </c>
      <c r="D785" s="2">
        <f t="shared" si="126"/>
        <v>40</v>
      </c>
      <c r="E785" s="2">
        <f t="shared" si="127"/>
        <v>2.5</v>
      </c>
      <c r="F785" s="2">
        <f t="shared" si="121"/>
        <v>0.15099464812827854</v>
      </c>
      <c r="G785" s="2">
        <f t="shared" si="122"/>
        <v>5.1744808869287147E-5</v>
      </c>
      <c r="H785" s="2">
        <f t="shared" si="128"/>
        <v>0.34</v>
      </c>
      <c r="I785" s="2">
        <f t="shared" si="129"/>
        <v>132</v>
      </c>
      <c r="J785" s="2">
        <f t="shared" si="123"/>
        <v>93449.734817033386</v>
      </c>
      <c r="K785" s="2">
        <f t="shared" si="124"/>
        <v>3.1519578279757481E-5</v>
      </c>
    </row>
    <row r="786" spans="1:11">
      <c r="A786" s="2">
        <v>785</v>
      </c>
      <c r="B786" s="2">
        <f t="shared" si="120"/>
        <v>0.41081666666666666</v>
      </c>
      <c r="C786" s="2">
        <f t="shared" si="125"/>
        <v>108</v>
      </c>
      <c r="D786" s="2">
        <f t="shared" si="126"/>
        <v>40</v>
      </c>
      <c r="E786" s="2">
        <f t="shared" si="127"/>
        <v>2.5</v>
      </c>
      <c r="F786" s="2">
        <f t="shared" si="121"/>
        <v>0.15128925959086348</v>
      </c>
      <c r="G786" s="2">
        <f t="shared" si="122"/>
        <v>5.1845770155075289E-5</v>
      </c>
      <c r="H786" s="2">
        <f t="shared" si="128"/>
        <v>0.34</v>
      </c>
      <c r="I786" s="2">
        <f t="shared" si="129"/>
        <v>132</v>
      </c>
      <c r="J786" s="2">
        <f t="shared" si="123"/>
        <v>93626.639442859712</v>
      </c>
      <c r="K786" s="2">
        <f t="shared" si="124"/>
        <v>3.1619068854696579E-5</v>
      </c>
    </row>
    <row r="787" spans="1:11">
      <c r="A787" s="2">
        <v>786</v>
      </c>
      <c r="B787" s="2">
        <f t="shared" si="120"/>
        <v>0.41133999999999998</v>
      </c>
      <c r="C787" s="2">
        <f t="shared" si="125"/>
        <v>108</v>
      </c>
      <c r="D787" s="2">
        <f t="shared" si="126"/>
        <v>40</v>
      </c>
      <c r="E787" s="2">
        <f t="shared" si="127"/>
        <v>2.5</v>
      </c>
      <c r="F787" s="2">
        <f t="shared" si="121"/>
        <v>0.15158397239386184</v>
      </c>
      <c r="G787" s="2">
        <f t="shared" si="122"/>
        <v>5.194676616951367E-5</v>
      </c>
      <c r="H787" s="2">
        <f t="shared" si="128"/>
        <v>0.34</v>
      </c>
      <c r="I787" s="2">
        <f t="shared" si="129"/>
        <v>132</v>
      </c>
      <c r="J787" s="2">
        <f t="shared" si="123"/>
        <v>93803.592454466721</v>
      </c>
      <c r="K787" s="2">
        <f t="shared" si="124"/>
        <v>3.1718719923049835E-5</v>
      </c>
    </row>
    <row r="788" spans="1:11">
      <c r="A788" s="2">
        <v>787</v>
      </c>
      <c r="B788" s="2">
        <f t="shared" si="120"/>
        <v>0.41186333333333336</v>
      </c>
      <c r="C788" s="2">
        <f t="shared" si="125"/>
        <v>108</v>
      </c>
      <c r="D788" s="2">
        <f t="shared" si="126"/>
        <v>40</v>
      </c>
      <c r="E788" s="2">
        <f t="shared" si="127"/>
        <v>2.5</v>
      </c>
      <c r="F788" s="2">
        <f t="shared" si="121"/>
        <v>0.15187878611153824</v>
      </c>
      <c r="G788" s="2">
        <f t="shared" si="122"/>
        <v>5.2047796766705746E-5</v>
      </c>
      <c r="H788" s="2">
        <f t="shared" si="128"/>
        <v>0.34</v>
      </c>
      <c r="I788" s="2">
        <f t="shared" si="129"/>
        <v>132</v>
      </c>
      <c r="J788" s="2">
        <f t="shared" si="123"/>
        <v>93980.593606360839</v>
      </c>
      <c r="K788" s="2">
        <f t="shared" si="124"/>
        <v>3.1818531410902729E-5</v>
      </c>
    </row>
    <row r="789" spans="1:11">
      <c r="A789" s="2">
        <v>788</v>
      </c>
      <c r="B789" s="2">
        <f t="shared" si="120"/>
        <v>0.41238666666666668</v>
      </c>
      <c r="C789" s="2">
        <f t="shared" si="125"/>
        <v>108</v>
      </c>
      <c r="D789" s="2">
        <f t="shared" si="126"/>
        <v>40</v>
      </c>
      <c r="E789" s="2">
        <f t="shared" si="127"/>
        <v>2.5</v>
      </c>
      <c r="F789" s="2">
        <f t="shared" si="121"/>
        <v>0.15217370031874941</v>
      </c>
      <c r="G789" s="2">
        <f t="shared" si="122"/>
        <v>5.2148861800957931E-5</v>
      </c>
      <c r="H789" s="2">
        <f t="shared" si="128"/>
        <v>0.34</v>
      </c>
      <c r="I789" s="2">
        <f t="shared" si="129"/>
        <v>132</v>
      </c>
      <c r="J789" s="2">
        <f t="shared" si="123"/>
        <v>94157.642653442192</v>
      </c>
      <c r="K789" s="2">
        <f t="shared" si="124"/>
        <v>3.1918503243924121E-5</v>
      </c>
    </row>
    <row r="790" spans="1:11">
      <c r="A790" s="2">
        <v>789</v>
      </c>
      <c r="B790" s="2">
        <f t="shared" si="120"/>
        <v>0.41291</v>
      </c>
      <c r="C790" s="2">
        <f t="shared" si="125"/>
        <v>108</v>
      </c>
      <c r="D790" s="2">
        <f t="shared" si="126"/>
        <v>40</v>
      </c>
      <c r="E790" s="2">
        <f t="shared" si="127"/>
        <v>2.5</v>
      </c>
      <c r="F790" s="2">
        <f t="shared" si="121"/>
        <v>0.15246871459094335</v>
      </c>
      <c r="G790" s="2">
        <f t="shared" si="122"/>
        <v>5.2249961126779185E-5</v>
      </c>
      <c r="H790" s="2">
        <f t="shared" si="128"/>
        <v>0.34</v>
      </c>
      <c r="I790" s="2">
        <f t="shared" si="129"/>
        <v>132</v>
      </c>
      <c r="J790" s="2">
        <f t="shared" si="123"/>
        <v>94334.739351003635</v>
      </c>
      <c r="K790" s="2">
        <f t="shared" si="124"/>
        <v>3.2018635347366878E-5</v>
      </c>
    </row>
    <row r="791" spans="1:11">
      <c r="A791" s="2">
        <v>790</v>
      </c>
      <c r="B791" s="2">
        <f t="shared" si="120"/>
        <v>0.41343333333333332</v>
      </c>
      <c r="C791" s="2">
        <f t="shared" si="125"/>
        <v>108</v>
      </c>
      <c r="D791" s="2">
        <f t="shared" si="126"/>
        <v>40</v>
      </c>
      <c r="E791" s="2">
        <f t="shared" si="127"/>
        <v>2.5</v>
      </c>
      <c r="F791" s="2">
        <f t="shared" si="121"/>
        <v>0.15276382850415793</v>
      </c>
      <c r="G791" s="2">
        <f t="shared" si="122"/>
        <v>5.2351094598880671E-5</v>
      </c>
      <c r="H791" s="2">
        <f t="shared" si="128"/>
        <v>0.34</v>
      </c>
      <c r="I791" s="2">
        <f t="shared" si="129"/>
        <v>132</v>
      </c>
      <c r="J791" s="2">
        <f t="shared" si="123"/>
        <v>94511.883454729963</v>
      </c>
      <c r="K791" s="2">
        <f t="shared" si="124"/>
        <v>3.2118927646068677E-5</v>
      </c>
    </row>
    <row r="792" spans="1:11">
      <c r="A792" s="2">
        <v>791</v>
      </c>
      <c r="B792" s="2">
        <f t="shared" si="120"/>
        <v>0.41395666666666664</v>
      </c>
      <c r="C792" s="2">
        <f t="shared" si="125"/>
        <v>108</v>
      </c>
      <c r="D792" s="2">
        <f t="shared" si="126"/>
        <v>40</v>
      </c>
      <c r="E792" s="2">
        <f t="shared" si="127"/>
        <v>2.5</v>
      </c>
      <c r="F792" s="2">
        <f t="shared" si="121"/>
        <v>0.15305904163501943</v>
      </c>
      <c r="G792" s="2">
        <f t="shared" si="122"/>
        <v>5.2452262072175198E-5</v>
      </c>
      <c r="H792" s="2">
        <f t="shared" si="128"/>
        <v>0.34</v>
      </c>
      <c r="I792" s="2">
        <f t="shared" si="129"/>
        <v>132</v>
      </c>
      <c r="J792" s="2">
        <f t="shared" si="123"/>
        <v>94689.074720696532</v>
      </c>
      <c r="K792" s="2">
        <f t="shared" si="124"/>
        <v>3.2219380064452516E-5</v>
      </c>
    </row>
    <row r="793" spans="1:11">
      <c r="A793" s="2">
        <v>792</v>
      </c>
      <c r="B793" s="2">
        <f t="shared" si="120"/>
        <v>0.41448000000000002</v>
      </c>
      <c r="C793" s="2">
        <f t="shared" si="125"/>
        <v>108</v>
      </c>
      <c r="D793" s="2">
        <f t="shared" si="126"/>
        <v>40</v>
      </c>
      <c r="E793" s="2">
        <f t="shared" si="127"/>
        <v>2.5</v>
      </c>
      <c r="F793" s="2">
        <f t="shared" si="121"/>
        <v>0.15335435356074167</v>
      </c>
      <c r="G793" s="2">
        <f t="shared" si="122"/>
        <v>5.2553463401776854E-5</v>
      </c>
      <c r="H793" s="2">
        <f t="shared" si="128"/>
        <v>0.34</v>
      </c>
      <c r="I793" s="2">
        <f t="shared" si="129"/>
        <v>132</v>
      </c>
      <c r="J793" s="2">
        <f t="shared" si="123"/>
        <v>94866.312905368643</v>
      </c>
      <c r="K793" s="2">
        <f t="shared" si="124"/>
        <v>3.2319992526527532E-5</v>
      </c>
    </row>
    <row r="794" spans="1:11">
      <c r="A794" s="2">
        <v>793</v>
      </c>
      <c r="B794" s="2">
        <f t="shared" si="120"/>
        <v>0.41500333333333334</v>
      </c>
      <c r="C794" s="2">
        <f t="shared" si="125"/>
        <v>108</v>
      </c>
      <c r="D794" s="2">
        <f t="shared" si="126"/>
        <v>40</v>
      </c>
      <c r="E794" s="2">
        <f t="shared" si="127"/>
        <v>2.5</v>
      </c>
      <c r="F794" s="2">
        <f t="shared" si="121"/>
        <v>0.15364976385912418</v>
      </c>
      <c r="G794" s="2">
        <f t="shared" si="122"/>
        <v>5.2654698443000559E-5</v>
      </c>
      <c r="H794" s="2">
        <f t="shared" si="128"/>
        <v>0.34</v>
      </c>
      <c r="I794" s="2">
        <f t="shared" si="129"/>
        <v>132</v>
      </c>
      <c r="J794" s="2">
        <f t="shared" si="123"/>
        <v>95043.597765600352</v>
      </c>
      <c r="K794" s="2">
        <f t="shared" si="124"/>
        <v>3.2420764955889544E-5</v>
      </c>
    </row>
    <row r="795" spans="1:11">
      <c r="A795" s="2">
        <v>794</v>
      </c>
      <c r="B795" s="2">
        <f t="shared" si="120"/>
        <v>0.41552666666666666</v>
      </c>
      <c r="C795" s="2">
        <f t="shared" si="125"/>
        <v>108</v>
      </c>
      <c r="D795" s="2">
        <f t="shared" si="126"/>
        <v>40</v>
      </c>
      <c r="E795" s="2">
        <f t="shared" si="127"/>
        <v>2.5</v>
      </c>
      <c r="F795" s="2">
        <f t="shared" si="121"/>
        <v>0.15394527210855158</v>
      </c>
      <c r="G795" s="2">
        <f t="shared" si="122"/>
        <v>5.2755967051361616E-5</v>
      </c>
      <c r="H795" s="2">
        <f t="shared" si="128"/>
        <v>0.34</v>
      </c>
      <c r="I795" s="2">
        <f t="shared" si="129"/>
        <v>132</v>
      </c>
      <c r="J795" s="2">
        <f t="shared" si="123"/>
        <v>95220.929058633628</v>
      </c>
      <c r="K795" s="2">
        <f t="shared" si="124"/>
        <v>3.2521697275721837E-5</v>
      </c>
    </row>
    <row r="796" spans="1:11">
      <c r="A796" s="2">
        <v>795</v>
      </c>
      <c r="B796" s="2">
        <f t="shared" si="120"/>
        <v>0.41604999999999998</v>
      </c>
      <c r="C796" s="2">
        <f t="shared" si="125"/>
        <v>108</v>
      </c>
      <c r="D796" s="2">
        <f t="shared" si="126"/>
        <v>40</v>
      </c>
      <c r="E796" s="2">
        <f t="shared" si="127"/>
        <v>2.5</v>
      </c>
      <c r="F796" s="2">
        <f t="shared" si="121"/>
        <v>0.1542408778879919</v>
      </c>
      <c r="G796" s="2">
        <f t="shared" si="122"/>
        <v>5.2857269082575319E-5</v>
      </c>
      <c r="H796" s="2">
        <f t="shared" si="128"/>
        <v>0.34</v>
      </c>
      <c r="I796" s="2">
        <f t="shared" si="129"/>
        <v>132</v>
      </c>
      <c r="J796" s="2">
        <f t="shared" si="123"/>
        <v>95398.306542097213</v>
      </c>
      <c r="K796" s="2">
        <f t="shared" si="124"/>
        <v>3.2622789408795772E-5</v>
      </c>
    </row>
    <row r="797" spans="1:11">
      <c r="A797" s="2">
        <v>796</v>
      </c>
      <c r="B797" s="2">
        <f t="shared" si="120"/>
        <v>0.41657333333333335</v>
      </c>
      <c r="C797" s="2">
        <f t="shared" si="125"/>
        <v>108</v>
      </c>
      <c r="D797" s="2">
        <f t="shared" si="126"/>
        <v>40</v>
      </c>
      <c r="E797" s="2">
        <f t="shared" si="127"/>
        <v>2.5</v>
      </c>
      <c r="F797" s="2">
        <f t="shared" si="121"/>
        <v>0.15453658077699547</v>
      </c>
      <c r="G797" s="2">
        <f t="shared" si="122"/>
        <v>5.2958604392556548E-5</v>
      </c>
      <c r="H797" s="2">
        <f t="shared" si="128"/>
        <v>0.34</v>
      </c>
      <c r="I797" s="2">
        <f t="shared" si="129"/>
        <v>132</v>
      </c>
      <c r="J797" s="2">
        <f t="shared" si="123"/>
        <v>95575.729974005881</v>
      </c>
      <c r="K797" s="2">
        <f t="shared" si="124"/>
        <v>3.2724041277471479E-5</v>
      </c>
    </row>
    <row r="798" spans="1:11">
      <c r="A798" s="2">
        <v>797</v>
      </c>
      <c r="B798" s="2">
        <f t="shared" si="120"/>
        <v>0.41709666666666667</v>
      </c>
      <c r="C798" s="2">
        <f t="shared" si="125"/>
        <v>108</v>
      </c>
      <c r="D798" s="2">
        <f t="shared" si="126"/>
        <v>40</v>
      </c>
      <c r="E798" s="2">
        <f t="shared" si="127"/>
        <v>2.5</v>
      </c>
      <c r="F798" s="2">
        <f t="shared" si="121"/>
        <v>0.15483238035569358</v>
      </c>
      <c r="G798" s="2">
        <f t="shared" si="122"/>
        <v>5.3059972837419225E-5</v>
      </c>
      <c r="H798" s="2">
        <f t="shared" si="128"/>
        <v>0.34</v>
      </c>
      <c r="I798" s="2">
        <f t="shared" si="129"/>
        <v>132</v>
      </c>
      <c r="J798" s="2">
        <f t="shared" si="123"/>
        <v>95753.199112759292</v>
      </c>
      <c r="K798" s="2">
        <f t="shared" si="124"/>
        <v>3.2825452803698486E-5</v>
      </c>
    </row>
    <row r="799" spans="1:11">
      <c r="A799" s="2">
        <v>798</v>
      </c>
      <c r="B799" s="2">
        <f t="shared" si="120"/>
        <v>0.41761999999999999</v>
      </c>
      <c r="C799" s="2">
        <f t="shared" si="125"/>
        <v>108</v>
      </c>
      <c r="D799" s="2">
        <f t="shared" si="126"/>
        <v>40</v>
      </c>
      <c r="E799" s="2">
        <f t="shared" si="127"/>
        <v>2.5</v>
      </c>
      <c r="F799" s="2">
        <f t="shared" si="121"/>
        <v>0.1551282762047976</v>
      </c>
      <c r="G799" s="2">
        <f t="shared" si="122"/>
        <v>5.3161374273476057E-5</v>
      </c>
      <c r="H799" s="2">
        <f t="shared" si="128"/>
        <v>0.34</v>
      </c>
      <c r="I799" s="2">
        <f t="shared" si="129"/>
        <v>132</v>
      </c>
      <c r="J799" s="2">
        <f t="shared" si="123"/>
        <v>95930.713717141101</v>
      </c>
      <c r="K799" s="2">
        <f t="shared" si="124"/>
        <v>3.2927023909016448E-5</v>
      </c>
    </row>
    <row r="800" spans="1:11">
      <c r="A800" s="2">
        <v>799</v>
      </c>
      <c r="B800" s="2">
        <f t="shared" si="120"/>
        <v>0.41814333333333331</v>
      </c>
      <c r="C800" s="2">
        <f t="shared" si="125"/>
        <v>108</v>
      </c>
      <c r="D800" s="2">
        <f t="shared" si="126"/>
        <v>40</v>
      </c>
      <c r="E800" s="2">
        <f t="shared" si="127"/>
        <v>2.5</v>
      </c>
      <c r="F800" s="2">
        <f t="shared" si="121"/>
        <v>0.15542426790559719</v>
      </c>
      <c r="G800" s="2">
        <f t="shared" si="122"/>
        <v>5.3262808557237947E-5</v>
      </c>
      <c r="H800" s="2">
        <f t="shared" si="128"/>
        <v>0.34</v>
      </c>
      <c r="I800" s="2">
        <f t="shared" si="129"/>
        <v>132</v>
      </c>
      <c r="J800" s="2">
        <f t="shared" si="123"/>
        <v>96108.273546318</v>
      </c>
      <c r="K800" s="2">
        <f t="shared" si="124"/>
        <v>3.3028754514555784E-5</v>
      </c>
    </row>
    <row r="801" spans="1:11">
      <c r="A801" s="2">
        <v>800</v>
      </c>
      <c r="B801" s="2">
        <f t="shared" si="120"/>
        <v>0.41866666666666669</v>
      </c>
      <c r="C801" s="2">
        <f t="shared" si="125"/>
        <v>108</v>
      </c>
      <c r="D801" s="2">
        <f t="shared" si="126"/>
        <v>40</v>
      </c>
      <c r="E801" s="2">
        <f t="shared" si="127"/>
        <v>2.5</v>
      </c>
      <c r="F801" s="2">
        <f t="shared" si="121"/>
        <v>0.15572035503995951</v>
      </c>
      <c r="G801" s="2">
        <f t="shared" si="122"/>
        <v>5.3364275545413681E-5</v>
      </c>
      <c r="H801" s="2">
        <f t="shared" si="128"/>
        <v>0.34</v>
      </c>
      <c r="I801" s="2">
        <f t="shared" si="129"/>
        <v>132</v>
      </c>
      <c r="J801" s="2">
        <f t="shared" si="123"/>
        <v>96285.878359838855</v>
      </c>
      <c r="K801" s="2">
        <f t="shared" si="124"/>
        <v>3.3130644541038336E-5</v>
      </c>
    </row>
    <row r="802" spans="1:11">
      <c r="A802" s="2">
        <v>801</v>
      </c>
      <c r="B802" s="2">
        <f t="shared" si="120"/>
        <v>0.41919000000000001</v>
      </c>
      <c r="C802" s="2">
        <f t="shared" si="125"/>
        <v>108</v>
      </c>
      <c r="D802" s="2">
        <f t="shared" si="126"/>
        <v>40</v>
      </c>
      <c r="E802" s="2">
        <f t="shared" si="127"/>
        <v>2.5</v>
      </c>
      <c r="F802" s="2">
        <f t="shared" si="121"/>
        <v>0.15601653719032776</v>
      </c>
      <c r="G802" s="2">
        <f t="shared" si="122"/>
        <v>5.3465775094909497E-5</v>
      </c>
      <c r="H802" s="2">
        <f t="shared" si="128"/>
        <v>0.34</v>
      </c>
      <c r="I802" s="2">
        <f t="shared" si="129"/>
        <v>132</v>
      </c>
      <c r="J802" s="2">
        <f t="shared" si="123"/>
        <v>96463.527917633473</v>
      </c>
      <c r="K802" s="2">
        <f t="shared" si="124"/>
        <v>3.3232693908778002E-5</v>
      </c>
    </row>
    <row r="803" spans="1:11">
      <c r="A803" s="2">
        <v>802</v>
      </c>
      <c r="B803" s="2">
        <f t="shared" si="120"/>
        <v>0.41971333333333333</v>
      </c>
      <c r="C803" s="2">
        <f t="shared" si="125"/>
        <v>108</v>
      </c>
      <c r="D803" s="2">
        <f t="shared" si="126"/>
        <v>40</v>
      </c>
      <c r="E803" s="2">
        <f t="shared" si="127"/>
        <v>2.5</v>
      </c>
      <c r="F803" s="2">
        <f t="shared" si="121"/>
        <v>0.15631281393972007</v>
      </c>
      <c r="G803" s="2">
        <f t="shared" si="122"/>
        <v>5.3567307062828618E-5</v>
      </c>
      <c r="H803" s="2">
        <f t="shared" si="128"/>
        <v>0.34</v>
      </c>
      <c r="I803" s="2">
        <f t="shared" si="129"/>
        <v>132</v>
      </c>
      <c r="J803" s="2">
        <f t="shared" si="123"/>
        <v>96641.221980011935</v>
      </c>
      <c r="K803" s="2">
        <f t="shared" si="124"/>
        <v>3.3334902537681503E-5</v>
      </c>
    </row>
    <row r="804" spans="1:11">
      <c r="A804" s="2">
        <v>803</v>
      </c>
      <c r="B804" s="2">
        <f t="shared" si="120"/>
        <v>0.42023666666666665</v>
      </c>
      <c r="C804" s="2">
        <f t="shared" si="125"/>
        <v>108</v>
      </c>
      <c r="D804" s="2">
        <f t="shared" si="126"/>
        <v>40</v>
      </c>
      <c r="E804" s="2">
        <f t="shared" si="127"/>
        <v>2.5</v>
      </c>
      <c r="F804" s="2">
        <f t="shared" si="121"/>
        <v>0.15660918487172826</v>
      </c>
      <c r="G804" s="2">
        <f t="shared" si="122"/>
        <v>5.3668871306470877E-5</v>
      </c>
      <c r="H804" s="2">
        <f t="shared" si="128"/>
        <v>0.34</v>
      </c>
      <c r="I804" s="2">
        <f t="shared" si="129"/>
        <v>132</v>
      </c>
      <c r="J804" s="2">
        <f t="shared" si="123"/>
        <v>96818.960307663656</v>
      </c>
      <c r="K804" s="2">
        <f t="shared" si="124"/>
        <v>3.3437270347248933E-5</v>
      </c>
    </row>
    <row r="805" spans="1:11">
      <c r="A805" s="2">
        <v>804</v>
      </c>
      <c r="B805" s="2">
        <f t="shared" si="120"/>
        <v>0.42076000000000002</v>
      </c>
      <c r="C805" s="2">
        <f t="shared" si="125"/>
        <v>108</v>
      </c>
      <c r="D805" s="2">
        <f t="shared" si="126"/>
        <v>40</v>
      </c>
      <c r="E805" s="2">
        <f t="shared" si="127"/>
        <v>2.5</v>
      </c>
      <c r="F805" s="2">
        <f t="shared" si="121"/>
        <v>0.15690564957051656</v>
      </c>
      <c r="G805" s="2">
        <f t="shared" si="122"/>
        <v>5.3770467683332256E-5</v>
      </c>
      <c r="H805" s="2">
        <f t="shared" si="128"/>
        <v>0.34</v>
      </c>
      <c r="I805" s="2">
        <f t="shared" si="129"/>
        <v>132</v>
      </c>
      <c r="J805" s="2">
        <f t="shared" si="123"/>
        <v>96996.742661656215</v>
      </c>
      <c r="K805" s="2">
        <f t="shared" si="124"/>
        <v>3.3539797256574512E-5</v>
      </c>
    </row>
    <row r="806" spans="1:11">
      <c r="A806" s="2">
        <v>805</v>
      </c>
      <c r="B806" s="2">
        <f t="shared" si="120"/>
        <v>0.42128333333333334</v>
      </c>
      <c r="C806" s="2">
        <f t="shared" si="125"/>
        <v>108</v>
      </c>
      <c r="D806" s="2">
        <f t="shared" si="126"/>
        <v>40</v>
      </c>
      <c r="E806" s="2">
        <f t="shared" si="127"/>
        <v>2.5</v>
      </c>
      <c r="F806" s="2">
        <f t="shared" si="121"/>
        <v>0.15720220762082043</v>
      </c>
      <c r="G806" s="2">
        <f t="shared" si="122"/>
        <v>5.3872096051104497E-5</v>
      </c>
      <c r="H806" s="2">
        <f t="shared" si="128"/>
        <v>0.34</v>
      </c>
      <c r="I806" s="2">
        <f t="shared" si="129"/>
        <v>132</v>
      </c>
      <c r="J806" s="2">
        <f t="shared" si="123"/>
        <v>97174.56880343458</v>
      </c>
      <c r="K806" s="2">
        <f t="shared" si="124"/>
        <v>3.3642483184347162E-5</v>
      </c>
    </row>
    <row r="807" spans="1:11">
      <c r="A807" s="2">
        <v>806</v>
      </c>
      <c r="B807" s="2">
        <f t="shared" si="120"/>
        <v>0.42180666666666666</v>
      </c>
      <c r="C807" s="2">
        <f t="shared" si="125"/>
        <v>108</v>
      </c>
      <c r="D807" s="2">
        <f t="shared" si="126"/>
        <v>40</v>
      </c>
      <c r="E807" s="2">
        <f t="shared" si="127"/>
        <v>2.5</v>
      </c>
      <c r="F807" s="2">
        <f t="shared" si="121"/>
        <v>0.15749885860794532</v>
      </c>
      <c r="G807" s="2">
        <f t="shared" si="122"/>
        <v>5.3973756267674711E-5</v>
      </c>
      <c r="H807" s="2">
        <f t="shared" si="128"/>
        <v>0.34</v>
      </c>
      <c r="I807" s="2">
        <f t="shared" si="129"/>
        <v>132</v>
      </c>
      <c r="J807" s="2">
        <f t="shared" si="123"/>
        <v>97352.43849482009</v>
      </c>
      <c r="K807" s="2">
        <f t="shared" si="124"/>
        <v>3.3745328048851223E-5</v>
      </c>
    </row>
    <row r="808" spans="1:11">
      <c r="A808" s="2">
        <v>807</v>
      </c>
      <c r="B808" s="2">
        <f t="shared" si="120"/>
        <v>0.42232999999999998</v>
      </c>
      <c r="C808" s="2">
        <f t="shared" si="125"/>
        <v>108</v>
      </c>
      <c r="D808" s="2">
        <f t="shared" si="126"/>
        <v>40</v>
      </c>
      <c r="E808" s="2">
        <f t="shared" si="127"/>
        <v>2.5</v>
      </c>
      <c r="F808" s="2">
        <f t="shared" si="121"/>
        <v>0.15779560211776561</v>
      </c>
      <c r="G808" s="2">
        <f t="shared" si="122"/>
        <v>5.4075448191124913E-5</v>
      </c>
      <c r="H808" s="2">
        <f t="shared" si="128"/>
        <v>0.34</v>
      </c>
      <c r="I808" s="2">
        <f t="shared" si="129"/>
        <v>132</v>
      </c>
      <c r="J808" s="2">
        <f t="shared" si="123"/>
        <v>97530.351498009695</v>
      </c>
      <c r="K808" s="2">
        <f t="shared" si="124"/>
        <v>3.3848331767967115E-5</v>
      </c>
    </row>
    <row r="809" spans="1:11">
      <c r="A809" s="2">
        <v>808</v>
      </c>
      <c r="B809" s="2">
        <f t="shared" si="120"/>
        <v>0.42285333333333336</v>
      </c>
      <c r="C809" s="2">
        <f t="shared" si="125"/>
        <v>108</v>
      </c>
      <c r="D809" s="2">
        <f t="shared" si="126"/>
        <v>40</v>
      </c>
      <c r="E809" s="2">
        <f t="shared" si="127"/>
        <v>2.5</v>
      </c>
      <c r="F809" s="2">
        <f t="shared" si="121"/>
        <v>0.15809243773672318</v>
      </c>
      <c r="G809" s="2">
        <f t="shared" si="122"/>
        <v>5.4177171679731656E-5</v>
      </c>
      <c r="H809" s="2">
        <f t="shared" si="128"/>
        <v>0.34</v>
      </c>
      <c r="I809" s="2">
        <f t="shared" si="129"/>
        <v>132</v>
      </c>
      <c r="J809" s="2">
        <f t="shared" si="123"/>
        <v>97708.307575574858</v>
      </c>
      <c r="K809" s="2">
        <f t="shared" si="124"/>
        <v>3.3951494259171962E-5</v>
      </c>
    </row>
    <row r="810" spans="1:11">
      <c r="A810" s="2">
        <v>809</v>
      </c>
      <c r="B810" s="2">
        <f t="shared" si="120"/>
        <v>0.42337666666666668</v>
      </c>
      <c r="C810" s="2">
        <f t="shared" si="125"/>
        <v>108</v>
      </c>
      <c r="D810" s="2">
        <f t="shared" si="126"/>
        <v>40</v>
      </c>
      <c r="E810" s="2">
        <f t="shared" si="127"/>
        <v>2.5</v>
      </c>
      <c r="F810" s="2">
        <f t="shared" si="121"/>
        <v>0.15838936505182635</v>
      </c>
      <c r="G810" s="2">
        <f t="shared" si="122"/>
        <v>5.4278926591965581E-5</v>
      </c>
      <c r="H810" s="2">
        <f t="shared" si="128"/>
        <v>0.34</v>
      </c>
      <c r="I810" s="2">
        <f t="shared" si="129"/>
        <v>132</v>
      </c>
      <c r="J810" s="2">
        <f t="shared" si="123"/>
        <v>97886.306490460542</v>
      </c>
      <c r="K810" s="2">
        <f t="shared" si="124"/>
        <v>3.4054815439540269E-5</v>
      </c>
    </row>
    <row r="811" spans="1:11">
      <c r="A811" s="2">
        <v>810</v>
      </c>
      <c r="B811" s="2">
        <f t="shared" si="120"/>
        <v>0.4239</v>
      </c>
      <c r="C811" s="2">
        <f t="shared" si="125"/>
        <v>108</v>
      </c>
      <c r="D811" s="2">
        <f t="shared" si="126"/>
        <v>40</v>
      </c>
      <c r="E811" s="2">
        <f t="shared" si="127"/>
        <v>2.5</v>
      </c>
      <c r="F811" s="2">
        <f t="shared" si="121"/>
        <v>0.15868638365064869</v>
      </c>
      <c r="G811" s="2">
        <f t="shared" si="122"/>
        <v>5.4380712786491009E-5</v>
      </c>
      <c r="H811" s="2">
        <f t="shared" si="128"/>
        <v>0.34</v>
      </c>
      <c r="I811" s="2">
        <f t="shared" si="129"/>
        <v>132</v>
      </c>
      <c r="J811" s="2">
        <f t="shared" si="123"/>
        <v>98064.348005984604</v>
      </c>
      <c r="K811" s="2">
        <f t="shared" si="124"/>
        <v>3.4158295225744588E-5</v>
      </c>
    </row>
    <row r="812" spans="1:11">
      <c r="A812" s="2">
        <v>811</v>
      </c>
      <c r="B812" s="2">
        <f t="shared" si="120"/>
        <v>0.42442333333333332</v>
      </c>
      <c r="C812" s="2">
        <f t="shared" si="125"/>
        <v>108</v>
      </c>
      <c r="D812" s="2">
        <f t="shared" si="126"/>
        <v>40</v>
      </c>
      <c r="E812" s="2">
        <f t="shared" si="127"/>
        <v>2.5</v>
      </c>
      <c r="F812" s="2">
        <f t="shared" si="121"/>
        <v>0.15898349312132767</v>
      </c>
      <c r="G812" s="2">
        <f t="shared" si="122"/>
        <v>5.4482530122165584E-5</v>
      </c>
      <c r="H812" s="2">
        <f t="shared" si="128"/>
        <v>0.34</v>
      </c>
      <c r="I812" s="2">
        <f t="shared" si="129"/>
        <v>132</v>
      </c>
      <c r="J812" s="2">
        <f t="shared" si="123"/>
        <v>98242.431885836573</v>
      </c>
      <c r="K812" s="2">
        <f t="shared" si="124"/>
        <v>3.4261933534056145E-5</v>
      </c>
    </row>
    <row r="813" spans="1:11">
      <c r="A813" s="2">
        <v>812</v>
      </c>
      <c r="B813" s="2">
        <f t="shared" si="120"/>
        <v>0.42494666666666664</v>
      </c>
      <c r="C813" s="2">
        <f t="shared" si="125"/>
        <v>108</v>
      </c>
      <c r="D813" s="2">
        <f t="shared" si="126"/>
        <v>40</v>
      </c>
      <c r="E813" s="2">
        <f t="shared" si="127"/>
        <v>2.5</v>
      </c>
      <c r="F813" s="2">
        <f t="shared" si="121"/>
        <v>0.15928069305256376</v>
      </c>
      <c r="G813" s="2">
        <f t="shared" si="122"/>
        <v>5.458437845803978E-5</v>
      </c>
      <c r="H813" s="2">
        <f t="shared" si="128"/>
        <v>0.34</v>
      </c>
      <c r="I813" s="2">
        <f t="shared" si="129"/>
        <v>132</v>
      </c>
      <c r="J813" s="2">
        <f t="shared" si="123"/>
        <v>98420.55789407689</v>
      </c>
      <c r="K813" s="2">
        <f t="shared" si="124"/>
        <v>3.4365730280345528E-5</v>
      </c>
    </row>
    <row r="814" spans="1:11">
      <c r="A814" s="2">
        <v>813</v>
      </c>
      <c r="B814" s="2">
        <f t="shared" si="120"/>
        <v>0.42547000000000001</v>
      </c>
      <c r="C814" s="2">
        <f t="shared" si="125"/>
        <v>108</v>
      </c>
      <c r="D814" s="2">
        <f t="shared" si="126"/>
        <v>40</v>
      </c>
      <c r="E814" s="2">
        <f t="shared" si="127"/>
        <v>2.5</v>
      </c>
      <c r="F814" s="2">
        <f t="shared" si="121"/>
        <v>0.15957798303361898</v>
      </c>
      <c r="G814" s="2">
        <f t="shared" si="122"/>
        <v>5.4686257653356595E-5</v>
      </c>
      <c r="H814" s="2">
        <f t="shared" si="128"/>
        <v>0.34</v>
      </c>
      <c r="I814" s="2">
        <f t="shared" si="129"/>
        <v>132</v>
      </c>
      <c r="J814" s="2">
        <f t="shared" si="123"/>
        <v>98598.725795135964</v>
      </c>
      <c r="K814" s="2">
        <f t="shared" si="124"/>
        <v>3.4469685380083326E-5</v>
      </c>
    </row>
    <row r="815" spans="1:11">
      <c r="A815" s="2">
        <v>814</v>
      </c>
      <c r="B815" s="2">
        <f t="shared" si="120"/>
        <v>0.42599333333333333</v>
      </c>
      <c r="C815" s="2">
        <f t="shared" si="125"/>
        <v>108</v>
      </c>
      <c r="D815" s="2">
        <f t="shared" si="126"/>
        <v>40</v>
      </c>
      <c r="E815" s="2">
        <f t="shared" si="127"/>
        <v>2.5</v>
      </c>
      <c r="F815" s="2">
        <f t="shared" si="121"/>
        <v>0.15987536265431568</v>
      </c>
      <c r="G815" s="2">
        <f t="shared" si="122"/>
        <v>5.478816756755104E-5</v>
      </c>
      <c r="H815" s="2">
        <f t="shared" si="128"/>
        <v>0.34</v>
      </c>
      <c r="I815" s="2">
        <f t="shared" si="129"/>
        <v>132</v>
      </c>
      <c r="J815" s="2">
        <f t="shared" si="123"/>
        <v>98776.935353813169</v>
      </c>
      <c r="K815" s="2">
        <f t="shared" si="124"/>
        <v>3.4573798748340753E-5</v>
      </c>
    </row>
    <row r="816" spans="1:11">
      <c r="A816" s="2">
        <v>815</v>
      </c>
      <c r="B816" s="2">
        <f t="shared" si="120"/>
        <v>0.42651666666666666</v>
      </c>
      <c r="C816" s="2">
        <f t="shared" si="125"/>
        <v>108</v>
      </c>
      <c r="D816" s="2">
        <f t="shared" si="126"/>
        <v>40</v>
      </c>
      <c r="E816" s="2">
        <f t="shared" si="127"/>
        <v>2.5</v>
      </c>
      <c r="F816" s="2">
        <f t="shared" si="121"/>
        <v>0.1601728315050357</v>
      </c>
      <c r="G816" s="2">
        <f t="shared" si="122"/>
        <v>5.489010806024982E-5</v>
      </c>
      <c r="H816" s="2">
        <f t="shared" si="128"/>
        <v>0.34</v>
      </c>
      <c r="I816" s="2">
        <f t="shared" si="129"/>
        <v>132</v>
      </c>
      <c r="J816" s="2">
        <f t="shared" si="123"/>
        <v>98955.186335276085</v>
      </c>
      <c r="K816" s="2">
        <f t="shared" si="124"/>
        <v>3.4678070299790351E-5</v>
      </c>
    </row>
    <row r="817" spans="1:11">
      <c r="A817" s="2">
        <v>816</v>
      </c>
      <c r="B817" s="2">
        <f t="shared" si="120"/>
        <v>0.42703999999999998</v>
      </c>
      <c r="C817" s="2">
        <f t="shared" si="125"/>
        <v>108</v>
      </c>
      <c r="D817" s="2">
        <f t="shared" si="126"/>
        <v>40</v>
      </c>
      <c r="E817" s="2">
        <f t="shared" si="127"/>
        <v>2.5</v>
      </c>
      <c r="F817" s="2">
        <f t="shared" si="121"/>
        <v>0.16047038917671888</v>
      </c>
      <c r="G817" s="2">
        <f t="shared" si="122"/>
        <v>5.4992078991270859E-5</v>
      </c>
      <c r="H817" s="2">
        <f t="shared" si="128"/>
        <v>0.34</v>
      </c>
      <c r="I817" s="2">
        <f t="shared" si="129"/>
        <v>132</v>
      </c>
      <c r="J817" s="2">
        <f t="shared" si="123"/>
        <v>99133.478505059524</v>
      </c>
      <c r="K817" s="2">
        <f t="shared" si="124"/>
        <v>3.47824999487066E-5</v>
      </c>
    </row>
    <row r="818" spans="1:11">
      <c r="A818" s="2">
        <v>817</v>
      </c>
      <c r="B818" s="2">
        <f t="shared" si="120"/>
        <v>0.42756333333333335</v>
      </c>
      <c r="C818" s="2">
        <f t="shared" si="125"/>
        <v>108</v>
      </c>
      <c r="D818" s="2">
        <f t="shared" si="126"/>
        <v>40</v>
      </c>
      <c r="E818" s="2">
        <f t="shared" si="127"/>
        <v>2.5</v>
      </c>
      <c r="F818" s="2">
        <f t="shared" si="121"/>
        <v>0.16076803526086197</v>
      </c>
      <c r="G818" s="2">
        <f t="shared" si="122"/>
        <v>5.5094080220622989E-5</v>
      </c>
      <c r="H818" s="2">
        <f t="shared" si="128"/>
        <v>0.34</v>
      </c>
      <c r="I818" s="2">
        <f t="shared" si="129"/>
        <v>132</v>
      </c>
      <c r="J818" s="2">
        <f t="shared" si="123"/>
        <v>99311.811629064599</v>
      </c>
      <c r="K818" s="2">
        <f t="shared" si="124"/>
        <v>3.4887087608966631E-5</v>
      </c>
    </row>
    <row r="819" spans="1:11">
      <c r="A819" s="2">
        <v>818</v>
      </c>
      <c r="B819" s="2">
        <f t="shared" si="120"/>
        <v>0.42808666666666667</v>
      </c>
      <c r="C819" s="2">
        <f t="shared" si="125"/>
        <v>108</v>
      </c>
      <c r="D819" s="2">
        <f t="shared" si="126"/>
        <v>40</v>
      </c>
      <c r="E819" s="2">
        <f t="shared" si="127"/>
        <v>2.5</v>
      </c>
      <c r="F819" s="2">
        <f t="shared" si="121"/>
        <v>0.1610657693495175</v>
      </c>
      <c r="G819" s="2">
        <f t="shared" si="122"/>
        <v>5.5196111608505435E-5</v>
      </c>
      <c r="H819" s="2">
        <f t="shared" si="128"/>
        <v>0.34</v>
      </c>
      <c r="I819" s="2">
        <f t="shared" si="129"/>
        <v>132</v>
      </c>
      <c r="J819" s="2">
        <f t="shared" si="123"/>
        <v>99490.185473557824</v>
      </c>
      <c r="K819" s="2">
        <f t="shared" si="124"/>
        <v>3.4991833194050731E-5</v>
      </c>
    </row>
    <row r="820" spans="1:11">
      <c r="A820" s="2">
        <v>819</v>
      </c>
      <c r="B820" s="2">
        <f t="shared" si="120"/>
        <v>0.42860999999999999</v>
      </c>
      <c r="C820" s="2">
        <f t="shared" si="125"/>
        <v>108</v>
      </c>
      <c r="D820" s="2">
        <f t="shared" si="126"/>
        <v>40</v>
      </c>
      <c r="E820" s="2">
        <f t="shared" si="127"/>
        <v>2.5</v>
      </c>
      <c r="F820" s="2">
        <f t="shared" si="121"/>
        <v>0.16136359103529246</v>
      </c>
      <c r="G820" s="2">
        <f t="shared" si="122"/>
        <v>5.529817301530751E-5</v>
      </c>
      <c r="H820" s="2">
        <f t="shared" si="128"/>
        <v>0.34</v>
      </c>
      <c r="I820" s="2">
        <f t="shared" si="129"/>
        <v>132</v>
      </c>
      <c r="J820" s="2">
        <f t="shared" si="123"/>
        <v>99668.599805170277</v>
      </c>
      <c r="K820" s="2">
        <f t="shared" si="124"/>
        <v>3.5096736617043171E-5</v>
      </c>
    </row>
    <row r="821" spans="1:11">
      <c r="A821" s="2">
        <v>820</v>
      </c>
      <c r="B821" s="2">
        <f t="shared" si="120"/>
        <v>0.42913333333333331</v>
      </c>
      <c r="C821" s="2">
        <f t="shared" si="125"/>
        <v>108</v>
      </c>
      <c r="D821" s="2">
        <f t="shared" si="126"/>
        <v>40</v>
      </c>
      <c r="E821" s="2">
        <f t="shared" si="127"/>
        <v>2.5</v>
      </c>
      <c r="F821" s="2">
        <f t="shared" si="121"/>
        <v>0.16166149991134751</v>
      </c>
      <c r="G821" s="2">
        <f t="shared" si="122"/>
        <v>5.5400264301608185E-5</v>
      </c>
      <c r="H821" s="2">
        <f t="shared" si="128"/>
        <v>0.34</v>
      </c>
      <c r="I821" s="2">
        <f t="shared" si="129"/>
        <v>132</v>
      </c>
      <c r="J821" s="2">
        <f t="shared" si="123"/>
        <v>99847.054390896679</v>
      </c>
      <c r="K821" s="2">
        <f t="shared" si="124"/>
        <v>3.5201797790632768E-5</v>
      </c>
    </row>
    <row r="822" spans="1:11">
      <c r="A822" s="2">
        <v>821</v>
      </c>
      <c r="B822" s="2">
        <f t="shared" si="120"/>
        <v>0.42965666666666669</v>
      </c>
      <c r="C822" s="2">
        <f t="shared" si="125"/>
        <v>108</v>
      </c>
      <c r="D822" s="2">
        <f t="shared" si="126"/>
        <v>40</v>
      </c>
      <c r="E822" s="2">
        <f t="shared" si="127"/>
        <v>2.5</v>
      </c>
      <c r="F822" s="2">
        <f t="shared" si="121"/>
        <v>0.16195949557139536</v>
      </c>
      <c r="G822" s="2">
        <f t="shared" si="122"/>
        <v>5.5502385328175629E-5</v>
      </c>
      <c r="H822" s="2">
        <f t="shared" si="128"/>
        <v>0.34</v>
      </c>
      <c r="I822" s="2">
        <f t="shared" si="129"/>
        <v>132</v>
      </c>
      <c r="J822" s="2">
        <f t="shared" si="123"/>
        <v>100025.54899809443</v>
      </c>
      <c r="K822" s="2">
        <f t="shared" si="124"/>
        <v>3.5307016627113477E-5</v>
      </c>
    </row>
    <row r="823" spans="1:11">
      <c r="A823" s="2">
        <v>822</v>
      </c>
      <c r="B823" s="2">
        <f t="shared" si="120"/>
        <v>0.43018000000000001</v>
      </c>
      <c r="C823" s="2">
        <f t="shared" si="125"/>
        <v>108</v>
      </c>
      <c r="D823" s="2">
        <f t="shared" si="126"/>
        <v>40</v>
      </c>
      <c r="E823" s="2">
        <f t="shared" si="127"/>
        <v>2.5</v>
      </c>
      <c r="F823" s="2">
        <f t="shared" si="121"/>
        <v>0.16225757760969986</v>
      </c>
      <c r="G823" s="2">
        <f t="shared" si="122"/>
        <v>5.5604535955966963E-5</v>
      </c>
      <c r="H823" s="2">
        <f t="shared" si="128"/>
        <v>0.34</v>
      </c>
      <c r="I823" s="2">
        <f t="shared" si="129"/>
        <v>132</v>
      </c>
      <c r="J823" s="2">
        <f t="shared" si="123"/>
        <v>100204.08339448289</v>
      </c>
      <c r="K823" s="2">
        <f t="shared" si="124"/>
        <v>3.5412393038385135E-5</v>
      </c>
    </row>
    <row r="824" spans="1:11">
      <c r="A824" s="2">
        <v>823</v>
      </c>
      <c r="B824" s="2">
        <f t="shared" si="120"/>
        <v>0.43070333333333333</v>
      </c>
      <c r="C824" s="2">
        <f t="shared" si="125"/>
        <v>108</v>
      </c>
      <c r="D824" s="2">
        <f t="shared" si="126"/>
        <v>40</v>
      </c>
      <c r="E824" s="2">
        <f t="shared" si="127"/>
        <v>2.5</v>
      </c>
      <c r="F824" s="2">
        <f t="shared" si="121"/>
        <v>0.16255574562107486</v>
      </c>
      <c r="G824" s="2">
        <f t="shared" si="122"/>
        <v>5.570671604612769E-5</v>
      </c>
      <c r="H824" s="2">
        <f t="shared" si="128"/>
        <v>0.34</v>
      </c>
      <c r="I824" s="2">
        <f t="shared" si="129"/>
        <v>132</v>
      </c>
      <c r="J824" s="2">
        <f t="shared" si="123"/>
        <v>100382.6573481423</v>
      </c>
      <c r="K824" s="2">
        <f t="shared" si="124"/>
        <v>3.5517926935954072E-5</v>
      </c>
    </row>
    <row r="825" spans="1:11">
      <c r="A825" s="2">
        <v>824</v>
      </c>
      <c r="B825" s="2">
        <f t="shared" si="120"/>
        <v>0.43122666666666665</v>
      </c>
      <c r="C825" s="2">
        <f t="shared" si="125"/>
        <v>108</v>
      </c>
      <c r="D825" s="2">
        <f t="shared" si="126"/>
        <v>40</v>
      </c>
      <c r="E825" s="2">
        <f t="shared" si="127"/>
        <v>2.5</v>
      </c>
      <c r="F825" s="2">
        <f t="shared" si="121"/>
        <v>0.16285399920088295</v>
      </c>
      <c r="G825" s="2">
        <f t="shared" si="122"/>
        <v>5.5808925459991415E-5</v>
      </c>
      <c r="H825" s="2">
        <f t="shared" si="128"/>
        <v>0.34</v>
      </c>
      <c r="I825" s="2">
        <f t="shared" si="129"/>
        <v>132</v>
      </c>
      <c r="J825" s="2">
        <f t="shared" si="123"/>
        <v>100561.27062751299</v>
      </c>
      <c r="K825" s="2">
        <f t="shared" si="124"/>
        <v>3.5623618230933692E-5</v>
      </c>
    </row>
    <row r="826" spans="1:11">
      <c r="A826" s="2">
        <v>825</v>
      </c>
      <c r="B826" s="2">
        <f t="shared" si="120"/>
        <v>0.43175000000000002</v>
      </c>
      <c r="C826" s="2">
        <f t="shared" si="125"/>
        <v>108</v>
      </c>
      <c r="D826" s="2">
        <f t="shared" si="126"/>
        <v>40</v>
      </c>
      <c r="E826" s="2">
        <f t="shared" si="127"/>
        <v>2.5</v>
      </c>
      <c r="F826" s="2">
        <f t="shared" si="121"/>
        <v>0.16315233794503442</v>
      </c>
      <c r="G826" s="2">
        <f t="shared" si="122"/>
        <v>5.5911164059079412E-5</v>
      </c>
      <c r="H826" s="2">
        <f t="shared" si="128"/>
        <v>0.34</v>
      </c>
      <c r="I826" s="2">
        <f t="shared" si="129"/>
        <v>132</v>
      </c>
      <c r="J826" s="2">
        <f t="shared" si="123"/>
        <v>100739.92300139455</v>
      </c>
      <c r="K826" s="2">
        <f t="shared" si="124"/>
        <v>3.5729466834045213E-5</v>
      </c>
    </row>
    <row r="827" spans="1:11">
      <c r="A827" s="2">
        <v>826</v>
      </c>
      <c r="B827" s="2">
        <f t="shared" si="120"/>
        <v>0.43227333333333334</v>
      </c>
      <c r="C827" s="2">
        <f t="shared" si="125"/>
        <v>108</v>
      </c>
      <c r="D827" s="2">
        <f t="shared" si="126"/>
        <v>40</v>
      </c>
      <c r="E827" s="2">
        <f t="shared" si="127"/>
        <v>2.5</v>
      </c>
      <c r="F827" s="2">
        <f t="shared" si="121"/>
        <v>0.16345076144998608</v>
      </c>
      <c r="G827" s="2">
        <f t="shared" si="122"/>
        <v>5.6013431705100257E-5</v>
      </c>
      <c r="H827" s="2">
        <f t="shared" si="128"/>
        <v>0.34</v>
      </c>
      <c r="I827" s="2">
        <f t="shared" si="129"/>
        <v>132</v>
      </c>
      <c r="J827" s="2">
        <f t="shared" si="123"/>
        <v>100918.61423894488</v>
      </c>
      <c r="K827" s="2">
        <f t="shared" si="124"/>
        <v>3.5835472655618269E-5</v>
      </c>
    </row>
    <row r="828" spans="1:11">
      <c r="A828" s="2">
        <v>827</v>
      </c>
      <c r="B828" s="2">
        <f t="shared" si="120"/>
        <v>0.43279666666666666</v>
      </c>
      <c r="C828" s="2">
        <f t="shared" si="125"/>
        <v>108</v>
      </c>
      <c r="D828" s="2">
        <f t="shared" si="126"/>
        <v>40</v>
      </c>
      <c r="E828" s="2">
        <f t="shared" si="127"/>
        <v>2.5</v>
      </c>
      <c r="F828" s="2">
        <f t="shared" si="121"/>
        <v>0.16374926931273995</v>
      </c>
      <c r="G828" s="2">
        <f t="shared" si="122"/>
        <v>5.6115728259949389E-5</v>
      </c>
      <c r="H828" s="2">
        <f t="shared" si="128"/>
        <v>0.34</v>
      </c>
      <c r="I828" s="2">
        <f t="shared" si="129"/>
        <v>132</v>
      </c>
      <c r="J828" s="2">
        <f t="shared" si="123"/>
        <v>101097.34410967928</v>
      </c>
      <c r="K828" s="2">
        <f t="shared" si="124"/>
        <v>3.5941635605591509E-5</v>
      </c>
    </row>
    <row r="829" spans="1:11">
      <c r="A829" s="2">
        <v>828</v>
      </c>
      <c r="B829" s="2">
        <f t="shared" si="120"/>
        <v>0.43331999999999998</v>
      </c>
      <c r="C829" s="2">
        <f t="shared" si="125"/>
        <v>108</v>
      </c>
      <c r="D829" s="2">
        <f t="shared" si="126"/>
        <v>40</v>
      </c>
      <c r="E829" s="2">
        <f t="shared" si="127"/>
        <v>2.5</v>
      </c>
      <c r="F829" s="2">
        <f t="shared" si="121"/>
        <v>0.16404786113084244</v>
      </c>
      <c r="G829" s="2">
        <f t="shared" si="122"/>
        <v>5.6218053585708769E-5</v>
      </c>
      <c r="H829" s="2">
        <f t="shared" si="128"/>
        <v>0.34</v>
      </c>
      <c r="I829" s="2">
        <f t="shared" si="129"/>
        <v>132</v>
      </c>
      <c r="J829" s="2">
        <f t="shared" si="123"/>
        <v>101276.11238346974</v>
      </c>
      <c r="K829" s="2">
        <f t="shared" si="124"/>
        <v>3.6047955593513331E-5</v>
      </c>
    </row>
    <row r="830" spans="1:11">
      <c r="A830" s="2">
        <v>829</v>
      </c>
      <c r="B830" s="2">
        <f t="shared" si="120"/>
        <v>0.43384333333333336</v>
      </c>
      <c r="C830" s="2">
        <f t="shared" si="125"/>
        <v>108</v>
      </c>
      <c r="D830" s="2">
        <f t="shared" si="126"/>
        <v>40</v>
      </c>
      <c r="E830" s="2">
        <f t="shared" si="127"/>
        <v>2.5</v>
      </c>
      <c r="F830" s="2">
        <f t="shared" si="121"/>
        <v>0.16434653650238309</v>
      </c>
      <c r="G830" s="2">
        <f t="shared" si="122"/>
        <v>5.6320407544646443E-5</v>
      </c>
      <c r="H830" s="2">
        <f t="shared" si="128"/>
        <v>0.34</v>
      </c>
      <c r="I830" s="2">
        <f t="shared" si="129"/>
        <v>132</v>
      </c>
      <c r="J830" s="2">
        <f t="shared" si="123"/>
        <v>101454.91883054386</v>
      </c>
      <c r="K830" s="2">
        <f t="shared" si="124"/>
        <v>3.6154432528542408E-5</v>
      </c>
    </row>
    <row r="831" spans="1:11">
      <c r="A831" s="2">
        <v>830</v>
      </c>
      <c r="B831" s="2">
        <f t="shared" si="120"/>
        <v>0.43436666666666668</v>
      </c>
      <c r="C831" s="2">
        <f t="shared" si="125"/>
        <v>108</v>
      </c>
      <c r="D831" s="2">
        <f t="shared" si="126"/>
        <v>40</v>
      </c>
      <c r="E831" s="2">
        <f t="shared" si="127"/>
        <v>2.5</v>
      </c>
      <c r="F831" s="2">
        <f t="shared" si="121"/>
        <v>0.16464529502599315</v>
      </c>
      <c r="G831" s="2">
        <f t="shared" si="122"/>
        <v>5.6422789999216227E-5</v>
      </c>
      <c r="H831" s="2">
        <f t="shared" si="128"/>
        <v>0.34</v>
      </c>
      <c r="I831" s="2">
        <f t="shared" si="129"/>
        <v>132</v>
      </c>
      <c r="J831" s="2">
        <f t="shared" si="123"/>
        <v>101633.76322148414</v>
      </c>
      <c r="K831" s="2">
        <f t="shared" si="124"/>
        <v>3.6261066319448384E-5</v>
      </c>
    </row>
    <row r="832" spans="1:11">
      <c r="A832" s="2">
        <v>831</v>
      </c>
      <c r="B832" s="2">
        <f t="shared" si="120"/>
        <v>0.43489</v>
      </c>
      <c r="C832" s="2">
        <f t="shared" si="125"/>
        <v>108</v>
      </c>
      <c r="D832" s="2">
        <f t="shared" si="126"/>
        <v>40</v>
      </c>
      <c r="E832" s="2">
        <f t="shared" si="127"/>
        <v>2.5</v>
      </c>
      <c r="F832" s="2">
        <f t="shared" si="121"/>
        <v>0.1649441363008449</v>
      </c>
      <c r="G832" s="2">
        <f t="shared" si="122"/>
        <v>5.6525200812057234E-5</v>
      </c>
      <c r="H832" s="2">
        <f t="shared" si="128"/>
        <v>0.34</v>
      </c>
      <c r="I832" s="2">
        <f t="shared" si="129"/>
        <v>132</v>
      </c>
      <c r="J832" s="2">
        <f t="shared" si="123"/>
        <v>101812.64532722707</v>
      </c>
      <c r="K832" s="2">
        <f t="shared" si="124"/>
        <v>3.6367856874612565E-5</v>
      </c>
    </row>
    <row r="833" spans="1:11">
      <c r="A833" s="2">
        <v>832</v>
      </c>
      <c r="B833" s="2">
        <f t="shared" si="120"/>
        <v>0.43541333333333332</v>
      </c>
      <c r="C833" s="2">
        <f t="shared" si="125"/>
        <v>108</v>
      </c>
      <c r="D833" s="2">
        <f t="shared" si="126"/>
        <v>40</v>
      </c>
      <c r="E833" s="2">
        <f t="shared" si="127"/>
        <v>2.5</v>
      </c>
      <c r="F833" s="2">
        <f t="shared" si="121"/>
        <v>0.16524305992665037</v>
      </c>
      <c r="G833" s="2">
        <f t="shared" si="122"/>
        <v>5.662763984599357E-5</v>
      </c>
      <c r="H833" s="2">
        <f t="shared" si="128"/>
        <v>0.34</v>
      </c>
      <c r="I833" s="2">
        <f t="shared" si="129"/>
        <v>132</v>
      </c>
      <c r="J833" s="2">
        <f t="shared" si="123"/>
        <v>101991.56491906228</v>
      </c>
      <c r="K833" s="2">
        <f t="shared" si="124"/>
        <v>3.6474804102028455E-5</v>
      </c>
    </row>
    <row r="834" spans="1:11">
      <c r="A834" s="2">
        <v>833</v>
      </c>
      <c r="B834" s="2">
        <f t="shared" ref="B834:B897" si="130">3.14/6000*A834</f>
        <v>0.43593666666666664</v>
      </c>
      <c r="C834" s="2">
        <f t="shared" si="125"/>
        <v>108</v>
      </c>
      <c r="D834" s="2">
        <f t="shared" si="126"/>
        <v>40</v>
      </c>
      <c r="E834" s="2">
        <f t="shared" si="127"/>
        <v>2.5</v>
      </c>
      <c r="F834" s="2">
        <f t="shared" ref="F834:F897" si="131">1.414*C834*SIN(B834)*SIN(B834)/(1.414*C834*SIN(B834)+E834*D834)</f>
        <v>0.16554206550365994</v>
      </c>
      <c r="G834" s="2">
        <f t="shared" ref="G834:G897" si="132">SIN(B834)*SIN(B834)*D834*E834/(1.414*C834*SIN(B834)+D834*E834)*3.14/6000</f>
        <v>5.6730106964033856E-5</v>
      </c>
      <c r="H834" s="2">
        <f t="shared" si="128"/>
        <v>0.34</v>
      </c>
      <c r="I834" s="2">
        <f t="shared" si="129"/>
        <v>132</v>
      </c>
      <c r="J834" s="2">
        <f t="shared" ref="J834:J897" si="133">1.414*I834*SIN(B834)*1.414*I834*SIN(B834)/(1.414*I834*SIN(B834)+E834*D834)/(H834/1000)</f>
        <v>102170.52176863162</v>
      </c>
      <c r="K834" s="2">
        <f t="shared" ref="K834:K897" si="134">SIN(B834)*SIN(B834)*1.414*C834*SIN(B834)/(1.414*C834*SIN(B834)+E834*D834)*3.14/6000</f>
        <v>3.6581907909302441E-5</v>
      </c>
    </row>
    <row r="835" spans="1:11">
      <c r="A835" s="2">
        <v>834</v>
      </c>
      <c r="B835" s="2">
        <f t="shared" si="130"/>
        <v>0.43646000000000001</v>
      </c>
      <c r="C835" s="2">
        <f t="shared" ref="C835:C898" si="135">C834</f>
        <v>108</v>
      </c>
      <c r="D835" s="2">
        <f t="shared" ref="D835:D898" si="136">D834</f>
        <v>40</v>
      </c>
      <c r="E835" s="2">
        <f t="shared" ref="E835:E898" si="137">E834</f>
        <v>2.5</v>
      </c>
      <c r="F835" s="2">
        <f t="shared" si="131"/>
        <v>0.16584115263266172</v>
      </c>
      <c r="G835" s="2">
        <f t="shared" si="132"/>
        <v>5.6832602029370963E-5</v>
      </c>
      <c r="H835" s="2">
        <f t="shared" ref="H835:H898" si="138">H834</f>
        <v>0.34</v>
      </c>
      <c r="I835" s="2">
        <f t="shared" ref="I835:I898" si="139">I834</f>
        <v>132</v>
      </c>
      <c r="J835" s="2">
        <f t="shared" si="133"/>
        <v>102349.51564792842</v>
      </c>
      <c r="K835" s="2">
        <f t="shared" si="134"/>
        <v>3.6689168203654442E-5</v>
      </c>
    </row>
    <row r="836" spans="1:11">
      <c r="A836" s="2">
        <v>835</v>
      </c>
      <c r="B836" s="2">
        <f t="shared" si="130"/>
        <v>0.43698333333333333</v>
      </c>
      <c r="C836" s="2">
        <f t="shared" si="135"/>
        <v>108</v>
      </c>
      <c r="D836" s="2">
        <f t="shared" si="136"/>
        <v>40</v>
      </c>
      <c r="E836" s="2">
        <f t="shared" si="137"/>
        <v>2.5</v>
      </c>
      <c r="F836" s="2">
        <f t="shared" si="131"/>
        <v>0.16614032091497993</v>
      </c>
      <c r="G836" s="2">
        <f t="shared" si="132"/>
        <v>5.6935124905381485E-5</v>
      </c>
      <c r="H836" s="2">
        <f t="shared" si="138"/>
        <v>0.34</v>
      </c>
      <c r="I836" s="2">
        <f t="shared" si="139"/>
        <v>132</v>
      </c>
      <c r="J836" s="2">
        <f t="shared" si="133"/>
        <v>102528.54632929643</v>
      </c>
      <c r="K836" s="2">
        <f t="shared" si="134"/>
        <v>3.6796584891918506E-5</v>
      </c>
    </row>
    <row r="837" spans="1:11">
      <c r="A837" s="2">
        <v>836</v>
      </c>
      <c r="B837" s="2">
        <f t="shared" si="130"/>
        <v>0.43750666666666665</v>
      </c>
      <c r="C837" s="2">
        <f t="shared" si="135"/>
        <v>108</v>
      </c>
      <c r="D837" s="2">
        <f t="shared" si="136"/>
        <v>40</v>
      </c>
      <c r="E837" s="2">
        <f t="shared" si="137"/>
        <v>2.5</v>
      </c>
      <c r="F837" s="2">
        <f t="shared" si="131"/>
        <v>0.16643956995247419</v>
      </c>
      <c r="G837" s="2">
        <f t="shared" si="132"/>
        <v>5.7037675455625503E-5</v>
      </c>
      <c r="H837" s="2">
        <f t="shared" si="138"/>
        <v>0.34</v>
      </c>
      <c r="I837" s="2">
        <f t="shared" si="139"/>
        <v>132</v>
      </c>
      <c r="J837" s="2">
        <f t="shared" si="133"/>
        <v>102707.61358542934</v>
      </c>
      <c r="K837" s="2">
        <f t="shared" si="134"/>
        <v>3.6904157880543455E-5</v>
      </c>
    </row>
    <row r="838" spans="1:11">
      <c r="A838" s="2">
        <v>837</v>
      </c>
      <c r="B838" s="2">
        <f t="shared" si="130"/>
        <v>0.43802999999999997</v>
      </c>
      <c r="C838" s="2">
        <f t="shared" si="135"/>
        <v>108</v>
      </c>
      <c r="D838" s="2">
        <f t="shared" si="136"/>
        <v>40</v>
      </c>
      <c r="E838" s="2">
        <f t="shared" si="137"/>
        <v>2.5</v>
      </c>
      <c r="F838" s="2">
        <f t="shared" si="131"/>
        <v>0.16673889934753819</v>
      </c>
      <c r="G838" s="2">
        <f t="shared" si="132"/>
        <v>5.7140253543846134E-5</v>
      </c>
      <c r="H838" s="2">
        <f t="shared" si="138"/>
        <v>0.34</v>
      </c>
      <c r="I838" s="2">
        <f t="shared" si="139"/>
        <v>132</v>
      </c>
      <c r="J838" s="2">
        <f t="shared" si="133"/>
        <v>102886.7171893695</v>
      </c>
      <c r="K838" s="2">
        <f t="shared" si="134"/>
        <v>3.7011887075593565E-5</v>
      </c>
    </row>
    <row r="839" spans="1:11">
      <c r="A839" s="2">
        <v>838</v>
      </c>
      <c r="B839" s="2">
        <f t="shared" si="130"/>
        <v>0.43855333333333335</v>
      </c>
      <c r="C839" s="2">
        <f t="shared" si="135"/>
        <v>108</v>
      </c>
      <c r="D839" s="2">
        <f t="shared" si="136"/>
        <v>40</v>
      </c>
      <c r="E839" s="2">
        <f t="shared" si="137"/>
        <v>2.5</v>
      </c>
      <c r="F839" s="2">
        <f t="shared" si="131"/>
        <v>0.16703830870309866</v>
      </c>
      <c r="G839" s="2">
        <f t="shared" si="132"/>
        <v>5.724285903396916E-5</v>
      </c>
      <c r="H839" s="2">
        <f t="shared" si="138"/>
        <v>0.34</v>
      </c>
      <c r="I839" s="2">
        <f t="shared" si="139"/>
        <v>132</v>
      </c>
      <c r="J839" s="2">
        <f t="shared" si="133"/>
        <v>103065.85691450743</v>
      </c>
      <c r="K839" s="2">
        <f t="shared" si="134"/>
        <v>3.7119772382749117E-5</v>
      </c>
    </row>
    <row r="840" spans="1:11">
      <c r="A840" s="2">
        <v>839</v>
      </c>
      <c r="B840" s="2">
        <f t="shared" si="130"/>
        <v>0.43907666666666667</v>
      </c>
      <c r="C840" s="2">
        <f t="shared" si="135"/>
        <v>108</v>
      </c>
      <c r="D840" s="2">
        <f t="shared" si="136"/>
        <v>40</v>
      </c>
      <c r="E840" s="2">
        <f t="shared" si="137"/>
        <v>2.5</v>
      </c>
      <c r="F840" s="2">
        <f t="shared" si="131"/>
        <v>0.16733779762261417</v>
      </c>
      <c r="G840" s="2">
        <f t="shared" si="132"/>
        <v>5.7345491790102566E-5</v>
      </c>
      <c r="H840" s="2">
        <f t="shared" si="138"/>
        <v>0.34</v>
      </c>
      <c r="I840" s="2">
        <f t="shared" si="139"/>
        <v>132</v>
      </c>
      <c r="J840" s="2">
        <f t="shared" si="133"/>
        <v>103245.03253458069</v>
      </c>
      <c r="K840" s="2">
        <f t="shared" si="134"/>
        <v>3.7227813707307075E-5</v>
      </c>
    </row>
    <row r="841" spans="1:11">
      <c r="A841" s="2">
        <v>840</v>
      </c>
      <c r="B841" s="2">
        <f t="shared" si="130"/>
        <v>0.43959999999999999</v>
      </c>
      <c r="C841" s="2">
        <f t="shared" si="135"/>
        <v>108</v>
      </c>
      <c r="D841" s="2">
        <f t="shared" si="136"/>
        <v>40</v>
      </c>
      <c r="E841" s="2">
        <f t="shared" si="137"/>
        <v>2.5</v>
      </c>
      <c r="F841" s="2">
        <f t="shared" si="131"/>
        <v>0.1676373657100742</v>
      </c>
      <c r="G841" s="2">
        <f t="shared" si="132"/>
        <v>5.7448151676536351E-5</v>
      </c>
      <c r="H841" s="2">
        <f t="shared" si="138"/>
        <v>0.34</v>
      </c>
      <c r="I841" s="2">
        <f t="shared" si="139"/>
        <v>132</v>
      </c>
      <c r="J841" s="2">
        <f t="shared" si="133"/>
        <v>103424.2438236733</v>
      </c>
      <c r="K841" s="2">
        <f t="shared" si="134"/>
        <v>3.7336010954181711E-5</v>
      </c>
    </row>
    <row r="842" spans="1:11">
      <c r="A842" s="2">
        <v>841</v>
      </c>
      <c r="B842" s="2">
        <f t="shared" si="130"/>
        <v>0.44012333333333331</v>
      </c>
      <c r="C842" s="2">
        <f t="shared" si="135"/>
        <v>108</v>
      </c>
      <c r="D842" s="2">
        <f t="shared" si="136"/>
        <v>40</v>
      </c>
      <c r="E842" s="2">
        <f t="shared" si="137"/>
        <v>2.5</v>
      </c>
      <c r="F842" s="2">
        <f t="shared" si="131"/>
        <v>0.16793701256999788</v>
      </c>
      <c r="G842" s="2">
        <f t="shared" si="132"/>
        <v>5.7550838557741965E-5</v>
      </c>
      <c r="H842" s="2">
        <f t="shared" si="138"/>
        <v>0.34</v>
      </c>
      <c r="I842" s="2">
        <f t="shared" si="139"/>
        <v>132</v>
      </c>
      <c r="J842" s="2">
        <f t="shared" si="133"/>
        <v>103603.49055621475</v>
      </c>
      <c r="K842" s="2">
        <f t="shared" si="134"/>
        <v>3.7444364027905194E-5</v>
      </c>
    </row>
    <row r="843" spans="1:11">
      <c r="A843" s="2">
        <v>842</v>
      </c>
      <c r="B843" s="2">
        <f t="shared" si="130"/>
        <v>0.44064666666666669</v>
      </c>
      <c r="C843" s="2">
        <f t="shared" si="135"/>
        <v>108</v>
      </c>
      <c r="D843" s="2">
        <f t="shared" si="136"/>
        <v>40</v>
      </c>
      <c r="E843" s="2">
        <f t="shared" si="137"/>
        <v>2.5</v>
      </c>
      <c r="F843" s="2">
        <f t="shared" si="131"/>
        <v>0.16823673780743306</v>
      </c>
      <c r="G843" s="2">
        <f t="shared" si="132"/>
        <v>5.7653552298372094E-5</v>
      </c>
      <c r="H843" s="2">
        <f t="shared" si="138"/>
        <v>0.34</v>
      </c>
      <c r="I843" s="2">
        <f t="shared" si="139"/>
        <v>132</v>
      </c>
      <c r="J843" s="2">
        <f t="shared" si="133"/>
        <v>103782.77250697924</v>
      </c>
      <c r="K843" s="2">
        <f t="shared" si="134"/>
        <v>3.755287283262836E-5</v>
      </c>
    </row>
    <row r="844" spans="1:11">
      <c r="A844" s="2">
        <v>843</v>
      </c>
      <c r="B844" s="2">
        <f t="shared" si="130"/>
        <v>0.44117000000000001</v>
      </c>
      <c r="C844" s="2">
        <f t="shared" si="135"/>
        <v>108</v>
      </c>
      <c r="D844" s="2">
        <f t="shared" si="136"/>
        <v>40</v>
      </c>
      <c r="E844" s="2">
        <f t="shared" si="137"/>
        <v>2.5</v>
      </c>
      <c r="F844" s="2">
        <f t="shared" si="131"/>
        <v>0.16853654102795504</v>
      </c>
      <c r="G844" s="2">
        <f t="shared" si="132"/>
        <v>5.7756292763260135E-5</v>
      </c>
      <c r="H844" s="2">
        <f t="shared" si="138"/>
        <v>0.34</v>
      </c>
      <c r="I844" s="2">
        <f t="shared" si="139"/>
        <v>132</v>
      </c>
      <c r="J844" s="2">
        <f t="shared" si="133"/>
        <v>103962.08945108464</v>
      </c>
      <c r="K844" s="2">
        <f t="shared" si="134"/>
        <v>3.7661537272121111E-5</v>
      </c>
    </row>
    <row r="845" spans="1:11">
      <c r="A845" s="2">
        <v>844</v>
      </c>
      <c r="B845" s="2">
        <f t="shared" si="130"/>
        <v>0.44169333333333333</v>
      </c>
      <c r="C845" s="2">
        <f t="shared" si="135"/>
        <v>108</v>
      </c>
      <c r="D845" s="2">
        <f t="shared" si="136"/>
        <v>40</v>
      </c>
      <c r="E845" s="2">
        <f t="shared" si="137"/>
        <v>2.5</v>
      </c>
      <c r="F845" s="2">
        <f t="shared" si="131"/>
        <v>0.16883642183766553</v>
      </c>
      <c r="G845" s="2">
        <f t="shared" si="132"/>
        <v>5.7859059817419921E-5</v>
      </c>
      <c r="H845" s="2">
        <f t="shared" si="138"/>
        <v>0.34</v>
      </c>
      <c r="I845" s="2">
        <f t="shared" si="139"/>
        <v>132</v>
      </c>
      <c r="J845" s="2">
        <f t="shared" si="133"/>
        <v>104141.44116399212</v>
      </c>
      <c r="K845" s="2">
        <f t="shared" si="134"/>
        <v>3.777035724977322E-5</v>
      </c>
    </row>
    <row r="846" spans="1:11">
      <c r="A846" s="2">
        <v>845</v>
      </c>
      <c r="B846" s="2">
        <f t="shared" si="130"/>
        <v>0.44221666666666665</v>
      </c>
      <c r="C846" s="2">
        <f t="shared" si="135"/>
        <v>108</v>
      </c>
      <c r="D846" s="2">
        <f t="shared" si="136"/>
        <v>40</v>
      </c>
      <c r="E846" s="2">
        <f t="shared" si="137"/>
        <v>2.5</v>
      </c>
      <c r="F846" s="2">
        <f t="shared" si="131"/>
        <v>0.16913637984319171</v>
      </c>
      <c r="G846" s="2">
        <f t="shared" si="132"/>
        <v>5.7961853326045319E-5</v>
      </c>
      <c r="H846" s="2">
        <f t="shared" si="138"/>
        <v>0.34</v>
      </c>
      <c r="I846" s="2">
        <f t="shared" si="139"/>
        <v>132</v>
      </c>
      <c r="J846" s="2">
        <f t="shared" si="133"/>
        <v>104320.8274215048</v>
      </c>
      <c r="K846" s="2">
        <f t="shared" si="134"/>
        <v>3.7879332668594882E-5</v>
      </c>
    </row>
    <row r="847" spans="1:11">
      <c r="A847" s="2">
        <v>846</v>
      </c>
      <c r="B847" s="2">
        <f t="shared" si="130"/>
        <v>0.44274000000000002</v>
      </c>
      <c r="C847" s="2">
        <f t="shared" si="135"/>
        <v>108</v>
      </c>
      <c r="D847" s="2">
        <f t="shared" si="136"/>
        <v>40</v>
      </c>
      <c r="E847" s="2">
        <f t="shared" si="137"/>
        <v>2.5</v>
      </c>
      <c r="F847" s="2">
        <f t="shared" si="131"/>
        <v>0.16943641465168499</v>
      </c>
      <c r="G847" s="2">
        <f t="shared" si="132"/>
        <v>5.8064673154509908E-5</v>
      </c>
      <c r="H847" s="2">
        <f t="shared" si="138"/>
        <v>0.34</v>
      </c>
      <c r="I847" s="2">
        <f t="shared" si="139"/>
        <v>132</v>
      </c>
      <c r="J847" s="2">
        <f t="shared" si="133"/>
        <v>104500.24799976729</v>
      </c>
      <c r="K847" s="2">
        <f t="shared" si="134"/>
        <v>3.7988463431217395E-5</v>
      </c>
    </row>
    <row r="848" spans="1:11">
      <c r="A848" s="2">
        <v>847</v>
      </c>
      <c r="B848" s="2">
        <f t="shared" si="130"/>
        <v>0.44326333333333334</v>
      </c>
      <c r="C848" s="2">
        <f t="shared" si="135"/>
        <v>108</v>
      </c>
      <c r="D848" s="2">
        <f t="shared" si="136"/>
        <v>40</v>
      </c>
      <c r="E848" s="2">
        <f t="shared" si="137"/>
        <v>2.5</v>
      </c>
      <c r="F848" s="2">
        <f t="shared" si="131"/>
        <v>0.16973652587082</v>
      </c>
      <c r="G848" s="2">
        <f t="shared" si="132"/>
        <v>5.816751916836646E-5</v>
      </c>
      <c r="H848" s="2">
        <f t="shared" si="138"/>
        <v>0.34</v>
      </c>
      <c r="I848" s="2">
        <f t="shared" si="139"/>
        <v>132</v>
      </c>
      <c r="J848" s="2">
        <f t="shared" si="133"/>
        <v>104679.70267526475</v>
      </c>
      <c r="K848" s="2">
        <f t="shared" si="134"/>
        <v>3.809774943989372E-5</v>
      </c>
    </row>
    <row r="849" spans="1:11">
      <c r="A849" s="2">
        <v>848</v>
      </c>
      <c r="B849" s="2">
        <f t="shared" si="130"/>
        <v>0.44378666666666666</v>
      </c>
      <c r="C849" s="2">
        <f t="shared" si="135"/>
        <v>108</v>
      </c>
      <c r="D849" s="2">
        <f t="shared" si="136"/>
        <v>40</v>
      </c>
      <c r="E849" s="2">
        <f t="shared" si="137"/>
        <v>2.5</v>
      </c>
      <c r="F849" s="2">
        <f t="shared" si="131"/>
        <v>0.17003671310879337</v>
      </c>
      <c r="G849" s="2">
        <f t="shared" si="132"/>
        <v>5.8270391233346788E-5</v>
      </c>
      <c r="H849" s="2">
        <f t="shared" si="138"/>
        <v>0.34</v>
      </c>
      <c r="I849" s="2">
        <f t="shared" si="139"/>
        <v>132</v>
      </c>
      <c r="J849" s="2">
        <f t="shared" si="133"/>
        <v>104859.19122482196</v>
      </c>
      <c r="K849" s="2">
        <f t="shared" si="134"/>
        <v>3.8207190596499096E-5</v>
      </c>
    </row>
    <row r="850" spans="1:11">
      <c r="A850" s="2">
        <v>849</v>
      </c>
      <c r="B850" s="2">
        <f t="shared" si="130"/>
        <v>0.44430999999999998</v>
      </c>
      <c r="C850" s="2">
        <f t="shared" si="135"/>
        <v>108</v>
      </c>
      <c r="D850" s="2">
        <f t="shared" si="136"/>
        <v>40</v>
      </c>
      <c r="E850" s="2">
        <f t="shared" si="137"/>
        <v>2.5</v>
      </c>
      <c r="F850" s="2">
        <f t="shared" si="131"/>
        <v>0.17033697597432298</v>
      </c>
      <c r="G850" s="2">
        <f t="shared" si="132"/>
        <v>5.8373289215361199E-5</v>
      </c>
      <c r="H850" s="2">
        <f t="shared" si="138"/>
        <v>0.34</v>
      </c>
      <c r="I850" s="2">
        <f t="shared" si="139"/>
        <v>132</v>
      </c>
      <c r="J850" s="2">
        <f t="shared" si="133"/>
        <v>105038.71342560276</v>
      </c>
      <c r="K850" s="2">
        <f t="shared" si="134"/>
        <v>3.8316786802531721E-5</v>
      </c>
    </row>
    <row r="851" spans="1:11">
      <c r="A851" s="2">
        <v>850</v>
      </c>
      <c r="B851" s="2">
        <f t="shared" si="130"/>
        <v>0.44483333333333336</v>
      </c>
      <c r="C851" s="2">
        <f t="shared" si="135"/>
        <v>108</v>
      </c>
      <c r="D851" s="2">
        <f t="shared" si="136"/>
        <v>40</v>
      </c>
      <c r="E851" s="2">
        <f t="shared" si="137"/>
        <v>2.5</v>
      </c>
      <c r="F851" s="2">
        <f t="shared" si="131"/>
        <v>0.1706373140766467</v>
      </c>
      <c r="G851" s="2">
        <f t="shared" si="132"/>
        <v>5.8476212980498222E-5</v>
      </c>
      <c r="H851" s="2">
        <f t="shared" si="138"/>
        <v>0.34</v>
      </c>
      <c r="I851" s="2">
        <f t="shared" si="139"/>
        <v>132</v>
      </c>
      <c r="J851" s="2">
        <f t="shared" si="133"/>
        <v>105218.26905510903</v>
      </c>
      <c r="K851" s="2">
        <f t="shared" si="134"/>
        <v>3.8426537959113407E-5</v>
      </c>
    </row>
    <row r="852" spans="1:11">
      <c r="A852" s="2">
        <v>851</v>
      </c>
      <c r="B852" s="2">
        <f t="shared" si="130"/>
        <v>0.44535666666666668</v>
      </c>
      <c r="C852" s="2">
        <f t="shared" si="135"/>
        <v>108</v>
      </c>
      <c r="D852" s="2">
        <f t="shared" si="136"/>
        <v>40</v>
      </c>
      <c r="E852" s="2">
        <f t="shared" si="137"/>
        <v>2.5</v>
      </c>
      <c r="F852" s="2">
        <f t="shared" si="131"/>
        <v>0.17093772702552099</v>
      </c>
      <c r="G852" s="2">
        <f t="shared" si="132"/>
        <v>5.8579162395024168E-5</v>
      </c>
      <c r="H852" s="2">
        <f t="shared" si="138"/>
        <v>0.34</v>
      </c>
      <c r="I852" s="2">
        <f t="shared" si="139"/>
        <v>132</v>
      </c>
      <c r="J852" s="2">
        <f t="shared" si="133"/>
        <v>105397.85789117987</v>
      </c>
      <c r="K852" s="2">
        <f t="shared" si="134"/>
        <v>3.8536443966990008E-5</v>
      </c>
    </row>
    <row r="853" spans="1:11">
      <c r="A853" s="2">
        <v>852</v>
      </c>
      <c r="B853" s="2">
        <f t="shared" si="130"/>
        <v>0.44588</v>
      </c>
      <c r="C853" s="2">
        <f t="shared" si="135"/>
        <v>108</v>
      </c>
      <c r="D853" s="2">
        <f t="shared" si="136"/>
        <v>40</v>
      </c>
      <c r="E853" s="2">
        <f t="shared" si="137"/>
        <v>2.5</v>
      </c>
      <c r="F853" s="2">
        <f t="shared" si="131"/>
        <v>0.17123821443122053</v>
      </c>
      <c r="G853" s="2">
        <f t="shared" si="132"/>
        <v>5.8682137325382922E-5</v>
      </c>
      <c r="H853" s="2">
        <f t="shared" si="138"/>
        <v>0.34</v>
      </c>
      <c r="I853" s="2">
        <f t="shared" si="139"/>
        <v>132</v>
      </c>
      <c r="J853" s="2">
        <f t="shared" si="133"/>
        <v>105577.47971199105</v>
      </c>
      <c r="K853" s="2">
        <f t="shared" si="134"/>
        <v>3.8646504726532306E-5</v>
      </c>
    </row>
    <row r="854" spans="1:11">
      <c r="A854" s="2">
        <v>853</v>
      </c>
      <c r="B854" s="2">
        <f t="shared" si="130"/>
        <v>0.44640333333333332</v>
      </c>
      <c r="C854" s="2">
        <f t="shared" si="135"/>
        <v>108</v>
      </c>
      <c r="D854" s="2">
        <f t="shared" si="136"/>
        <v>40</v>
      </c>
      <c r="E854" s="2">
        <f t="shared" si="137"/>
        <v>2.5</v>
      </c>
      <c r="F854" s="2">
        <f t="shared" si="131"/>
        <v>0.1715387759045367</v>
      </c>
      <c r="G854" s="2">
        <f t="shared" si="132"/>
        <v>5.8785137638195343E-5</v>
      </c>
      <c r="H854" s="2">
        <f t="shared" si="138"/>
        <v>0.34</v>
      </c>
      <c r="I854" s="2">
        <f t="shared" si="139"/>
        <v>132</v>
      </c>
      <c r="J854" s="2">
        <f t="shared" si="133"/>
        <v>105757.13429605382</v>
      </c>
      <c r="K854" s="2">
        <f t="shared" si="134"/>
        <v>3.8756720137736416E-5</v>
      </c>
    </row>
    <row r="855" spans="1:11">
      <c r="A855" s="2">
        <v>854</v>
      </c>
      <c r="B855" s="2">
        <f t="shared" si="130"/>
        <v>0.44692666666666664</v>
      </c>
      <c r="C855" s="2">
        <f t="shared" si="135"/>
        <v>108</v>
      </c>
      <c r="D855" s="2">
        <f t="shared" si="136"/>
        <v>40</v>
      </c>
      <c r="E855" s="2">
        <f t="shared" si="137"/>
        <v>2.5</v>
      </c>
      <c r="F855" s="2">
        <f t="shared" si="131"/>
        <v>0.17183941105677647</v>
      </c>
      <c r="G855" s="2">
        <f t="shared" si="132"/>
        <v>5.8888163200259109E-5</v>
      </c>
      <c r="H855" s="2">
        <f t="shared" si="138"/>
        <v>0.34</v>
      </c>
      <c r="I855" s="2">
        <f t="shared" si="139"/>
        <v>132</v>
      </c>
      <c r="J855" s="2">
        <f t="shared" si="133"/>
        <v>105936.82142221445</v>
      </c>
      <c r="K855" s="2">
        <f t="shared" si="134"/>
        <v>3.8867090100224528E-5</v>
      </c>
    </row>
    <row r="856" spans="1:11">
      <c r="A856" s="2">
        <v>855</v>
      </c>
      <c r="B856" s="2">
        <f t="shared" si="130"/>
        <v>0.44745000000000001</v>
      </c>
      <c r="C856" s="2">
        <f t="shared" si="135"/>
        <v>108</v>
      </c>
      <c r="D856" s="2">
        <f t="shared" si="136"/>
        <v>40</v>
      </c>
      <c r="E856" s="2">
        <f t="shared" si="137"/>
        <v>2.5</v>
      </c>
      <c r="F856" s="2">
        <f t="shared" si="131"/>
        <v>0.17214011949976163</v>
      </c>
      <c r="G856" s="2">
        <f t="shared" si="132"/>
        <v>5.8991213878548245E-5</v>
      </c>
      <c r="H856" s="2">
        <f t="shared" si="138"/>
        <v>0.34</v>
      </c>
      <c r="I856" s="2">
        <f t="shared" si="139"/>
        <v>132</v>
      </c>
      <c r="J856" s="2">
        <f t="shared" si="133"/>
        <v>106116.54086965328</v>
      </c>
      <c r="K856" s="2">
        <f t="shared" si="134"/>
        <v>3.8977614513245468E-5</v>
      </c>
    </row>
    <row r="857" spans="1:11">
      <c r="A857" s="2">
        <v>856</v>
      </c>
      <c r="B857" s="2">
        <f t="shared" si="130"/>
        <v>0.44797333333333333</v>
      </c>
      <c r="C857" s="2">
        <f t="shared" si="135"/>
        <v>108</v>
      </c>
      <c r="D857" s="2">
        <f t="shared" si="136"/>
        <v>40</v>
      </c>
      <c r="E857" s="2">
        <f t="shared" si="137"/>
        <v>2.5</v>
      </c>
      <c r="F857" s="2">
        <f t="shared" si="131"/>
        <v>0.17244090084582764</v>
      </c>
      <c r="G857" s="2">
        <f t="shared" si="132"/>
        <v>5.909428954021281E-5</v>
      </c>
      <c r="H857" s="2">
        <f t="shared" si="138"/>
        <v>0.34</v>
      </c>
      <c r="I857" s="2">
        <f t="shared" si="139"/>
        <v>132</v>
      </c>
      <c r="J857" s="2">
        <f t="shared" si="133"/>
        <v>106296.29241788384</v>
      </c>
      <c r="K857" s="2">
        <f t="shared" si="134"/>
        <v>3.90882932756753E-5</v>
      </c>
    </row>
    <row r="858" spans="1:11">
      <c r="A858" s="2">
        <v>857</v>
      </c>
      <c r="B858" s="2">
        <f t="shared" si="130"/>
        <v>0.44849666666666665</v>
      </c>
      <c r="C858" s="2">
        <f t="shared" si="135"/>
        <v>108</v>
      </c>
      <c r="D858" s="2">
        <f t="shared" si="136"/>
        <v>40</v>
      </c>
      <c r="E858" s="2">
        <f t="shared" si="137"/>
        <v>2.5</v>
      </c>
      <c r="F858" s="2">
        <f t="shared" si="131"/>
        <v>0.17274175470782233</v>
      </c>
      <c r="G858" s="2">
        <f t="shared" si="132"/>
        <v>5.9197390052578516E-5</v>
      </c>
      <c r="H858" s="2">
        <f t="shared" si="138"/>
        <v>0.34</v>
      </c>
      <c r="I858" s="2">
        <f t="shared" si="139"/>
        <v>132</v>
      </c>
      <c r="J858" s="2">
        <f t="shared" si="133"/>
        <v>106476.0758467523</v>
      </c>
      <c r="K858" s="2">
        <f t="shared" si="134"/>
        <v>3.9199126286018008E-5</v>
      </c>
    </row>
    <row r="859" spans="1:11">
      <c r="A859" s="2">
        <v>858</v>
      </c>
      <c r="B859" s="2">
        <f t="shared" si="130"/>
        <v>0.44901999999999997</v>
      </c>
      <c r="C859" s="2">
        <f t="shared" si="135"/>
        <v>108</v>
      </c>
      <c r="D859" s="2">
        <f t="shared" si="136"/>
        <v>40</v>
      </c>
      <c r="E859" s="2">
        <f t="shared" si="137"/>
        <v>2.5</v>
      </c>
      <c r="F859" s="2">
        <f t="shared" si="131"/>
        <v>0.17304268069910522</v>
      </c>
      <c r="G859" s="2">
        <f t="shared" si="132"/>
        <v>5.930051528314633E-5</v>
      </c>
      <c r="H859" s="2">
        <f t="shared" si="138"/>
        <v>0.34</v>
      </c>
      <c r="I859" s="2">
        <f t="shared" si="139"/>
        <v>132</v>
      </c>
      <c r="J859" s="2">
        <f t="shared" si="133"/>
        <v>106655.89093643635</v>
      </c>
      <c r="K859" s="2">
        <f t="shared" si="134"/>
        <v>3.9310113442406044E-5</v>
      </c>
    </row>
    <row r="860" spans="1:11">
      <c r="A860" s="2">
        <v>859</v>
      </c>
      <c r="B860" s="2">
        <f t="shared" si="130"/>
        <v>0.44954333333333335</v>
      </c>
      <c r="C860" s="2">
        <f t="shared" si="135"/>
        <v>108</v>
      </c>
      <c r="D860" s="2">
        <f t="shared" si="136"/>
        <v>40</v>
      </c>
      <c r="E860" s="2">
        <f t="shared" si="137"/>
        <v>2.5</v>
      </c>
      <c r="F860" s="2">
        <f t="shared" si="131"/>
        <v>0.17334367843354645</v>
      </c>
      <c r="G860" s="2">
        <f t="shared" si="132"/>
        <v>5.9403665099592243E-5</v>
      </c>
      <c r="H860" s="2">
        <f t="shared" si="138"/>
        <v>0.34</v>
      </c>
      <c r="I860" s="2">
        <f t="shared" si="139"/>
        <v>132</v>
      </c>
      <c r="J860" s="2">
        <f t="shared" si="133"/>
        <v>106835.73746744479</v>
      </c>
      <c r="K860" s="2">
        <f t="shared" si="134"/>
        <v>3.9421254642600992E-5</v>
      </c>
    </row>
    <row r="861" spans="1:11">
      <c r="A861" s="2">
        <v>860</v>
      </c>
      <c r="B861" s="2">
        <f t="shared" si="130"/>
        <v>0.45006666666666667</v>
      </c>
      <c r="C861" s="2">
        <f t="shared" si="135"/>
        <v>108</v>
      </c>
      <c r="D861" s="2">
        <f t="shared" si="136"/>
        <v>40</v>
      </c>
      <c r="E861" s="2">
        <f t="shared" si="137"/>
        <v>2.5</v>
      </c>
      <c r="F861" s="2">
        <f t="shared" si="131"/>
        <v>0.17364474752552522</v>
      </c>
      <c r="G861" s="2">
        <f t="shared" si="132"/>
        <v>5.9506839369766769E-5</v>
      </c>
      <c r="H861" s="2">
        <f t="shared" si="138"/>
        <v>0.34</v>
      </c>
      <c r="I861" s="2">
        <f t="shared" si="139"/>
        <v>132</v>
      </c>
      <c r="J861" s="2">
        <f t="shared" si="133"/>
        <v>107015.61522061634</v>
      </c>
      <c r="K861" s="2">
        <f t="shared" si="134"/>
        <v>3.9532549783994142E-5</v>
      </c>
    </row>
    <row r="862" spans="1:11">
      <c r="A862" s="2">
        <v>861</v>
      </c>
      <c r="B862" s="2">
        <f t="shared" si="130"/>
        <v>0.45058999999999999</v>
      </c>
      <c r="C862" s="2">
        <f t="shared" si="135"/>
        <v>108</v>
      </c>
      <c r="D862" s="2">
        <f t="shared" si="136"/>
        <v>40</v>
      </c>
      <c r="E862" s="2">
        <f t="shared" si="137"/>
        <v>2.5</v>
      </c>
      <c r="F862" s="2">
        <f t="shared" si="131"/>
        <v>0.17394588758992957</v>
      </c>
      <c r="G862" s="2">
        <f t="shared" si="132"/>
        <v>5.961003796169466E-5</v>
      </c>
      <c r="H862" s="2">
        <f t="shared" si="138"/>
        <v>0.34</v>
      </c>
      <c r="I862" s="2">
        <f t="shared" si="139"/>
        <v>132</v>
      </c>
      <c r="J862" s="2">
        <f t="shared" si="133"/>
        <v>107195.52397711926</v>
      </c>
      <c r="K862" s="2">
        <f t="shared" si="134"/>
        <v>3.964399876360713E-5</v>
      </c>
    </row>
    <row r="863" spans="1:11">
      <c r="A863" s="2">
        <v>862</v>
      </c>
      <c r="B863" s="2">
        <f t="shared" si="130"/>
        <v>0.45111333333333331</v>
      </c>
      <c r="C863" s="2">
        <f t="shared" si="135"/>
        <v>108</v>
      </c>
      <c r="D863" s="2">
        <f t="shared" si="136"/>
        <v>40</v>
      </c>
      <c r="E863" s="2">
        <f t="shared" si="137"/>
        <v>2.5</v>
      </c>
      <c r="F863" s="2">
        <f t="shared" si="131"/>
        <v>0.17424709824215465</v>
      </c>
      <c r="G863" s="2">
        <f t="shared" si="132"/>
        <v>5.9713260743574582E-5</v>
      </c>
      <c r="H863" s="2">
        <f t="shared" si="138"/>
        <v>0.34</v>
      </c>
      <c r="I863" s="2">
        <f t="shared" si="139"/>
        <v>132</v>
      </c>
      <c r="J863" s="2">
        <f t="shared" si="133"/>
        <v>107375.46351845023</v>
      </c>
      <c r="K863" s="2">
        <f t="shared" si="134"/>
        <v>3.975560147809256E-5</v>
      </c>
    </row>
    <row r="864" spans="1:11">
      <c r="A864" s="2">
        <v>863</v>
      </c>
      <c r="B864" s="2">
        <f t="shared" si="130"/>
        <v>0.45163666666666669</v>
      </c>
      <c r="C864" s="2">
        <f t="shared" si="135"/>
        <v>108</v>
      </c>
      <c r="D864" s="2">
        <f t="shared" si="136"/>
        <v>40</v>
      </c>
      <c r="E864" s="2">
        <f t="shared" si="137"/>
        <v>2.5</v>
      </c>
      <c r="F864" s="2">
        <f t="shared" si="131"/>
        <v>0.17454837909810206</v>
      </c>
      <c r="G864" s="2">
        <f t="shared" si="132"/>
        <v>5.9816507583778656E-5</v>
      </c>
      <c r="H864" s="2">
        <f t="shared" si="138"/>
        <v>0.34</v>
      </c>
      <c r="I864" s="2">
        <f t="shared" si="139"/>
        <v>132</v>
      </c>
      <c r="J864" s="2">
        <f t="shared" si="133"/>
        <v>107555.43362643372</v>
      </c>
      <c r="K864" s="2">
        <f t="shared" si="134"/>
        <v>3.9867357823734547E-5</v>
      </c>
    </row>
    <row r="865" spans="1:11">
      <c r="A865" s="2">
        <v>864</v>
      </c>
      <c r="B865" s="2">
        <f t="shared" si="130"/>
        <v>0.45216000000000001</v>
      </c>
      <c r="C865" s="2">
        <f t="shared" si="135"/>
        <v>108</v>
      </c>
      <c r="D865" s="2">
        <f t="shared" si="136"/>
        <v>40</v>
      </c>
      <c r="E865" s="2">
        <f t="shared" si="137"/>
        <v>2.5</v>
      </c>
      <c r="F865" s="2">
        <f t="shared" si="131"/>
        <v>0.17484972977417867</v>
      </c>
      <c r="G865" s="2">
        <f t="shared" si="132"/>
        <v>5.9919778350852263E-5</v>
      </c>
      <c r="H865" s="2">
        <f t="shared" si="138"/>
        <v>0.34</v>
      </c>
      <c r="I865" s="2">
        <f t="shared" si="139"/>
        <v>132</v>
      </c>
      <c r="J865" s="2">
        <f t="shared" si="133"/>
        <v>107735.43408322126</v>
      </c>
      <c r="K865" s="2">
        <f t="shared" si="134"/>
        <v>3.9979267696449431E-5</v>
      </c>
    </row>
    <row r="866" spans="1:11">
      <c r="A866" s="2">
        <v>865</v>
      </c>
      <c r="B866" s="2">
        <f t="shared" si="130"/>
        <v>0.45268333333333333</v>
      </c>
      <c r="C866" s="2">
        <f t="shared" si="135"/>
        <v>108</v>
      </c>
      <c r="D866" s="2">
        <f t="shared" si="136"/>
        <v>40</v>
      </c>
      <c r="E866" s="2">
        <f t="shared" si="137"/>
        <v>2.5</v>
      </c>
      <c r="F866" s="2">
        <f t="shared" si="131"/>
        <v>0.17515114988729563</v>
      </c>
      <c r="G866" s="2">
        <f t="shared" si="132"/>
        <v>6.0023072913513495E-5</v>
      </c>
      <c r="H866" s="2">
        <f t="shared" si="138"/>
        <v>0.34</v>
      </c>
      <c r="I866" s="2">
        <f t="shared" si="139"/>
        <v>132</v>
      </c>
      <c r="J866" s="2">
        <f t="shared" si="133"/>
        <v>107915.46467129055</v>
      </c>
      <c r="K866" s="2">
        <f t="shared" si="134"/>
        <v>4.0091330991786266E-5</v>
      </c>
    </row>
    <row r="867" spans="1:11">
      <c r="A867" s="2">
        <v>866</v>
      </c>
      <c r="B867" s="2">
        <f t="shared" si="130"/>
        <v>0.45320666666666665</v>
      </c>
      <c r="C867" s="2">
        <f t="shared" si="135"/>
        <v>108</v>
      </c>
      <c r="D867" s="2">
        <f t="shared" si="136"/>
        <v>40</v>
      </c>
      <c r="E867" s="2">
        <f t="shared" si="137"/>
        <v>2.5</v>
      </c>
      <c r="F867" s="2">
        <f t="shared" si="131"/>
        <v>0.17545263905486752</v>
      </c>
      <c r="G867" s="2">
        <f t="shared" si="132"/>
        <v>6.0126391140653009E-5</v>
      </c>
      <c r="H867" s="2">
        <f t="shared" si="138"/>
        <v>0.34</v>
      </c>
      <c r="I867" s="2">
        <f t="shared" si="139"/>
        <v>132</v>
      </c>
      <c r="J867" s="2">
        <f t="shared" si="133"/>
        <v>108095.52517344485</v>
      </c>
      <c r="K867" s="2">
        <f t="shared" si="134"/>
        <v>4.0203547604927584E-5</v>
      </c>
    </row>
    <row r="868" spans="1:11">
      <c r="A868" s="2">
        <v>867</v>
      </c>
      <c r="B868" s="2">
        <f t="shared" si="130"/>
        <v>0.45373000000000002</v>
      </c>
      <c r="C868" s="2">
        <f t="shared" si="135"/>
        <v>108</v>
      </c>
      <c r="D868" s="2">
        <f t="shared" si="136"/>
        <v>40</v>
      </c>
      <c r="E868" s="2">
        <f t="shared" si="137"/>
        <v>2.5</v>
      </c>
      <c r="F868" s="2">
        <f t="shared" si="131"/>
        <v>0.17575419689481112</v>
      </c>
      <c r="G868" s="2">
        <f t="shared" si="132"/>
        <v>6.0229732901333551E-5</v>
      </c>
      <c r="H868" s="2">
        <f t="shared" si="138"/>
        <v>0.34</v>
      </c>
      <c r="I868" s="2">
        <f t="shared" si="139"/>
        <v>132</v>
      </c>
      <c r="J868" s="2">
        <f t="shared" si="133"/>
        <v>108275.61537281204</v>
      </c>
      <c r="K868" s="2">
        <f t="shared" si="134"/>
        <v>4.0315917430689844E-5</v>
      </c>
    </row>
    <row r="869" spans="1:11">
      <c r="A869" s="2">
        <v>868</v>
      </c>
      <c r="B869" s="2">
        <f t="shared" si="130"/>
        <v>0.45425333333333334</v>
      </c>
      <c r="C869" s="2">
        <f t="shared" si="135"/>
        <v>108</v>
      </c>
      <c r="D869" s="2">
        <f t="shared" si="136"/>
        <v>40</v>
      </c>
      <c r="E869" s="2">
        <f t="shared" si="137"/>
        <v>2.5</v>
      </c>
      <c r="F869" s="2">
        <f t="shared" si="131"/>
        <v>0.17605582302554409</v>
      </c>
      <c r="G869" s="2">
        <f t="shared" si="132"/>
        <v>6.0333098064789545E-5</v>
      </c>
      <c r="H869" s="2">
        <f t="shared" si="138"/>
        <v>0.34</v>
      </c>
      <c r="I869" s="2">
        <f t="shared" si="139"/>
        <v>132</v>
      </c>
      <c r="J869" s="2">
        <f t="shared" si="133"/>
        <v>108455.73505284378</v>
      </c>
      <c r="K869" s="2">
        <f t="shared" si="134"/>
        <v>4.0428440363524068E-5</v>
      </c>
    </row>
    <row r="870" spans="1:11">
      <c r="A870" s="2">
        <v>869</v>
      </c>
      <c r="B870" s="2">
        <f t="shared" si="130"/>
        <v>0.45477666666666666</v>
      </c>
      <c r="C870" s="2">
        <f t="shared" si="135"/>
        <v>108</v>
      </c>
      <c r="D870" s="2">
        <f t="shared" si="136"/>
        <v>40</v>
      </c>
      <c r="E870" s="2">
        <f t="shared" si="137"/>
        <v>2.5</v>
      </c>
      <c r="F870" s="2">
        <f t="shared" si="131"/>
        <v>0.17635751706598485</v>
      </c>
      <c r="G870" s="2">
        <f t="shared" si="132"/>
        <v>6.0436486500427009E-5</v>
      </c>
      <c r="H870" s="2">
        <f t="shared" si="138"/>
        <v>0.34</v>
      </c>
      <c r="I870" s="2">
        <f t="shared" si="139"/>
        <v>132</v>
      </c>
      <c r="J870" s="2">
        <f t="shared" si="133"/>
        <v>108635.8839973151</v>
      </c>
      <c r="K870" s="2">
        <f t="shared" si="134"/>
        <v>4.0541116297516617E-5</v>
      </c>
    </row>
    <row r="871" spans="1:11">
      <c r="A871" s="2">
        <v>870</v>
      </c>
      <c r="B871" s="2">
        <f t="shared" si="130"/>
        <v>0.45529999999999998</v>
      </c>
      <c r="C871" s="2">
        <f t="shared" si="135"/>
        <v>108</v>
      </c>
      <c r="D871" s="2">
        <f t="shared" si="136"/>
        <v>40</v>
      </c>
      <c r="E871" s="2">
        <f t="shared" si="137"/>
        <v>2.5</v>
      </c>
      <c r="F871" s="2">
        <f t="shared" si="131"/>
        <v>0.17665927863555067</v>
      </c>
      <c r="G871" s="2">
        <f t="shared" si="132"/>
        <v>6.0539898077822874E-5</v>
      </c>
      <c r="H871" s="2">
        <f t="shared" si="138"/>
        <v>0.34</v>
      </c>
      <c r="I871" s="2">
        <f t="shared" si="139"/>
        <v>132</v>
      </c>
      <c r="J871" s="2">
        <f t="shared" si="133"/>
        <v>108816.06199032343</v>
      </c>
      <c r="K871" s="2">
        <f t="shared" si="134"/>
        <v>4.0653945126389571E-5</v>
      </c>
    </row>
    <row r="872" spans="1:11">
      <c r="A872" s="2">
        <v>871</v>
      </c>
      <c r="B872" s="2">
        <f t="shared" si="130"/>
        <v>0.45582333333333336</v>
      </c>
      <c r="C872" s="2">
        <f t="shared" si="135"/>
        <v>108</v>
      </c>
      <c r="D872" s="2">
        <f t="shared" si="136"/>
        <v>40</v>
      </c>
      <c r="E872" s="2">
        <f t="shared" si="137"/>
        <v>2.5</v>
      </c>
      <c r="F872" s="2">
        <f t="shared" si="131"/>
        <v>0.17696110735415727</v>
      </c>
      <c r="G872" s="2">
        <f t="shared" si="132"/>
        <v>6.0643332666724919E-5</v>
      </c>
      <c r="H872" s="2">
        <f t="shared" si="138"/>
        <v>0.34</v>
      </c>
      <c r="I872" s="2">
        <f t="shared" si="139"/>
        <v>132</v>
      </c>
      <c r="J872" s="2">
        <f t="shared" si="133"/>
        <v>108996.26881628759</v>
      </c>
      <c r="K872" s="2">
        <f t="shared" si="134"/>
        <v>4.0766926743501454E-5</v>
      </c>
    </row>
    <row r="873" spans="1:11">
      <c r="A873" s="2">
        <v>872</v>
      </c>
      <c r="B873" s="2">
        <f t="shared" si="130"/>
        <v>0.45634666666666668</v>
      </c>
      <c r="C873" s="2">
        <f t="shared" si="135"/>
        <v>108</v>
      </c>
      <c r="D873" s="2">
        <f t="shared" si="136"/>
        <v>40</v>
      </c>
      <c r="E873" s="2">
        <f t="shared" si="137"/>
        <v>2.5</v>
      </c>
      <c r="F873" s="2">
        <f t="shared" si="131"/>
        <v>0.17726300284221716</v>
      </c>
      <c r="G873" s="2">
        <f t="shared" si="132"/>
        <v>6.0746790137051237E-5</v>
      </c>
      <c r="H873" s="2">
        <f t="shared" si="138"/>
        <v>0.34</v>
      </c>
      <c r="I873" s="2">
        <f t="shared" si="139"/>
        <v>132</v>
      </c>
      <c r="J873" s="2">
        <f t="shared" si="133"/>
        <v>109176.50425994756</v>
      </c>
      <c r="K873" s="2">
        <f t="shared" si="134"/>
        <v>4.08800610418478E-5</v>
      </c>
    </row>
    <row r="874" spans="1:11">
      <c r="A874" s="2">
        <v>873</v>
      </c>
      <c r="B874" s="2">
        <f t="shared" si="130"/>
        <v>0.45687</v>
      </c>
      <c r="C874" s="2">
        <f t="shared" si="135"/>
        <v>108</v>
      </c>
      <c r="D874" s="2">
        <f t="shared" si="136"/>
        <v>40</v>
      </c>
      <c r="E874" s="2">
        <f t="shared" si="137"/>
        <v>2.5</v>
      </c>
      <c r="F874" s="2">
        <f t="shared" si="131"/>
        <v>0.17756496472063957</v>
      </c>
      <c r="G874" s="2">
        <f t="shared" si="132"/>
        <v>6.0850270358889974E-5</v>
      </c>
      <c r="H874" s="2">
        <f t="shared" si="138"/>
        <v>0.34</v>
      </c>
      <c r="I874" s="2">
        <f t="shared" si="139"/>
        <v>132</v>
      </c>
      <c r="J874" s="2">
        <f t="shared" si="133"/>
        <v>109356.7681063632</v>
      </c>
      <c r="K874" s="2">
        <f t="shared" si="134"/>
        <v>4.0993347914061796E-5</v>
      </c>
    </row>
    <row r="875" spans="1:11">
      <c r="A875" s="2">
        <v>874</v>
      </c>
      <c r="B875" s="2">
        <f t="shared" si="130"/>
        <v>0.45739333333333332</v>
      </c>
      <c r="C875" s="2">
        <f t="shared" si="135"/>
        <v>108</v>
      </c>
      <c r="D875" s="2">
        <f t="shared" si="136"/>
        <v>40</v>
      </c>
      <c r="E875" s="2">
        <f t="shared" si="137"/>
        <v>2.5</v>
      </c>
      <c r="F875" s="2">
        <f t="shared" si="131"/>
        <v>0.17786699261082853</v>
      </c>
      <c r="G875" s="2">
        <f t="shared" si="132"/>
        <v>6.0953773202499006E-5</v>
      </c>
      <c r="H875" s="2">
        <f t="shared" si="138"/>
        <v>0.34</v>
      </c>
      <c r="I875" s="2">
        <f t="shared" si="139"/>
        <v>132</v>
      </c>
      <c r="J875" s="2">
        <f t="shared" si="133"/>
        <v>109537.06014091395</v>
      </c>
      <c r="K875" s="2">
        <f t="shared" si="134"/>
        <v>4.1106787252414851E-5</v>
      </c>
    </row>
    <row r="876" spans="1:11">
      <c r="A876" s="2">
        <v>875</v>
      </c>
      <c r="B876" s="2">
        <f t="shared" si="130"/>
        <v>0.45791666666666664</v>
      </c>
      <c r="C876" s="2">
        <f t="shared" si="135"/>
        <v>108</v>
      </c>
      <c r="D876" s="2">
        <f t="shared" si="136"/>
        <v>40</v>
      </c>
      <c r="E876" s="2">
        <f t="shared" si="137"/>
        <v>2.5</v>
      </c>
      <c r="F876" s="2">
        <f t="shared" si="131"/>
        <v>0.17816908613468238</v>
      </c>
      <c r="G876" s="2">
        <f t="shared" si="132"/>
        <v>6.1057298538305508E-5</v>
      </c>
      <c r="H876" s="2">
        <f t="shared" si="138"/>
        <v>0.34</v>
      </c>
      <c r="I876" s="2">
        <f t="shared" si="139"/>
        <v>132</v>
      </c>
      <c r="J876" s="2">
        <f t="shared" si="133"/>
        <v>109717.38014929771</v>
      </c>
      <c r="K876" s="2">
        <f t="shared" si="134"/>
        <v>4.1220378948817206E-5</v>
      </c>
    </row>
    <row r="877" spans="1:11">
      <c r="A877" s="2">
        <v>876</v>
      </c>
      <c r="B877" s="2">
        <f t="shared" si="130"/>
        <v>0.45844000000000001</v>
      </c>
      <c r="C877" s="2">
        <f t="shared" si="135"/>
        <v>108</v>
      </c>
      <c r="D877" s="2">
        <f t="shared" si="136"/>
        <v>40</v>
      </c>
      <c r="E877" s="2">
        <f t="shared" si="137"/>
        <v>2.5</v>
      </c>
      <c r="F877" s="2">
        <f t="shared" si="131"/>
        <v>0.17847124491459274</v>
      </c>
      <c r="G877" s="2">
        <f t="shared" si="132"/>
        <v>6.1160846236905776E-5</v>
      </c>
      <c r="H877" s="2">
        <f t="shared" si="138"/>
        <v>0.34</v>
      </c>
      <c r="I877" s="2">
        <f t="shared" si="139"/>
        <v>132</v>
      </c>
      <c r="J877" s="2">
        <f t="shared" si="133"/>
        <v>109897.72791753033</v>
      </c>
      <c r="K877" s="2">
        <f t="shared" si="134"/>
        <v>4.1334122894818522E-5</v>
      </c>
    </row>
    <row r="878" spans="1:11">
      <c r="A878" s="2">
        <v>877</v>
      </c>
      <c r="B878" s="2">
        <f t="shared" si="130"/>
        <v>0.45896333333333333</v>
      </c>
      <c r="C878" s="2">
        <f t="shared" si="135"/>
        <v>108</v>
      </c>
      <c r="D878" s="2">
        <f t="shared" si="136"/>
        <v>40</v>
      </c>
      <c r="E878" s="2">
        <f t="shared" si="137"/>
        <v>2.5</v>
      </c>
      <c r="F878" s="2">
        <f t="shared" si="131"/>
        <v>0.17877346857344331</v>
      </c>
      <c r="G878" s="2">
        <f t="shared" si="132"/>
        <v>6.1264416169064652E-5</v>
      </c>
      <c r="H878" s="2">
        <f t="shared" si="138"/>
        <v>0.34</v>
      </c>
      <c r="I878" s="2">
        <f t="shared" si="139"/>
        <v>132</v>
      </c>
      <c r="J878" s="2">
        <f t="shared" si="133"/>
        <v>110078.10323194477</v>
      </c>
      <c r="K878" s="2">
        <f t="shared" si="134"/>
        <v>4.1448018981608522E-5</v>
      </c>
    </row>
    <row r="879" spans="1:11">
      <c r="A879" s="2">
        <v>878</v>
      </c>
      <c r="B879" s="2">
        <f t="shared" si="130"/>
        <v>0.45948666666666665</v>
      </c>
      <c r="C879" s="2">
        <f t="shared" si="135"/>
        <v>108</v>
      </c>
      <c r="D879" s="2">
        <f t="shared" si="136"/>
        <v>40</v>
      </c>
      <c r="E879" s="2">
        <f t="shared" si="137"/>
        <v>2.5</v>
      </c>
      <c r="F879" s="2">
        <f t="shared" si="131"/>
        <v>0.17907575673460907</v>
      </c>
      <c r="G879" s="2">
        <f t="shared" si="132"/>
        <v>6.1368008205715376E-5</v>
      </c>
      <c r="H879" s="2">
        <f t="shared" si="138"/>
        <v>0.34</v>
      </c>
      <c r="I879" s="2">
        <f t="shared" si="139"/>
        <v>132</v>
      </c>
      <c r="J879" s="2">
        <f t="shared" si="133"/>
        <v>110258.50587919036</v>
      </c>
      <c r="K879" s="2">
        <f t="shared" si="134"/>
        <v>4.1562067100017531E-5</v>
      </c>
    </row>
    <row r="880" spans="1:11">
      <c r="A880" s="2">
        <v>879</v>
      </c>
      <c r="B880" s="2">
        <f t="shared" si="130"/>
        <v>0.46000999999999997</v>
      </c>
      <c r="C880" s="2">
        <f t="shared" si="135"/>
        <v>108</v>
      </c>
      <c r="D880" s="2">
        <f t="shared" si="136"/>
        <v>40</v>
      </c>
      <c r="E880" s="2">
        <f t="shared" si="137"/>
        <v>2.5</v>
      </c>
      <c r="F880" s="2">
        <f t="shared" si="131"/>
        <v>0.17937810902195525</v>
      </c>
      <c r="G880" s="2">
        <f t="shared" si="132"/>
        <v>6.1471622217959253E-5</v>
      </c>
      <c r="H880" s="2">
        <f t="shared" si="138"/>
        <v>0.34</v>
      </c>
      <c r="I880" s="2">
        <f t="shared" si="139"/>
        <v>132</v>
      </c>
      <c r="J880" s="2">
        <f t="shared" si="133"/>
        <v>110438.93564623207</v>
      </c>
      <c r="K880" s="2">
        <f t="shared" si="134"/>
        <v>4.1676267140517144E-5</v>
      </c>
    </row>
    <row r="881" spans="1:11">
      <c r="A881" s="2">
        <v>880</v>
      </c>
      <c r="B881" s="2">
        <f t="shared" si="130"/>
        <v>0.46053333333333335</v>
      </c>
      <c r="C881" s="2">
        <f t="shared" si="135"/>
        <v>108</v>
      </c>
      <c r="D881" s="2">
        <f t="shared" si="136"/>
        <v>40</v>
      </c>
      <c r="E881" s="2">
        <f t="shared" si="137"/>
        <v>2.5</v>
      </c>
      <c r="F881" s="2">
        <f t="shared" si="131"/>
        <v>0.17968052505983631</v>
      </c>
      <c r="G881" s="2">
        <f t="shared" si="132"/>
        <v>6.1575258077065123E-5</v>
      </c>
      <c r="H881" s="2">
        <f t="shared" si="138"/>
        <v>0.34</v>
      </c>
      <c r="I881" s="2">
        <f t="shared" si="139"/>
        <v>132</v>
      </c>
      <c r="J881" s="2">
        <f t="shared" si="133"/>
        <v>110619.39232034978</v>
      </c>
      <c r="K881" s="2">
        <f t="shared" si="134"/>
        <v>4.1790618993220746E-5</v>
      </c>
    </row>
    <row r="882" spans="1:11">
      <c r="A882" s="2">
        <v>881</v>
      </c>
      <c r="B882" s="2">
        <f t="shared" si="130"/>
        <v>0.46105666666666667</v>
      </c>
      <c r="C882" s="2">
        <f t="shared" si="135"/>
        <v>108</v>
      </c>
      <c r="D882" s="2">
        <f t="shared" si="136"/>
        <v>40</v>
      </c>
      <c r="E882" s="2">
        <f t="shared" si="137"/>
        <v>2.5</v>
      </c>
      <c r="F882" s="2">
        <f t="shared" si="131"/>
        <v>0.17998300447309498</v>
      </c>
      <c r="G882" s="2">
        <f t="shared" si="132"/>
        <v>6.1678915654469227E-5</v>
      </c>
      <c r="H882" s="2">
        <f t="shared" si="138"/>
        <v>0.34</v>
      </c>
      <c r="I882" s="2">
        <f t="shared" si="139"/>
        <v>132</v>
      </c>
      <c r="J882" s="2">
        <f t="shared" si="133"/>
        <v>110799.8756891376</v>
      </c>
      <c r="K882" s="2">
        <f t="shared" si="134"/>
        <v>4.190512254788418E-5</v>
      </c>
    </row>
    <row r="883" spans="1:11">
      <c r="A883" s="2">
        <v>882</v>
      </c>
      <c r="B883" s="2">
        <f t="shared" si="130"/>
        <v>0.46157999999999999</v>
      </c>
      <c r="C883" s="2">
        <f t="shared" si="135"/>
        <v>108</v>
      </c>
      <c r="D883" s="2">
        <f t="shared" si="136"/>
        <v>40</v>
      </c>
      <c r="E883" s="2">
        <f t="shared" si="137"/>
        <v>2.5</v>
      </c>
      <c r="F883" s="2">
        <f t="shared" si="131"/>
        <v>0.18028554688706122</v>
      </c>
      <c r="G883" s="2">
        <f t="shared" si="132"/>
        <v>6.1782594821774788E-5</v>
      </c>
      <c r="H883" s="2">
        <f t="shared" si="138"/>
        <v>0.34</v>
      </c>
      <c r="I883" s="2">
        <f t="shared" si="139"/>
        <v>132</v>
      </c>
      <c r="J883" s="2">
        <f t="shared" si="133"/>
        <v>110980.38554050289</v>
      </c>
      <c r="K883" s="2">
        <f t="shared" si="134"/>
        <v>4.2019777693906308E-5</v>
      </c>
    </row>
    <row r="884" spans="1:11">
      <c r="A884" s="2">
        <v>883</v>
      </c>
      <c r="B884" s="2">
        <f t="shared" si="130"/>
        <v>0.46210333333333331</v>
      </c>
      <c r="C884" s="2">
        <f t="shared" si="135"/>
        <v>108</v>
      </c>
      <c r="D884" s="2">
        <f t="shared" si="136"/>
        <v>40</v>
      </c>
      <c r="E884" s="2">
        <f t="shared" si="137"/>
        <v>2.5</v>
      </c>
      <c r="F884" s="2">
        <f t="shared" si="131"/>
        <v>0.18058815192755137</v>
      </c>
      <c r="G884" s="2">
        <f t="shared" si="132"/>
        <v>6.188629545075167E-5</v>
      </c>
      <c r="H884" s="2">
        <f t="shared" si="138"/>
        <v>0.34</v>
      </c>
      <c r="I884" s="2">
        <f t="shared" si="139"/>
        <v>132</v>
      </c>
      <c r="J884" s="2">
        <f t="shared" si="133"/>
        <v>111160.92166266592</v>
      </c>
      <c r="K884" s="2">
        <f t="shared" si="134"/>
        <v>4.213458432032961E-5</v>
      </c>
    </row>
    <row r="885" spans="1:11">
      <c r="A885" s="2">
        <v>884</v>
      </c>
      <c r="B885" s="2">
        <f t="shared" si="130"/>
        <v>0.46262666666666669</v>
      </c>
      <c r="C885" s="2">
        <f t="shared" si="135"/>
        <v>108</v>
      </c>
      <c r="D885" s="2">
        <f t="shared" si="136"/>
        <v>40</v>
      </c>
      <c r="E885" s="2">
        <f t="shared" si="137"/>
        <v>2.5</v>
      </c>
      <c r="F885" s="2">
        <f t="shared" si="131"/>
        <v>0.18089081922086714</v>
      </c>
      <c r="G885" s="2">
        <f t="shared" si="132"/>
        <v>6.199001741333608E-5</v>
      </c>
      <c r="H885" s="2">
        <f t="shared" si="138"/>
        <v>0.34</v>
      </c>
      <c r="I885" s="2">
        <f t="shared" si="139"/>
        <v>132</v>
      </c>
      <c r="J885" s="2">
        <f t="shared" si="133"/>
        <v>111341.48384415881</v>
      </c>
      <c r="K885" s="2">
        <f t="shared" si="134"/>
        <v>4.2249542315840782E-5</v>
      </c>
    </row>
    <row r="886" spans="1:11">
      <c r="A886" s="2">
        <v>885</v>
      </c>
      <c r="B886" s="2">
        <f t="shared" si="130"/>
        <v>0.46315000000000001</v>
      </c>
      <c r="C886" s="2">
        <f t="shared" si="135"/>
        <v>108</v>
      </c>
      <c r="D886" s="2">
        <f t="shared" si="136"/>
        <v>40</v>
      </c>
      <c r="E886" s="2">
        <f t="shared" si="137"/>
        <v>2.5</v>
      </c>
      <c r="F886" s="2">
        <f t="shared" si="131"/>
        <v>0.18119354839379451</v>
      </c>
      <c r="G886" s="2">
        <f t="shared" si="132"/>
        <v>6.2093760581630205E-5</v>
      </c>
      <c r="H886" s="2">
        <f t="shared" si="138"/>
        <v>0.34</v>
      </c>
      <c r="I886" s="2">
        <f t="shared" si="139"/>
        <v>132</v>
      </c>
      <c r="J886" s="2">
        <f t="shared" si="133"/>
        <v>111522.07187382496</v>
      </c>
      <c r="K886" s="2">
        <f t="shared" si="134"/>
        <v>4.2364651568771332E-5</v>
      </c>
    </row>
    <row r="887" spans="1:11">
      <c r="A887" s="2">
        <v>886</v>
      </c>
      <c r="B887" s="2">
        <f t="shared" si="130"/>
        <v>0.46367333333333333</v>
      </c>
      <c r="C887" s="2">
        <f t="shared" si="135"/>
        <v>108</v>
      </c>
      <c r="D887" s="2">
        <f t="shared" si="136"/>
        <v>40</v>
      </c>
      <c r="E887" s="2">
        <f t="shared" si="137"/>
        <v>2.5</v>
      </c>
      <c r="F887" s="2">
        <f t="shared" si="131"/>
        <v>0.18149633907360291</v>
      </c>
      <c r="G887" s="2">
        <f t="shared" si="132"/>
        <v>6.2197524827901896E-5</v>
      </c>
      <c r="H887" s="2">
        <f t="shared" si="138"/>
        <v>0.34</v>
      </c>
      <c r="I887" s="2">
        <f t="shared" si="139"/>
        <v>132</v>
      </c>
      <c r="J887" s="2">
        <f t="shared" si="133"/>
        <v>111702.68554081832</v>
      </c>
      <c r="K887" s="2">
        <f t="shared" si="134"/>
        <v>4.2479911967098197E-5</v>
      </c>
    </row>
    <row r="888" spans="1:11">
      <c r="A888" s="2">
        <v>887</v>
      </c>
      <c r="B888" s="2">
        <f t="shared" si="130"/>
        <v>0.46419666666666665</v>
      </c>
      <c r="C888" s="2">
        <f t="shared" si="135"/>
        <v>108</v>
      </c>
      <c r="D888" s="2">
        <f t="shared" si="136"/>
        <v>40</v>
      </c>
      <c r="E888" s="2">
        <f t="shared" si="137"/>
        <v>2.5</v>
      </c>
      <c r="F888" s="2">
        <f t="shared" si="131"/>
        <v>0.18179919088804428</v>
      </c>
      <c r="G888" s="2">
        <f t="shared" si="132"/>
        <v>6.2301310024584305E-5</v>
      </c>
      <c r="H888" s="2">
        <f t="shared" si="138"/>
        <v>0.34</v>
      </c>
      <c r="I888" s="2">
        <f t="shared" si="139"/>
        <v>132</v>
      </c>
      <c r="J888" s="2">
        <f t="shared" si="133"/>
        <v>111883.3246346025</v>
      </c>
      <c r="K888" s="2">
        <f t="shared" si="134"/>
        <v>4.2595323398444256E-5</v>
      </c>
    </row>
    <row r="889" spans="1:11">
      <c r="A889" s="2">
        <v>888</v>
      </c>
      <c r="B889" s="2">
        <f t="shared" si="130"/>
        <v>0.46472000000000002</v>
      </c>
      <c r="C889" s="2">
        <f t="shared" si="135"/>
        <v>108</v>
      </c>
      <c r="D889" s="2">
        <f t="shared" si="136"/>
        <v>40</v>
      </c>
      <c r="E889" s="2">
        <f t="shared" si="137"/>
        <v>2.5</v>
      </c>
      <c r="F889" s="2">
        <f t="shared" si="131"/>
        <v>0.18210210346535194</v>
      </c>
      <c r="G889" s="2">
        <f t="shared" si="132"/>
        <v>6.2405116044275625E-5</v>
      </c>
      <c r="H889" s="2">
        <f t="shared" si="138"/>
        <v>0.34</v>
      </c>
      <c r="I889" s="2">
        <f t="shared" si="139"/>
        <v>132</v>
      </c>
      <c r="J889" s="2">
        <f t="shared" si="133"/>
        <v>112063.98894495043</v>
      </c>
      <c r="K889" s="2">
        <f t="shared" si="134"/>
        <v>4.2710885750079066E-5</v>
      </c>
    </row>
    <row r="890" spans="1:11">
      <c r="A890" s="2">
        <v>889</v>
      </c>
      <c r="B890" s="2">
        <f t="shared" si="130"/>
        <v>0.46524333333333334</v>
      </c>
      <c r="C890" s="2">
        <f t="shared" si="135"/>
        <v>108</v>
      </c>
      <c r="D890" s="2">
        <f t="shared" si="136"/>
        <v>40</v>
      </c>
      <c r="E890" s="2">
        <f t="shared" si="137"/>
        <v>2.5</v>
      </c>
      <c r="F890" s="2">
        <f t="shared" si="131"/>
        <v>0.18240507643423975</v>
      </c>
      <c r="G890" s="2">
        <f t="shared" si="132"/>
        <v>6.2508942759738689E-5</v>
      </c>
      <c r="H890" s="2">
        <f t="shared" si="138"/>
        <v>0.34</v>
      </c>
      <c r="I890" s="2">
        <f t="shared" si="139"/>
        <v>132</v>
      </c>
      <c r="J890" s="2">
        <f t="shared" si="133"/>
        <v>112244.67826194315</v>
      </c>
      <c r="K890" s="2">
        <f t="shared" si="134"/>
        <v>4.2826598908919264E-5</v>
      </c>
    </row>
    <row r="891" spans="1:11">
      <c r="A891" s="2">
        <v>890</v>
      </c>
      <c r="B891" s="2">
        <f t="shared" si="130"/>
        <v>0.46576666666666666</v>
      </c>
      <c r="C891" s="2">
        <f t="shared" si="135"/>
        <v>108</v>
      </c>
      <c r="D891" s="2">
        <f t="shared" si="136"/>
        <v>40</v>
      </c>
      <c r="E891" s="2">
        <f t="shared" si="137"/>
        <v>2.5</v>
      </c>
      <c r="F891" s="2">
        <f t="shared" si="131"/>
        <v>0.18270810942390114</v>
      </c>
      <c r="G891" s="2">
        <f t="shared" si="132"/>
        <v>6.2612790043900692E-5</v>
      </c>
      <c r="H891" s="2">
        <f t="shared" si="138"/>
        <v>0.34</v>
      </c>
      <c r="I891" s="2">
        <f t="shared" si="139"/>
        <v>132</v>
      </c>
      <c r="J891" s="2">
        <f t="shared" si="133"/>
        <v>112425.39237596953</v>
      </c>
      <c r="K891" s="2">
        <f t="shared" si="134"/>
        <v>4.2942462761529342E-5</v>
      </c>
    </row>
    <row r="892" spans="1:11">
      <c r="A892" s="2">
        <v>891</v>
      </c>
      <c r="B892" s="2">
        <f t="shared" si="130"/>
        <v>0.46628999999999998</v>
      </c>
      <c r="C892" s="2">
        <f t="shared" si="135"/>
        <v>108</v>
      </c>
      <c r="D892" s="2">
        <f t="shared" si="136"/>
        <v>40</v>
      </c>
      <c r="E892" s="2">
        <f t="shared" si="137"/>
        <v>2.5</v>
      </c>
      <c r="F892" s="2">
        <f t="shared" si="131"/>
        <v>0.18301120206400817</v>
      </c>
      <c r="G892" s="2">
        <f t="shared" si="132"/>
        <v>6.2716657769852814E-5</v>
      </c>
      <c r="H892" s="2">
        <f t="shared" si="138"/>
        <v>0.34</v>
      </c>
      <c r="I892" s="2">
        <f t="shared" si="139"/>
        <v>132</v>
      </c>
      <c r="J892" s="2">
        <f t="shared" si="133"/>
        <v>112606.13107772524</v>
      </c>
      <c r="K892" s="2">
        <f t="shared" si="134"/>
        <v>4.3058477194122155E-5</v>
      </c>
    </row>
    <row r="893" spans="1:11">
      <c r="A893" s="2">
        <v>892</v>
      </c>
      <c r="B893" s="2">
        <f t="shared" si="130"/>
        <v>0.46681333333333336</v>
      </c>
      <c r="C893" s="2">
        <f t="shared" si="135"/>
        <v>108</v>
      </c>
      <c r="D893" s="2">
        <f t="shared" si="136"/>
        <v>40</v>
      </c>
      <c r="E893" s="2">
        <f t="shared" si="137"/>
        <v>2.5</v>
      </c>
      <c r="F893" s="2">
        <f t="shared" si="131"/>
        <v>0.18331435398471055</v>
      </c>
      <c r="G893" s="2">
        <f t="shared" si="132"/>
        <v>6.2820545810849966E-5</v>
      </c>
      <c r="H893" s="2">
        <f t="shared" si="138"/>
        <v>0.34</v>
      </c>
      <c r="I893" s="2">
        <f t="shared" si="139"/>
        <v>132</v>
      </c>
      <c r="J893" s="2">
        <f t="shared" si="133"/>
        <v>112786.89415821226</v>
      </c>
      <c r="K893" s="2">
        <f t="shared" si="134"/>
        <v>4.3174642092559471E-5</v>
      </c>
    </row>
    <row r="894" spans="1:11">
      <c r="A894" s="2">
        <v>893</v>
      </c>
      <c r="B894" s="2">
        <f t="shared" si="130"/>
        <v>0.46733666666666668</v>
      </c>
      <c r="C894" s="2">
        <f t="shared" si="135"/>
        <v>108</v>
      </c>
      <c r="D894" s="2">
        <f t="shared" si="136"/>
        <v>40</v>
      </c>
      <c r="E894" s="2">
        <f t="shared" si="137"/>
        <v>2.5</v>
      </c>
      <c r="F894" s="2">
        <f t="shared" si="131"/>
        <v>0.1836175648166346</v>
      </c>
      <c r="G894" s="2">
        <f t="shared" si="132"/>
        <v>6.2924454040310377E-5</v>
      </c>
      <c r="H894" s="2">
        <f t="shared" si="138"/>
        <v>0.34</v>
      </c>
      <c r="I894" s="2">
        <f t="shared" si="139"/>
        <v>132</v>
      </c>
      <c r="J894" s="2">
        <f t="shared" si="133"/>
        <v>112967.68140873802</v>
      </c>
      <c r="K894" s="2">
        <f t="shared" si="134"/>
        <v>4.3290957342352616E-5</v>
      </c>
    </row>
    <row r="895" spans="1:11">
      <c r="A895" s="2">
        <v>894</v>
      </c>
      <c r="B895" s="2">
        <f t="shared" si="130"/>
        <v>0.46786</v>
      </c>
      <c r="C895" s="2">
        <f t="shared" si="135"/>
        <v>108</v>
      </c>
      <c r="D895" s="2">
        <f t="shared" si="136"/>
        <v>40</v>
      </c>
      <c r="E895" s="2">
        <f t="shared" si="137"/>
        <v>2.5</v>
      </c>
      <c r="F895" s="2">
        <f t="shared" si="131"/>
        <v>0.18392083419088251</v>
      </c>
      <c r="G895" s="2">
        <f t="shared" si="132"/>
        <v>6.3028382331815344E-5</v>
      </c>
      <c r="H895" s="2">
        <f t="shared" si="138"/>
        <v>0.34</v>
      </c>
      <c r="I895" s="2">
        <f t="shared" si="139"/>
        <v>132</v>
      </c>
      <c r="J895" s="2">
        <f t="shared" si="133"/>
        <v>113148.49262091477</v>
      </c>
      <c r="K895" s="2">
        <f t="shared" si="134"/>
        <v>4.3407422828663046E-5</v>
      </c>
    </row>
    <row r="896" spans="1:11">
      <c r="A896" s="2">
        <v>895</v>
      </c>
      <c r="B896" s="2">
        <f t="shared" si="130"/>
        <v>0.46838333333333332</v>
      </c>
      <c r="C896" s="2">
        <f t="shared" si="135"/>
        <v>108</v>
      </c>
      <c r="D896" s="2">
        <f t="shared" si="136"/>
        <v>40</v>
      </c>
      <c r="E896" s="2">
        <f t="shared" si="137"/>
        <v>2.5</v>
      </c>
      <c r="F896" s="2">
        <f t="shared" si="131"/>
        <v>0.18422416173903122</v>
      </c>
      <c r="G896" s="2">
        <f t="shared" si="132"/>
        <v>6.3132330559108885E-5</v>
      </c>
      <c r="H896" s="2">
        <f t="shared" si="138"/>
        <v>0.34</v>
      </c>
      <c r="I896" s="2">
        <f t="shared" si="139"/>
        <v>132</v>
      </c>
      <c r="J896" s="2">
        <f t="shared" si="133"/>
        <v>113329.3275866589</v>
      </c>
      <c r="K896" s="2">
        <f t="shared" si="134"/>
        <v>4.3524038436302947E-5</v>
      </c>
    </row>
    <row r="897" spans="1:11">
      <c r="A897" s="2">
        <v>896</v>
      </c>
      <c r="B897" s="2">
        <f t="shared" si="130"/>
        <v>0.46890666666666669</v>
      </c>
      <c r="C897" s="2">
        <f t="shared" si="135"/>
        <v>108</v>
      </c>
      <c r="D897" s="2">
        <f t="shared" si="136"/>
        <v>40</v>
      </c>
      <c r="E897" s="2">
        <f t="shared" si="137"/>
        <v>2.5</v>
      </c>
      <c r="F897" s="2">
        <f t="shared" si="131"/>
        <v>0.18452754709313166</v>
      </c>
      <c r="G897" s="2">
        <f t="shared" si="132"/>
        <v>6.3236298596097394E-5</v>
      </c>
      <c r="H897" s="2">
        <f t="shared" si="138"/>
        <v>0.34</v>
      </c>
      <c r="I897" s="2">
        <f t="shared" si="139"/>
        <v>132</v>
      </c>
      <c r="J897" s="2">
        <f t="shared" si="133"/>
        <v>113510.18609819011</v>
      </c>
      <c r="K897" s="2">
        <f t="shared" si="134"/>
        <v>4.3640804049735832E-5</v>
      </c>
    </row>
    <row r="898" spans="1:11">
      <c r="A898" s="2">
        <v>897</v>
      </c>
      <c r="B898" s="2">
        <f t="shared" ref="B898:B961" si="140">3.14/6000*A898</f>
        <v>0.46943000000000001</v>
      </c>
      <c r="C898" s="2">
        <f t="shared" si="135"/>
        <v>108</v>
      </c>
      <c r="D898" s="2">
        <f t="shared" si="136"/>
        <v>40</v>
      </c>
      <c r="E898" s="2">
        <f t="shared" si="137"/>
        <v>2.5</v>
      </c>
      <c r="F898" s="2">
        <f t="shared" ref="F898:F961" si="141">1.414*C898*SIN(B898)*SIN(B898)/(1.414*C898*SIN(B898)+E898*D898)</f>
        <v>0.18483098988570754</v>
      </c>
      <c r="G898" s="2">
        <f t="shared" ref="G898:G961" si="142">SIN(B898)*SIN(B898)*D898*E898/(1.414*C898*SIN(B898)+D898*E898)*3.14/6000</f>
        <v>6.3340286316849339E-5</v>
      </c>
      <c r="H898" s="2">
        <f t="shared" si="138"/>
        <v>0.34</v>
      </c>
      <c r="I898" s="2">
        <f t="shared" si="139"/>
        <v>132</v>
      </c>
      <c r="J898" s="2">
        <f t="shared" ref="J898:J961" si="143">1.414*I898*SIN(B898)*1.414*I898*SIN(B898)/(1.414*I898*SIN(B898)+E898*D898)/(H898/1000)</f>
        <v>113691.0679480309</v>
      </c>
      <c r="K898" s="2">
        <f t="shared" ref="K898:K961" si="144">SIN(B898)*SIN(B898)*1.414*C898*SIN(B898)/(1.414*C898*SIN(B898)+E898*D898)*3.14/6000</f>
        <v>4.3757719553077056E-5</v>
      </c>
    </row>
    <row r="899" spans="1:11">
      <c r="A899" s="2">
        <v>898</v>
      </c>
      <c r="B899" s="2">
        <f t="shared" si="140"/>
        <v>0.46995333333333333</v>
      </c>
      <c r="C899" s="2">
        <f t="shared" ref="C899:C962" si="145">C898</f>
        <v>108</v>
      </c>
      <c r="D899" s="2">
        <f t="shared" ref="D899:D962" si="146">D898</f>
        <v>40</v>
      </c>
      <c r="E899" s="2">
        <f t="shared" ref="E899:E962" si="147">E898</f>
        <v>2.5</v>
      </c>
      <c r="F899" s="2">
        <f t="shared" si="141"/>
        <v>0.18513448974975458</v>
      </c>
      <c r="G899" s="2">
        <f t="shared" si="142"/>
        <v>6.3444293595594923E-5</v>
      </c>
      <c r="H899" s="2">
        <f t="shared" ref="H899:H962" si="148">H898</f>
        <v>0.34</v>
      </c>
      <c r="I899" s="2">
        <f t="shared" ref="I899:I962" si="149">I898</f>
        <v>132</v>
      </c>
      <c r="J899" s="2">
        <f t="shared" si="143"/>
        <v>113871.97292900567</v>
      </c>
      <c r="K899" s="2">
        <f t="shared" si="144"/>
        <v>4.3874784830094482E-5</v>
      </c>
    </row>
    <row r="900" spans="1:11">
      <c r="A900" s="2">
        <v>899</v>
      </c>
      <c r="B900" s="2">
        <f t="shared" si="140"/>
        <v>0.47047666666666665</v>
      </c>
      <c r="C900" s="2">
        <f t="shared" si="145"/>
        <v>108</v>
      </c>
      <c r="D900" s="2">
        <f t="shared" si="146"/>
        <v>40</v>
      </c>
      <c r="E900" s="2">
        <f t="shared" si="147"/>
        <v>2.5</v>
      </c>
      <c r="F900" s="2">
        <f t="shared" si="141"/>
        <v>0.18543804631873975</v>
      </c>
      <c r="G900" s="2">
        <f t="shared" si="142"/>
        <v>6.3548320306725827E-5</v>
      </c>
      <c r="H900" s="2">
        <f t="shared" si="148"/>
        <v>0.34</v>
      </c>
      <c r="I900" s="2">
        <f t="shared" si="149"/>
        <v>132</v>
      </c>
      <c r="J900" s="2">
        <f t="shared" si="143"/>
        <v>114052.90083424019</v>
      </c>
      <c r="K900" s="2">
        <f t="shared" si="144"/>
        <v>4.3991999764209068E-5</v>
      </c>
    </row>
    <row r="901" spans="1:11">
      <c r="A901" s="2">
        <v>900</v>
      </c>
      <c r="B901" s="2">
        <f t="shared" si="140"/>
        <v>0.47099999999999997</v>
      </c>
      <c r="C901" s="2">
        <f t="shared" si="145"/>
        <v>108</v>
      </c>
      <c r="D901" s="2">
        <f t="shared" si="146"/>
        <v>40</v>
      </c>
      <c r="E901" s="2">
        <f t="shared" si="147"/>
        <v>2.5</v>
      </c>
      <c r="F901" s="2">
        <f t="shared" si="141"/>
        <v>0.18574165922660002</v>
      </c>
      <c r="G901" s="2">
        <f t="shared" si="142"/>
        <v>6.3652366324794846E-5</v>
      </c>
      <c r="H901" s="2">
        <f t="shared" si="148"/>
        <v>0.34</v>
      </c>
      <c r="I901" s="2">
        <f t="shared" si="149"/>
        <v>132</v>
      </c>
      <c r="J901" s="2">
        <f t="shared" si="143"/>
        <v>114233.85145716081</v>
      </c>
      <c r="K901" s="2">
        <f t="shared" si="144"/>
        <v>4.4109364238495363E-5</v>
      </c>
    </row>
    <row r="902" spans="1:11">
      <c r="A902" s="2">
        <v>901</v>
      </c>
      <c r="B902" s="2">
        <f t="shared" si="140"/>
        <v>0.47152333333333335</v>
      </c>
      <c r="C902" s="2">
        <f t="shared" si="145"/>
        <v>108</v>
      </c>
      <c r="D902" s="2">
        <f t="shared" si="146"/>
        <v>40</v>
      </c>
      <c r="E902" s="2">
        <f t="shared" si="147"/>
        <v>2.5</v>
      </c>
      <c r="F902" s="2">
        <f t="shared" si="141"/>
        <v>0.18604532810774155</v>
      </c>
      <c r="G902" s="2">
        <f t="shared" si="142"/>
        <v>6.3756431524515466E-5</v>
      </c>
      <c r="H902" s="2">
        <f t="shared" si="148"/>
        <v>0.34</v>
      </c>
      <c r="I902" s="2">
        <f t="shared" si="149"/>
        <v>132</v>
      </c>
      <c r="J902" s="2">
        <f t="shared" si="143"/>
        <v>114414.82459149383</v>
      </c>
      <c r="K902" s="2">
        <f t="shared" si="144"/>
        <v>4.4226878135682184E-5</v>
      </c>
    </row>
    <row r="903" spans="1:11">
      <c r="A903" s="2">
        <v>902</v>
      </c>
      <c r="B903" s="2">
        <f t="shared" si="140"/>
        <v>0.47204666666666667</v>
      </c>
      <c r="C903" s="2">
        <f t="shared" si="145"/>
        <v>108</v>
      </c>
      <c r="D903" s="2">
        <f t="shared" si="146"/>
        <v>40</v>
      </c>
      <c r="E903" s="2">
        <f t="shared" si="147"/>
        <v>2.5</v>
      </c>
      <c r="F903" s="2">
        <f t="shared" si="141"/>
        <v>0.18634905259703868</v>
      </c>
      <c r="G903" s="2">
        <f t="shared" si="142"/>
        <v>6.3860515780761771E-5</v>
      </c>
      <c r="H903" s="2">
        <f t="shared" si="148"/>
        <v>0.34</v>
      </c>
      <c r="I903" s="2">
        <f t="shared" si="149"/>
        <v>132</v>
      </c>
      <c r="J903" s="2">
        <f t="shared" si="143"/>
        <v>114595.82003126469</v>
      </c>
      <c r="K903" s="2">
        <f t="shared" si="144"/>
        <v>4.4344541338153138E-5</v>
      </c>
    </row>
    <row r="904" spans="1:11">
      <c r="A904" s="2">
        <v>903</v>
      </c>
      <c r="B904" s="2">
        <f t="shared" si="140"/>
        <v>0.47256999999999999</v>
      </c>
      <c r="C904" s="2">
        <f t="shared" si="145"/>
        <v>108</v>
      </c>
      <c r="D904" s="2">
        <f t="shared" si="146"/>
        <v>40</v>
      </c>
      <c r="E904" s="2">
        <f t="shared" si="147"/>
        <v>2.5</v>
      </c>
      <c r="F904" s="2">
        <f t="shared" si="141"/>
        <v>0.18665283232983348</v>
      </c>
      <c r="G904" s="2">
        <f t="shared" si="142"/>
        <v>6.3964618968567996E-5</v>
      </c>
      <c r="H904" s="2">
        <f t="shared" si="148"/>
        <v>0.34</v>
      </c>
      <c r="I904" s="2">
        <f t="shared" si="149"/>
        <v>132</v>
      </c>
      <c r="J904" s="2">
        <f t="shared" si="143"/>
        <v>114776.83757079751</v>
      </c>
      <c r="K904" s="2">
        <f t="shared" si="144"/>
        <v>4.4462353727947279E-5</v>
      </c>
    </row>
    <row r="905" spans="1:11">
      <c r="A905" s="2">
        <v>904</v>
      </c>
      <c r="B905" s="2">
        <f t="shared" si="140"/>
        <v>0.47309333333333331</v>
      </c>
      <c r="C905" s="2">
        <f t="shared" si="145"/>
        <v>108</v>
      </c>
      <c r="D905" s="2">
        <f t="shared" si="146"/>
        <v>40</v>
      </c>
      <c r="E905" s="2">
        <f t="shared" si="147"/>
        <v>2.5</v>
      </c>
      <c r="F905" s="2">
        <f t="shared" si="141"/>
        <v>0.18695666694193408</v>
      </c>
      <c r="G905" s="2">
        <f t="shared" si="142"/>
        <v>6.4068740963128091E-5</v>
      </c>
      <c r="H905" s="2">
        <f t="shared" si="148"/>
        <v>0.34</v>
      </c>
      <c r="I905" s="2">
        <f t="shared" si="149"/>
        <v>132</v>
      </c>
      <c r="J905" s="2">
        <f t="shared" si="143"/>
        <v>114957.87700471412</v>
      </c>
      <c r="K905" s="2">
        <f t="shared" si="144"/>
        <v>4.4580315186759555E-5</v>
      </c>
    </row>
    <row r="906" spans="1:11">
      <c r="A906" s="2">
        <v>905</v>
      </c>
      <c r="B906" s="2">
        <f t="shared" si="140"/>
        <v>0.47361666666666669</v>
      </c>
      <c r="C906" s="2">
        <f t="shared" si="145"/>
        <v>108</v>
      </c>
      <c r="D906" s="2">
        <f t="shared" si="146"/>
        <v>40</v>
      </c>
      <c r="E906" s="2">
        <f t="shared" si="147"/>
        <v>2.5</v>
      </c>
      <c r="F906" s="2">
        <f t="shared" si="141"/>
        <v>0.18726055606961431</v>
      </c>
      <c r="G906" s="2">
        <f t="shared" si="142"/>
        <v>6.417288163979571E-5</v>
      </c>
      <c r="H906" s="2">
        <f t="shared" si="148"/>
        <v>0.34</v>
      </c>
      <c r="I906" s="2">
        <f t="shared" si="149"/>
        <v>132</v>
      </c>
      <c r="J906" s="2">
        <f t="shared" si="143"/>
        <v>115138.93812793362</v>
      </c>
      <c r="K906" s="2">
        <f t="shared" si="144"/>
        <v>4.4698425595941557E-5</v>
      </c>
    </row>
    <row r="907" spans="1:11">
      <c r="A907" s="2">
        <v>906</v>
      </c>
      <c r="B907" s="2">
        <f t="shared" si="140"/>
        <v>0.47414000000000001</v>
      </c>
      <c r="C907" s="2">
        <f t="shared" si="145"/>
        <v>108</v>
      </c>
      <c r="D907" s="2">
        <f t="shared" si="146"/>
        <v>40</v>
      </c>
      <c r="E907" s="2">
        <f t="shared" si="147"/>
        <v>2.5</v>
      </c>
      <c r="F907" s="2">
        <f t="shared" si="141"/>
        <v>0.18756449934961253</v>
      </c>
      <c r="G907" s="2">
        <f t="shared" si="142"/>
        <v>6.4277040874083613E-5</v>
      </c>
      <c r="H907" s="2">
        <f t="shared" si="148"/>
        <v>0.34</v>
      </c>
      <c r="I907" s="2">
        <f t="shared" si="149"/>
        <v>132</v>
      </c>
      <c r="J907" s="2">
        <f t="shared" si="143"/>
        <v>115320.02073567158</v>
      </c>
      <c r="K907" s="2">
        <f t="shared" si="144"/>
        <v>4.4816684836501973E-5</v>
      </c>
    </row>
    <row r="908" spans="1:11">
      <c r="A908" s="2">
        <v>907</v>
      </c>
      <c r="B908" s="2">
        <f t="shared" si="140"/>
        <v>0.47466333333333333</v>
      </c>
      <c r="C908" s="2">
        <f t="shared" si="145"/>
        <v>108</v>
      </c>
      <c r="D908" s="2">
        <f t="shared" si="146"/>
        <v>40</v>
      </c>
      <c r="E908" s="2">
        <f t="shared" si="147"/>
        <v>2.5</v>
      </c>
      <c r="F908" s="2">
        <f t="shared" si="141"/>
        <v>0.18786849641913089</v>
      </c>
      <c r="G908" s="2">
        <f t="shared" si="142"/>
        <v>6.4381218541663504E-5</v>
      </c>
      <c r="H908" s="2">
        <f t="shared" si="148"/>
        <v>0.34</v>
      </c>
      <c r="I908" s="2">
        <f t="shared" si="149"/>
        <v>132</v>
      </c>
      <c r="J908" s="2">
        <f t="shared" si="143"/>
        <v>115501.12462343933</v>
      </c>
      <c r="K908" s="2">
        <f t="shared" si="144"/>
        <v>4.4935092789107204E-5</v>
      </c>
    </row>
    <row r="909" spans="1:11">
      <c r="A909" s="2">
        <v>908</v>
      </c>
      <c r="B909" s="2">
        <f t="shared" si="140"/>
        <v>0.47518666666666665</v>
      </c>
      <c r="C909" s="2">
        <f t="shared" si="145"/>
        <v>108</v>
      </c>
      <c r="D909" s="2">
        <f t="shared" si="146"/>
        <v>40</v>
      </c>
      <c r="E909" s="2">
        <f t="shared" si="147"/>
        <v>2.5</v>
      </c>
      <c r="F909" s="2">
        <f t="shared" si="141"/>
        <v>0.18817254691583418</v>
      </c>
      <c r="G909" s="2">
        <f t="shared" si="142"/>
        <v>6.4485414518365654E-5</v>
      </c>
      <c r="H909" s="2">
        <f t="shared" si="148"/>
        <v>0.34</v>
      </c>
      <c r="I909" s="2">
        <f t="shared" si="149"/>
        <v>132</v>
      </c>
      <c r="J909" s="2">
        <f t="shared" si="143"/>
        <v>115682.24958704344</v>
      </c>
      <c r="K909" s="2">
        <f t="shared" si="144"/>
        <v>4.5053649334081998E-5</v>
      </c>
    </row>
    <row r="910" spans="1:11">
      <c r="A910" s="2">
        <v>909</v>
      </c>
      <c r="B910" s="2">
        <f t="shared" si="140"/>
        <v>0.47571000000000002</v>
      </c>
      <c r="C910" s="2">
        <f t="shared" si="145"/>
        <v>108</v>
      </c>
      <c r="D910" s="2">
        <f t="shared" si="146"/>
        <v>40</v>
      </c>
      <c r="E910" s="2">
        <f t="shared" si="147"/>
        <v>2.5</v>
      </c>
      <c r="F910" s="2">
        <f t="shared" si="141"/>
        <v>0.1884766504778492</v>
      </c>
      <c r="G910" s="2">
        <f t="shared" si="142"/>
        <v>6.458962868017865E-5</v>
      </c>
      <c r="H910" s="2">
        <f t="shared" si="148"/>
        <v>0.34</v>
      </c>
      <c r="I910" s="2">
        <f t="shared" si="149"/>
        <v>132</v>
      </c>
      <c r="J910" s="2">
        <f t="shared" si="143"/>
        <v>115863.39542258481</v>
      </c>
      <c r="K910" s="2">
        <f t="shared" si="144"/>
        <v>4.517235435140991E-5</v>
      </c>
    </row>
    <row r="911" spans="1:11">
      <c r="A911" s="2">
        <v>910</v>
      </c>
      <c r="B911" s="2">
        <f t="shared" si="140"/>
        <v>0.47623333333333334</v>
      </c>
      <c r="C911" s="2">
        <f t="shared" si="145"/>
        <v>108</v>
      </c>
      <c r="D911" s="2">
        <f t="shared" si="146"/>
        <v>40</v>
      </c>
      <c r="E911" s="2">
        <f t="shared" si="147"/>
        <v>2.5</v>
      </c>
      <c r="F911" s="2">
        <f t="shared" si="141"/>
        <v>0.18878080674376368</v>
      </c>
      <c r="G911" s="2">
        <f t="shared" si="142"/>
        <v>6.4693860903249038E-5</v>
      </c>
      <c r="H911" s="2">
        <f t="shared" si="148"/>
        <v>0.34</v>
      </c>
      <c r="I911" s="2">
        <f t="shared" si="149"/>
        <v>132</v>
      </c>
      <c r="J911" s="2">
        <f t="shared" si="143"/>
        <v>116044.56192645825</v>
      </c>
      <c r="K911" s="2">
        <f t="shared" si="144"/>
        <v>4.5291207720734003E-5</v>
      </c>
    </row>
    <row r="912" spans="1:11">
      <c r="A912" s="2">
        <v>911</v>
      </c>
      <c r="B912" s="2">
        <f t="shared" si="140"/>
        <v>0.47675666666666666</v>
      </c>
      <c r="C912" s="2">
        <f t="shared" si="145"/>
        <v>108</v>
      </c>
      <c r="D912" s="2">
        <f t="shared" si="146"/>
        <v>40</v>
      </c>
      <c r="E912" s="2">
        <f t="shared" si="147"/>
        <v>2.5</v>
      </c>
      <c r="F912" s="2">
        <f t="shared" si="141"/>
        <v>0.18908501535262537</v>
      </c>
      <c r="G912" s="2">
        <f t="shared" si="142"/>
        <v>6.4798111063880991E-5</v>
      </c>
      <c r="H912" s="2">
        <f t="shared" si="148"/>
        <v>0.34</v>
      </c>
      <c r="I912" s="2">
        <f t="shared" si="149"/>
        <v>132</v>
      </c>
      <c r="J912" s="2">
        <f t="shared" si="143"/>
        <v>116225.74889535166</v>
      </c>
      <c r="K912" s="2">
        <f t="shared" si="144"/>
        <v>4.5410209321357347E-5</v>
      </c>
    </row>
    <row r="913" spans="1:11">
      <c r="A913" s="2">
        <v>912</v>
      </c>
      <c r="B913" s="2">
        <f t="shared" si="140"/>
        <v>0.47727999999999998</v>
      </c>
      <c r="C913" s="2">
        <f t="shared" si="145"/>
        <v>108</v>
      </c>
      <c r="D913" s="2">
        <f t="shared" si="146"/>
        <v>40</v>
      </c>
      <c r="E913" s="2">
        <f t="shared" si="147"/>
        <v>2.5</v>
      </c>
      <c r="F913" s="2">
        <f t="shared" si="141"/>
        <v>0.18938927594394123</v>
      </c>
      <c r="G913" s="2">
        <f t="shared" si="142"/>
        <v>6.4902379038536096E-5</v>
      </c>
      <c r="H913" s="2">
        <f t="shared" si="148"/>
        <v>0.34</v>
      </c>
      <c r="I913" s="2">
        <f t="shared" si="149"/>
        <v>132</v>
      </c>
      <c r="J913" s="2">
        <f t="shared" si="143"/>
        <v>116406.95612624528</v>
      </c>
      <c r="K913" s="2">
        <f t="shared" si="144"/>
        <v>4.5529359032243643E-5</v>
      </c>
    </row>
    <row r="914" spans="1:11">
      <c r="A914" s="2">
        <v>913</v>
      </c>
      <c r="B914" s="2">
        <f t="shared" si="140"/>
        <v>0.47780333333333336</v>
      </c>
      <c r="C914" s="2">
        <f t="shared" si="145"/>
        <v>108</v>
      </c>
      <c r="D914" s="2">
        <f t="shared" si="146"/>
        <v>40</v>
      </c>
      <c r="E914" s="2">
        <f t="shared" si="147"/>
        <v>2.5</v>
      </c>
      <c r="F914" s="2">
        <f t="shared" si="141"/>
        <v>0.18969358815767642</v>
      </c>
      <c r="G914" s="2">
        <f t="shared" si="142"/>
        <v>6.5006664703832931E-5</v>
      </c>
      <c r="H914" s="2">
        <f t="shared" si="148"/>
        <v>0.34</v>
      </c>
      <c r="I914" s="2">
        <f t="shared" si="149"/>
        <v>132</v>
      </c>
      <c r="J914" s="2">
        <f t="shared" si="143"/>
        <v>116588.18341641137</v>
      </c>
      <c r="K914" s="2">
        <f t="shared" si="144"/>
        <v>4.564865673201776E-5</v>
      </c>
    </row>
    <row r="915" spans="1:11">
      <c r="A915" s="2">
        <v>914</v>
      </c>
      <c r="B915" s="2">
        <f t="shared" si="140"/>
        <v>0.47832666666666668</v>
      </c>
      <c r="C915" s="2">
        <f t="shared" si="145"/>
        <v>108</v>
      </c>
      <c r="D915" s="2">
        <f t="shared" si="146"/>
        <v>40</v>
      </c>
      <c r="E915" s="2">
        <f t="shared" si="147"/>
        <v>2.5</v>
      </c>
      <c r="F915" s="2">
        <f t="shared" si="141"/>
        <v>0.18999795163425359</v>
      </c>
      <c r="G915" s="2">
        <f t="shared" si="142"/>
        <v>6.5110967936546824E-5</v>
      </c>
      <c r="H915" s="2">
        <f t="shared" si="148"/>
        <v>0.34</v>
      </c>
      <c r="I915" s="2">
        <f t="shared" si="149"/>
        <v>132</v>
      </c>
      <c r="J915" s="2">
        <f t="shared" si="143"/>
        <v>116769.43056341299</v>
      </c>
      <c r="K915" s="2">
        <f t="shared" si="144"/>
        <v>4.5768102298966281E-5</v>
      </c>
    </row>
    <row r="916" spans="1:11">
      <c r="A916" s="2">
        <v>915</v>
      </c>
      <c r="B916" s="2">
        <f t="shared" si="140"/>
        <v>0.47885</v>
      </c>
      <c r="C916" s="2">
        <f t="shared" si="145"/>
        <v>108</v>
      </c>
      <c r="D916" s="2">
        <f t="shared" si="146"/>
        <v>40</v>
      </c>
      <c r="E916" s="2">
        <f t="shared" si="147"/>
        <v>2.5</v>
      </c>
      <c r="F916" s="2">
        <f t="shared" si="141"/>
        <v>0.19030236601455172</v>
      </c>
      <c r="G916" s="2">
        <f t="shared" si="142"/>
        <v>6.5215288613609538E-5</v>
      </c>
      <c r="H916" s="2">
        <f t="shared" si="148"/>
        <v>0.34</v>
      </c>
      <c r="I916" s="2">
        <f t="shared" si="149"/>
        <v>132</v>
      </c>
      <c r="J916" s="2">
        <f t="shared" si="143"/>
        <v>116950.69736510396</v>
      </c>
      <c r="K916" s="2">
        <f t="shared" si="144"/>
        <v>4.5887695611038202E-5</v>
      </c>
    </row>
    <row r="917" spans="1:11">
      <c r="A917" s="2">
        <v>916</v>
      </c>
      <c r="B917" s="2">
        <f t="shared" si="140"/>
        <v>0.47937333333333332</v>
      </c>
      <c r="C917" s="2">
        <f t="shared" si="145"/>
        <v>108</v>
      </c>
      <c r="D917" s="2">
        <f t="shared" si="146"/>
        <v>40</v>
      </c>
      <c r="E917" s="2">
        <f t="shared" si="147"/>
        <v>2.5</v>
      </c>
      <c r="F917" s="2">
        <f t="shared" si="141"/>
        <v>0.19060683093990557</v>
      </c>
      <c r="G917" s="2">
        <f t="shared" si="142"/>
        <v>6.5319626612109032E-5</v>
      </c>
      <c r="H917" s="2">
        <f t="shared" si="148"/>
        <v>0.34</v>
      </c>
      <c r="I917" s="2">
        <f t="shared" si="149"/>
        <v>132</v>
      </c>
      <c r="J917" s="2">
        <f t="shared" si="143"/>
        <v>117131.98361962776</v>
      </c>
      <c r="K917" s="2">
        <f t="shared" si="144"/>
        <v>4.6007436545845393E-5</v>
      </c>
    </row>
    <row r="918" spans="1:11">
      <c r="A918" s="2">
        <v>917</v>
      </c>
      <c r="B918" s="2">
        <f t="shared" si="140"/>
        <v>0.47989666666666669</v>
      </c>
      <c r="C918" s="2">
        <f t="shared" si="145"/>
        <v>108</v>
      </c>
      <c r="D918" s="2">
        <f t="shared" si="146"/>
        <v>40</v>
      </c>
      <c r="E918" s="2">
        <f t="shared" si="147"/>
        <v>2.5</v>
      </c>
      <c r="F918" s="2">
        <f t="shared" si="141"/>
        <v>0.19091134605210444</v>
      </c>
      <c r="G918" s="2">
        <f t="shared" si="142"/>
        <v>6.5423981809288939E-5</v>
      </c>
      <c r="H918" s="2">
        <f t="shared" si="148"/>
        <v>0.34</v>
      </c>
      <c r="I918" s="2">
        <f t="shared" si="149"/>
        <v>132</v>
      </c>
      <c r="J918" s="2">
        <f t="shared" si="143"/>
        <v>117313.28912541698</v>
      </c>
      <c r="K918" s="2">
        <f t="shared" si="144"/>
        <v>4.6127324980663162E-5</v>
      </c>
    </row>
    <row r="919" spans="1:11">
      <c r="A919" s="2">
        <v>918</v>
      </c>
      <c r="B919" s="2">
        <f t="shared" si="140"/>
        <v>0.48042000000000001</v>
      </c>
      <c r="C919" s="2">
        <f t="shared" si="145"/>
        <v>108</v>
      </c>
      <c r="D919" s="2">
        <f t="shared" si="146"/>
        <v>40</v>
      </c>
      <c r="E919" s="2">
        <f t="shared" si="147"/>
        <v>2.5</v>
      </c>
      <c r="F919" s="2">
        <f t="shared" si="141"/>
        <v>0.19121591099339141</v>
      </c>
      <c r="G919" s="2">
        <f t="shared" si="142"/>
        <v>6.5528354082548519E-5</v>
      </c>
      <c r="H919" s="2">
        <f t="shared" si="148"/>
        <v>0.34</v>
      </c>
      <c r="I919" s="2">
        <f t="shared" si="149"/>
        <v>132</v>
      </c>
      <c r="J919" s="2">
        <f t="shared" si="143"/>
        <v>117494.61368119271</v>
      </c>
      <c r="K919" s="2">
        <f t="shared" si="144"/>
        <v>4.6247360792430924E-5</v>
      </c>
    </row>
    <row r="920" spans="1:11">
      <c r="A920" s="2">
        <v>919</v>
      </c>
      <c r="B920" s="2">
        <f t="shared" si="140"/>
        <v>0.48094333333333333</v>
      </c>
      <c r="C920" s="2">
        <f t="shared" si="145"/>
        <v>108</v>
      </c>
      <c r="D920" s="2">
        <f t="shared" si="146"/>
        <v>40</v>
      </c>
      <c r="E920" s="2">
        <f t="shared" si="147"/>
        <v>2.5</v>
      </c>
      <c r="F920" s="2">
        <f t="shared" si="141"/>
        <v>0.19152052540646269</v>
      </c>
      <c r="G920" s="2">
        <f t="shared" si="142"/>
        <v>6.5632743309442261E-5</v>
      </c>
      <c r="H920" s="2">
        <f t="shared" si="148"/>
        <v>0.34</v>
      </c>
      <c r="I920" s="2">
        <f t="shared" si="149"/>
        <v>132</v>
      </c>
      <c r="J920" s="2">
        <f t="shared" si="143"/>
        <v>117675.95708596399</v>
      </c>
      <c r="K920" s="2">
        <f t="shared" si="144"/>
        <v>4.6367543857752702E-5</v>
      </c>
    </row>
    <row r="921" spans="1:11">
      <c r="A921" s="2">
        <v>920</v>
      </c>
      <c r="B921" s="2">
        <f t="shared" si="140"/>
        <v>0.48146666666666665</v>
      </c>
      <c r="C921" s="2">
        <f t="shared" si="145"/>
        <v>108</v>
      </c>
      <c r="D921" s="2">
        <f t="shared" si="146"/>
        <v>40</v>
      </c>
      <c r="E921" s="2">
        <f t="shared" si="147"/>
        <v>2.5</v>
      </c>
      <c r="F921" s="2">
        <f t="shared" si="141"/>
        <v>0.19182518893446637</v>
      </c>
      <c r="G921" s="2">
        <f t="shared" si="142"/>
        <v>6.5737149367679505E-5</v>
      </c>
      <c r="H921" s="2">
        <f t="shared" si="148"/>
        <v>0.34</v>
      </c>
      <c r="I921" s="2">
        <f t="shared" si="149"/>
        <v>132</v>
      </c>
      <c r="J921" s="2">
        <f t="shared" si="143"/>
        <v>117857.31913902689</v>
      </c>
      <c r="K921" s="2">
        <f t="shared" si="144"/>
        <v>4.6487874052897744E-5</v>
      </c>
    </row>
    <row r="922" spans="1:11">
      <c r="A922" s="2">
        <v>921</v>
      </c>
      <c r="B922" s="2">
        <f t="shared" si="140"/>
        <v>0.48198999999999997</v>
      </c>
      <c r="C922" s="2">
        <f t="shared" si="145"/>
        <v>108</v>
      </c>
      <c r="D922" s="2">
        <f t="shared" si="146"/>
        <v>40</v>
      </c>
      <c r="E922" s="2">
        <f t="shared" si="147"/>
        <v>2.5</v>
      </c>
      <c r="F922" s="2">
        <f t="shared" si="141"/>
        <v>0.19212990122100171</v>
      </c>
      <c r="G922" s="2">
        <f t="shared" si="142"/>
        <v>6.5841572135124225E-5</v>
      </c>
      <c r="H922" s="2">
        <f t="shared" si="148"/>
        <v>0.34</v>
      </c>
      <c r="I922" s="2">
        <f t="shared" si="149"/>
        <v>132</v>
      </c>
      <c r="J922" s="2">
        <f t="shared" si="143"/>
        <v>118038.69963996408</v>
      </c>
      <c r="K922" s="2">
        <f t="shared" si="144"/>
        <v>4.6608351253800966E-5</v>
      </c>
    </row>
    <row r="923" spans="1:11">
      <c r="A923" s="2">
        <v>922</v>
      </c>
      <c r="B923" s="2">
        <f t="shared" si="140"/>
        <v>0.48251333333333335</v>
      </c>
      <c r="C923" s="2">
        <f t="shared" si="145"/>
        <v>108</v>
      </c>
      <c r="D923" s="2">
        <f t="shared" si="146"/>
        <v>40</v>
      </c>
      <c r="E923" s="2">
        <f t="shared" si="147"/>
        <v>2.5</v>
      </c>
      <c r="F923" s="2">
        <f t="shared" si="141"/>
        <v>0.19243466191011843</v>
      </c>
      <c r="G923" s="2">
        <f t="shared" si="142"/>
        <v>6.594601148979472E-5</v>
      </c>
      <c r="H923" s="2">
        <f t="shared" si="148"/>
        <v>0.34</v>
      </c>
      <c r="I923" s="2">
        <f t="shared" si="149"/>
        <v>132</v>
      </c>
      <c r="J923" s="2">
        <f t="shared" si="143"/>
        <v>118220.09838864407</v>
      </c>
      <c r="K923" s="2">
        <f t="shared" si="144"/>
        <v>4.6728975336063755E-5</v>
      </c>
    </row>
    <row r="924" spans="1:11">
      <c r="A924" s="2">
        <v>923</v>
      </c>
      <c r="B924" s="2">
        <f t="shared" si="140"/>
        <v>0.48303666666666667</v>
      </c>
      <c r="C924" s="2">
        <f t="shared" si="145"/>
        <v>108</v>
      </c>
      <c r="D924" s="2">
        <f t="shared" si="146"/>
        <v>40</v>
      </c>
      <c r="E924" s="2">
        <f t="shared" si="147"/>
        <v>2.5</v>
      </c>
      <c r="F924" s="2">
        <f t="shared" si="141"/>
        <v>0.19273947064631544</v>
      </c>
      <c r="G924" s="2">
        <f t="shared" si="142"/>
        <v>6.6050467309863297E-5</v>
      </c>
      <c r="H924" s="2">
        <f t="shared" si="148"/>
        <v>0.34</v>
      </c>
      <c r="I924" s="2">
        <f t="shared" si="149"/>
        <v>132</v>
      </c>
      <c r="J924" s="2">
        <f t="shared" si="143"/>
        <v>118401.51518522068</v>
      </c>
      <c r="K924" s="2">
        <f t="shared" si="144"/>
        <v>4.6849746174954254E-5</v>
      </c>
    </row>
    <row r="925" spans="1:11">
      <c r="A925" s="2">
        <v>924</v>
      </c>
      <c r="B925" s="2">
        <f t="shared" si="140"/>
        <v>0.48355999999999999</v>
      </c>
      <c r="C925" s="2">
        <f t="shared" si="145"/>
        <v>108</v>
      </c>
      <c r="D925" s="2">
        <f t="shared" si="146"/>
        <v>40</v>
      </c>
      <c r="E925" s="2">
        <f t="shared" si="147"/>
        <v>2.5</v>
      </c>
      <c r="F925" s="2">
        <f t="shared" si="141"/>
        <v>0.19304432707454036</v>
      </c>
      <c r="G925" s="2">
        <f t="shared" si="142"/>
        <v>6.6154939473655938E-5</v>
      </c>
      <c r="H925" s="2">
        <f t="shared" si="148"/>
        <v>0.34</v>
      </c>
      <c r="I925" s="2">
        <f t="shared" si="149"/>
        <v>132</v>
      </c>
      <c r="J925" s="2">
        <f t="shared" si="143"/>
        <v>118582.94983013216</v>
      </c>
      <c r="K925" s="2">
        <f t="shared" si="144"/>
        <v>4.6970663645408206E-5</v>
      </c>
    </row>
    <row r="926" spans="1:11">
      <c r="A926" s="2">
        <v>925</v>
      </c>
      <c r="B926" s="2">
        <f t="shared" si="140"/>
        <v>0.48408333333333331</v>
      </c>
      <c r="C926" s="2">
        <f t="shared" si="145"/>
        <v>108</v>
      </c>
      <c r="D926" s="2">
        <f t="shared" si="146"/>
        <v>40</v>
      </c>
      <c r="E926" s="2">
        <f t="shared" si="147"/>
        <v>2.5</v>
      </c>
      <c r="F926" s="2">
        <f t="shared" si="141"/>
        <v>0.19334923084018843</v>
      </c>
      <c r="G926" s="2">
        <f t="shared" si="142"/>
        <v>6.6259427859652131E-5</v>
      </c>
      <c r="H926" s="2">
        <f t="shared" si="148"/>
        <v>0.34</v>
      </c>
      <c r="I926" s="2">
        <f t="shared" si="149"/>
        <v>132</v>
      </c>
      <c r="J926" s="2">
        <f t="shared" si="143"/>
        <v>118764.40212410099</v>
      </c>
      <c r="K926" s="2">
        <f t="shared" si="144"/>
        <v>4.7091727622029347E-5</v>
      </c>
    </row>
    <row r="927" spans="1:11">
      <c r="A927" s="2">
        <v>926</v>
      </c>
      <c r="B927" s="2">
        <f t="shared" si="140"/>
        <v>0.48460666666666669</v>
      </c>
      <c r="C927" s="2">
        <f t="shared" si="145"/>
        <v>108</v>
      </c>
      <c r="D927" s="2">
        <f t="shared" si="146"/>
        <v>40</v>
      </c>
      <c r="E927" s="2">
        <f t="shared" si="147"/>
        <v>2.5</v>
      </c>
      <c r="F927" s="2">
        <f t="shared" si="141"/>
        <v>0.19365418158910178</v>
      </c>
      <c r="G927" s="2">
        <f t="shared" si="142"/>
        <v>6.6363932346484429E-5</v>
      </c>
      <c r="H927" s="2">
        <f t="shared" si="148"/>
        <v>0.34</v>
      </c>
      <c r="I927" s="2">
        <f t="shared" si="149"/>
        <v>132</v>
      </c>
      <c r="J927" s="2">
        <f t="shared" si="143"/>
        <v>118945.87186813263</v>
      </c>
      <c r="K927" s="2">
        <f t="shared" si="144"/>
        <v>4.721293797909003E-5</v>
      </c>
    </row>
    <row r="928" spans="1:11">
      <c r="A928" s="2">
        <v>927</v>
      </c>
      <c r="B928" s="2">
        <f t="shared" si="140"/>
        <v>0.48513000000000001</v>
      </c>
      <c r="C928" s="2">
        <f t="shared" si="145"/>
        <v>108</v>
      </c>
      <c r="D928" s="2">
        <f t="shared" si="146"/>
        <v>40</v>
      </c>
      <c r="E928" s="2">
        <f t="shared" si="147"/>
        <v>2.5</v>
      </c>
      <c r="F928" s="2">
        <f t="shared" si="141"/>
        <v>0.19395917896756842</v>
      </c>
      <c r="G928" s="2">
        <f t="shared" si="142"/>
        <v>6.6468452812938161E-5</v>
      </c>
      <c r="H928" s="2">
        <f t="shared" si="148"/>
        <v>0.34</v>
      </c>
      <c r="I928" s="2">
        <f t="shared" si="149"/>
        <v>132</v>
      </c>
      <c r="J928" s="2">
        <f t="shared" si="143"/>
        <v>119127.35886351546</v>
      </c>
      <c r="K928" s="2">
        <f t="shared" si="144"/>
        <v>4.7334294590531749E-5</v>
      </c>
    </row>
    <row r="929" spans="1:11">
      <c r="A929" s="2">
        <v>928</v>
      </c>
      <c r="B929" s="2">
        <f t="shared" si="140"/>
        <v>0.48565333333333333</v>
      </c>
      <c r="C929" s="2">
        <f t="shared" si="145"/>
        <v>108</v>
      </c>
      <c r="D929" s="2">
        <f t="shared" si="146"/>
        <v>40</v>
      </c>
      <c r="E929" s="2">
        <f t="shared" si="147"/>
        <v>2.5</v>
      </c>
      <c r="F929" s="2">
        <f t="shared" si="141"/>
        <v>0.1942642226223214</v>
      </c>
      <c r="G929" s="2">
        <f t="shared" si="142"/>
        <v>6.65729891379513E-5</v>
      </c>
      <c r="H929" s="2">
        <f t="shared" si="148"/>
        <v>0.34</v>
      </c>
      <c r="I929" s="2">
        <f t="shared" si="149"/>
        <v>132</v>
      </c>
      <c r="J929" s="2">
        <f t="shared" si="143"/>
        <v>119308.86291181976</v>
      </c>
      <c r="K929" s="2">
        <f t="shared" si="144"/>
        <v>4.745579732996581E-5</v>
      </c>
    </row>
    <row r="930" spans="1:11">
      <c r="A930" s="2">
        <v>929</v>
      </c>
      <c r="B930" s="2">
        <f t="shared" si="140"/>
        <v>0.48617666666666665</v>
      </c>
      <c r="C930" s="2">
        <f t="shared" si="145"/>
        <v>108</v>
      </c>
      <c r="D930" s="2">
        <f t="shared" si="146"/>
        <v>40</v>
      </c>
      <c r="E930" s="2">
        <f t="shared" si="147"/>
        <v>2.5</v>
      </c>
      <c r="F930" s="2">
        <f t="shared" si="141"/>
        <v>0.19456931220053805</v>
      </c>
      <c r="G930" s="2">
        <f t="shared" si="142"/>
        <v>6.6677541200613945E-5</v>
      </c>
      <c r="H930" s="2">
        <f t="shared" si="148"/>
        <v>0.34</v>
      </c>
      <c r="I930" s="2">
        <f t="shared" si="149"/>
        <v>132</v>
      </c>
      <c r="J930" s="2">
        <f t="shared" si="143"/>
        <v>119490.38381489727</v>
      </c>
      <c r="K930" s="2">
        <f t="shared" si="144"/>
        <v>4.7577446070673761E-5</v>
      </c>
    </row>
    <row r="931" spans="1:11">
      <c r="A931" s="2">
        <v>930</v>
      </c>
      <c r="B931" s="2">
        <f t="shared" si="140"/>
        <v>0.48670000000000002</v>
      </c>
      <c r="C931" s="2">
        <f t="shared" si="145"/>
        <v>108</v>
      </c>
      <c r="D931" s="2">
        <f t="shared" si="146"/>
        <v>40</v>
      </c>
      <c r="E931" s="2">
        <f t="shared" si="147"/>
        <v>2.5</v>
      </c>
      <c r="F931" s="2">
        <f t="shared" si="141"/>
        <v>0.19487444734983914</v>
      </c>
      <c r="G931" s="2">
        <f t="shared" si="142"/>
        <v>6.6782108880168226E-5</v>
      </c>
      <c r="H931" s="2">
        <f t="shared" si="148"/>
        <v>0.34</v>
      </c>
      <c r="I931" s="2">
        <f t="shared" si="149"/>
        <v>132</v>
      </c>
      <c r="J931" s="2">
        <f t="shared" si="143"/>
        <v>119671.92137488052</v>
      </c>
      <c r="K931" s="2">
        <f t="shared" si="144"/>
        <v>4.7699240685608039E-5</v>
      </c>
    </row>
    <row r="932" spans="1:11">
      <c r="A932" s="2">
        <v>931</v>
      </c>
      <c r="B932" s="2">
        <f t="shared" si="140"/>
        <v>0.48722333333333334</v>
      </c>
      <c r="C932" s="2">
        <f t="shared" si="145"/>
        <v>108</v>
      </c>
      <c r="D932" s="2">
        <f t="shared" si="146"/>
        <v>40</v>
      </c>
      <c r="E932" s="2">
        <f t="shared" si="147"/>
        <v>2.5</v>
      </c>
      <c r="F932" s="2">
        <f t="shared" si="141"/>
        <v>0.19517962771828781</v>
      </c>
      <c r="G932" s="2">
        <f t="shared" si="142"/>
        <v>6.6886692056007793E-5</v>
      </c>
      <c r="H932" s="2">
        <f t="shared" si="148"/>
        <v>0.34</v>
      </c>
      <c r="I932" s="2">
        <f t="shared" si="149"/>
        <v>132</v>
      </c>
      <c r="J932" s="2">
        <f t="shared" si="143"/>
        <v>119853.4753941821</v>
      </c>
      <c r="K932" s="2">
        <f t="shared" si="144"/>
        <v>4.7821181047392541E-5</v>
      </c>
    </row>
    <row r="933" spans="1:11">
      <c r="A933" s="2">
        <v>932</v>
      </c>
      <c r="B933" s="2">
        <f t="shared" si="140"/>
        <v>0.48774666666666666</v>
      </c>
      <c r="C933" s="2">
        <f t="shared" si="145"/>
        <v>108</v>
      </c>
      <c r="D933" s="2">
        <f t="shared" si="146"/>
        <v>40</v>
      </c>
      <c r="E933" s="2">
        <f t="shared" si="147"/>
        <v>2.5</v>
      </c>
      <c r="F933" s="2">
        <f t="shared" si="141"/>
        <v>0.19548485295438892</v>
      </c>
      <c r="G933" s="2">
        <f t="shared" si="142"/>
        <v>6.6991290607677784E-5</v>
      </c>
      <c r="H933" s="2">
        <f t="shared" si="148"/>
        <v>0.34</v>
      </c>
      <c r="I933" s="2">
        <f t="shared" si="149"/>
        <v>132</v>
      </c>
      <c r="J933" s="2">
        <f t="shared" si="143"/>
        <v>120035.04567549416</v>
      </c>
      <c r="K933" s="2">
        <f t="shared" si="144"/>
        <v>4.7943267028323144E-5</v>
      </c>
    </row>
    <row r="934" spans="1:11">
      <c r="A934" s="2">
        <v>933</v>
      </c>
      <c r="B934" s="2">
        <f t="shared" si="140"/>
        <v>0.48826999999999998</v>
      </c>
      <c r="C934" s="2">
        <f t="shared" si="145"/>
        <v>108</v>
      </c>
      <c r="D934" s="2">
        <f t="shared" si="146"/>
        <v>40</v>
      </c>
      <c r="E934" s="2">
        <f t="shared" si="147"/>
        <v>2.5</v>
      </c>
      <c r="F934" s="2">
        <f t="shared" si="141"/>
        <v>0.19579012270708834</v>
      </c>
      <c r="G934" s="2">
        <f t="shared" si="142"/>
        <v>6.7095904414874366E-5</v>
      </c>
      <c r="H934" s="2">
        <f t="shared" si="148"/>
        <v>0.34</v>
      </c>
      <c r="I934" s="2">
        <f t="shared" si="149"/>
        <v>132</v>
      </c>
      <c r="J934" s="2">
        <f t="shared" si="143"/>
        <v>120216.63202178774</v>
      </c>
      <c r="K934" s="2">
        <f t="shared" si="144"/>
        <v>4.8065498500368326E-5</v>
      </c>
    </row>
    <row r="935" spans="1:11">
      <c r="A935" s="2">
        <v>934</v>
      </c>
      <c r="B935" s="2">
        <f t="shared" si="140"/>
        <v>0.48879333333333336</v>
      </c>
      <c r="C935" s="2">
        <f t="shared" si="145"/>
        <v>108</v>
      </c>
      <c r="D935" s="2">
        <f t="shared" si="146"/>
        <v>40</v>
      </c>
      <c r="E935" s="2">
        <f t="shared" si="147"/>
        <v>2.5</v>
      </c>
      <c r="F935" s="2">
        <f t="shared" si="141"/>
        <v>0.19609543662577164</v>
      </c>
      <c r="G935" s="2">
        <f t="shared" si="142"/>
        <v>6.7200533357444399E-5</v>
      </c>
      <c r="H935" s="2">
        <f t="shared" si="148"/>
        <v>0.34</v>
      </c>
      <c r="I935" s="2">
        <f t="shared" si="149"/>
        <v>132</v>
      </c>
      <c r="J935" s="2">
        <f t="shared" si="143"/>
        <v>120398.23423631208</v>
      </c>
      <c r="K935" s="2">
        <f t="shared" si="144"/>
        <v>4.8187875335169661E-5</v>
      </c>
    </row>
    <row r="936" spans="1:11">
      <c r="A936" s="2">
        <v>935</v>
      </c>
      <c r="B936" s="2">
        <f t="shared" si="140"/>
        <v>0.48931666666666668</v>
      </c>
      <c r="C936" s="2">
        <f t="shared" si="145"/>
        <v>108</v>
      </c>
      <c r="D936" s="2">
        <f t="shared" si="146"/>
        <v>40</v>
      </c>
      <c r="E936" s="2">
        <f t="shared" si="147"/>
        <v>2.5</v>
      </c>
      <c r="F936" s="2">
        <f t="shared" si="141"/>
        <v>0.1964007943602635</v>
      </c>
      <c r="G936" s="2">
        <f t="shared" si="142"/>
        <v>6.7305177315385323E-5</v>
      </c>
      <c r="H936" s="2">
        <f t="shared" si="148"/>
        <v>0.34</v>
      </c>
      <c r="I936" s="2">
        <f t="shared" si="149"/>
        <v>132</v>
      </c>
      <c r="J936" s="2">
        <f t="shared" si="143"/>
        <v>120579.85212259417</v>
      </c>
      <c r="K936" s="2">
        <f t="shared" si="144"/>
        <v>4.8310397404042369E-5</v>
      </c>
    </row>
    <row r="937" spans="1:11">
      <c r="A937" s="2">
        <v>936</v>
      </c>
      <c r="B937" s="2">
        <f t="shared" si="140"/>
        <v>0.48984</v>
      </c>
      <c r="C937" s="2">
        <f t="shared" si="145"/>
        <v>108</v>
      </c>
      <c r="D937" s="2">
        <f t="shared" si="146"/>
        <v>40</v>
      </c>
      <c r="E937" s="2">
        <f t="shared" si="147"/>
        <v>2.5</v>
      </c>
      <c r="F937" s="2">
        <f t="shared" si="141"/>
        <v>0.19670619556082708</v>
      </c>
      <c r="G937" s="2">
        <f t="shared" si="142"/>
        <v>6.740983616884474E-5</v>
      </c>
      <c r="H937" s="2">
        <f t="shared" si="148"/>
        <v>0.34</v>
      </c>
      <c r="I937" s="2">
        <f t="shared" si="149"/>
        <v>132</v>
      </c>
      <c r="J937" s="2">
        <f t="shared" si="143"/>
        <v>120761.48548443794</v>
      </c>
      <c r="K937" s="2">
        <f t="shared" si="144"/>
        <v>4.8433064577976025E-5</v>
      </c>
    </row>
    <row r="938" spans="1:11">
      <c r="A938" s="2">
        <v>937</v>
      </c>
      <c r="B938" s="2">
        <f t="shared" si="140"/>
        <v>0.49036333333333332</v>
      </c>
      <c r="C938" s="2">
        <f t="shared" si="145"/>
        <v>108</v>
      </c>
      <c r="D938" s="2">
        <f t="shared" si="146"/>
        <v>40</v>
      </c>
      <c r="E938" s="2">
        <f t="shared" si="147"/>
        <v>2.5</v>
      </c>
      <c r="F938" s="2">
        <f t="shared" si="141"/>
        <v>0.19701163987816289</v>
      </c>
      <c r="G938" s="2">
        <f t="shared" si="142"/>
        <v>6.7514509798120159E-5</v>
      </c>
      <c r="H938" s="2">
        <f t="shared" si="148"/>
        <v>0.34</v>
      </c>
      <c r="I938" s="2">
        <f t="shared" si="149"/>
        <v>132</v>
      </c>
      <c r="J938" s="2">
        <f t="shared" si="143"/>
        <v>120943.13412592371</v>
      </c>
      <c r="K938" s="2">
        <f t="shared" si="144"/>
        <v>4.8555876727634941E-5</v>
      </c>
    </row>
    <row r="939" spans="1:11">
      <c r="A939" s="2">
        <v>938</v>
      </c>
      <c r="B939" s="2">
        <f t="shared" si="140"/>
        <v>0.49088666666666669</v>
      </c>
      <c r="C939" s="2">
        <f t="shared" si="145"/>
        <v>108</v>
      </c>
      <c r="D939" s="2">
        <f t="shared" si="146"/>
        <v>40</v>
      </c>
      <c r="E939" s="2">
        <f t="shared" si="147"/>
        <v>2.5</v>
      </c>
      <c r="F939" s="2">
        <f t="shared" si="141"/>
        <v>0.19731712696340795</v>
      </c>
      <c r="G939" s="2">
        <f t="shared" si="142"/>
        <v>6.7619198083658679E-5</v>
      </c>
      <c r="H939" s="2">
        <f t="shared" si="148"/>
        <v>0.34</v>
      </c>
      <c r="I939" s="2">
        <f t="shared" si="149"/>
        <v>132</v>
      </c>
      <c r="J939" s="2">
        <f t="shared" si="143"/>
        <v>121124.79785140759</v>
      </c>
      <c r="K939" s="2">
        <f t="shared" si="144"/>
        <v>4.8678833723358801E-5</v>
      </c>
    </row>
    <row r="940" spans="1:11">
      <c r="A940" s="2">
        <v>939</v>
      </c>
      <c r="B940" s="2">
        <f t="shared" si="140"/>
        <v>0.49141000000000001</v>
      </c>
      <c r="C940" s="2">
        <f t="shared" si="145"/>
        <v>108</v>
      </c>
      <c r="D940" s="2">
        <f t="shared" si="146"/>
        <v>40</v>
      </c>
      <c r="E940" s="2">
        <f t="shared" si="147"/>
        <v>2.5</v>
      </c>
      <c r="F940" s="2">
        <f t="shared" si="141"/>
        <v>0.19762265646813515</v>
      </c>
      <c r="G940" s="2">
        <f t="shared" si="142"/>
        <v>6.7723900906056762E-5</v>
      </c>
      <c r="H940" s="2">
        <f t="shared" si="148"/>
        <v>0.34</v>
      </c>
      <c r="I940" s="2">
        <f t="shared" si="149"/>
        <v>132</v>
      </c>
      <c r="J940" s="2">
        <f t="shared" si="143"/>
        <v>121306.47646552093</v>
      </c>
      <c r="K940" s="2">
        <f t="shared" si="144"/>
        <v>4.8801935435163265E-5</v>
      </c>
    </row>
    <row r="941" spans="1:11">
      <c r="A941" s="2">
        <v>940</v>
      </c>
      <c r="B941" s="2">
        <f t="shared" si="140"/>
        <v>0.49193333333333333</v>
      </c>
      <c r="C941" s="2">
        <f t="shared" si="145"/>
        <v>108</v>
      </c>
      <c r="D941" s="2">
        <f t="shared" si="146"/>
        <v>40</v>
      </c>
      <c r="E941" s="2">
        <f t="shared" si="147"/>
        <v>2.5</v>
      </c>
      <c r="F941" s="2">
        <f t="shared" si="141"/>
        <v>0.1979282280443522</v>
      </c>
      <c r="G941" s="2">
        <f t="shared" si="142"/>
        <v>6.7828618146059894E-5</v>
      </c>
      <c r="H941" s="2">
        <f t="shared" si="148"/>
        <v>0.34</v>
      </c>
      <c r="I941" s="2">
        <f t="shared" si="149"/>
        <v>132</v>
      </c>
      <c r="J941" s="2">
        <f t="shared" si="143"/>
        <v>121488.16977316944</v>
      </c>
      <c r="K941" s="2">
        <f t="shared" si="144"/>
        <v>4.8925181732740425E-5</v>
      </c>
    </row>
    <row r="942" spans="1:11">
      <c r="A942" s="2">
        <v>941</v>
      </c>
      <c r="B942" s="2">
        <f t="shared" si="140"/>
        <v>0.49245666666666665</v>
      </c>
      <c r="C942" s="2">
        <f t="shared" si="145"/>
        <v>108</v>
      </c>
      <c r="D942" s="2">
        <f t="shared" si="146"/>
        <v>40</v>
      </c>
      <c r="E942" s="2">
        <f t="shared" si="147"/>
        <v>2.5</v>
      </c>
      <c r="F942" s="2">
        <f t="shared" si="141"/>
        <v>0.19823384134450106</v>
      </c>
      <c r="G942" s="2">
        <f t="shared" si="142"/>
        <v>6.7933349684562368E-5</v>
      </c>
      <c r="H942" s="2">
        <f t="shared" si="148"/>
        <v>0.34</v>
      </c>
      <c r="I942" s="2">
        <f t="shared" si="149"/>
        <v>132</v>
      </c>
      <c r="J942" s="2">
        <f t="shared" si="143"/>
        <v>121669.8775795331</v>
      </c>
      <c r="K942" s="2">
        <f t="shared" si="144"/>
        <v>4.9048572485459498E-5</v>
      </c>
    </row>
    <row r="943" spans="1:11">
      <c r="A943" s="2">
        <v>942</v>
      </c>
      <c r="B943" s="2">
        <f t="shared" si="140"/>
        <v>0.49297999999999997</v>
      </c>
      <c r="C943" s="2">
        <f t="shared" si="145"/>
        <v>108</v>
      </c>
      <c r="D943" s="2">
        <f t="shared" si="146"/>
        <v>40</v>
      </c>
      <c r="E943" s="2">
        <f t="shared" si="147"/>
        <v>2.5</v>
      </c>
      <c r="F943" s="2">
        <f t="shared" si="141"/>
        <v>0.19853949602145682</v>
      </c>
      <c r="G943" s="2">
        <f t="shared" si="142"/>
        <v>6.8038095402606931E-5</v>
      </c>
      <c r="H943" s="2">
        <f t="shared" si="148"/>
        <v>0.34</v>
      </c>
      <c r="I943" s="2">
        <f t="shared" si="149"/>
        <v>132</v>
      </c>
      <c r="J943" s="2">
        <f t="shared" si="143"/>
        <v>121851.59969006482</v>
      </c>
      <c r="K943" s="2">
        <f t="shared" si="144"/>
        <v>4.9172107562367239E-5</v>
      </c>
    </row>
    <row r="944" spans="1:11">
      <c r="A944" s="2">
        <v>943</v>
      </c>
      <c r="B944" s="2">
        <f t="shared" si="140"/>
        <v>0.49350333333333335</v>
      </c>
      <c r="C944" s="2">
        <f t="shared" si="145"/>
        <v>108</v>
      </c>
      <c r="D944" s="2">
        <f t="shared" si="146"/>
        <v>40</v>
      </c>
      <c r="E944" s="2">
        <f t="shared" si="147"/>
        <v>2.5</v>
      </c>
      <c r="F944" s="2">
        <f t="shared" si="141"/>
        <v>0.19884519172852702</v>
      </c>
      <c r="G944" s="2">
        <f t="shared" si="142"/>
        <v>6.814285518138446E-5</v>
      </c>
      <c r="H944" s="2">
        <f t="shared" si="148"/>
        <v>0.34</v>
      </c>
      <c r="I944" s="2">
        <f t="shared" si="149"/>
        <v>132</v>
      </c>
      <c r="J944" s="2">
        <f t="shared" si="143"/>
        <v>122033.33591049058</v>
      </c>
      <c r="K944" s="2">
        <f t="shared" si="144"/>
        <v>4.9295786832188591E-5</v>
      </c>
    </row>
    <row r="945" spans="1:11">
      <c r="A945" s="2">
        <v>944</v>
      </c>
      <c r="B945" s="2">
        <f t="shared" si="140"/>
        <v>0.49402666666666667</v>
      </c>
      <c r="C945" s="2">
        <f t="shared" si="145"/>
        <v>108</v>
      </c>
      <c r="D945" s="2">
        <f t="shared" si="146"/>
        <v>40</v>
      </c>
      <c r="E945" s="2">
        <f t="shared" si="147"/>
        <v>2.5</v>
      </c>
      <c r="F945" s="2">
        <f t="shared" si="141"/>
        <v>0.19915092811945093</v>
      </c>
      <c r="G945" s="2">
        <f t="shared" si="142"/>
        <v>6.8247628902233824E-5</v>
      </c>
      <c r="H945" s="2">
        <f t="shared" si="148"/>
        <v>0.34</v>
      </c>
      <c r="I945" s="2">
        <f t="shared" si="149"/>
        <v>132</v>
      </c>
      <c r="J945" s="2">
        <f t="shared" si="143"/>
        <v>122215.08604680828</v>
      </c>
      <c r="K945" s="2">
        <f t="shared" si="144"/>
        <v>4.9419610163327222E-5</v>
      </c>
    </row>
    <row r="946" spans="1:11">
      <c r="A946" s="2">
        <v>945</v>
      </c>
      <c r="B946" s="2">
        <f t="shared" si="140"/>
        <v>0.49454999999999999</v>
      </c>
      <c r="C946" s="2">
        <f t="shared" si="145"/>
        <v>108</v>
      </c>
      <c r="D946" s="2">
        <f t="shared" si="146"/>
        <v>40</v>
      </c>
      <c r="E946" s="2">
        <f t="shared" si="147"/>
        <v>2.5</v>
      </c>
      <c r="F946" s="2">
        <f t="shared" si="141"/>
        <v>0.19945670484839834</v>
      </c>
      <c r="G946" s="2">
        <f t="shared" si="142"/>
        <v>6.8352416446641507E-5</v>
      </c>
      <c r="H946" s="2">
        <f t="shared" si="148"/>
        <v>0.34</v>
      </c>
      <c r="I946" s="2">
        <f t="shared" si="149"/>
        <v>132</v>
      </c>
      <c r="J946" s="2">
        <f t="shared" si="143"/>
        <v>122396.84990528741</v>
      </c>
      <c r="K946" s="2">
        <f t="shared" si="144"/>
        <v>4.9543577423866069E-5</v>
      </c>
    </row>
    <row r="947" spans="1:11">
      <c r="A947" s="2">
        <v>946</v>
      </c>
      <c r="B947" s="2">
        <f t="shared" si="140"/>
        <v>0.49507333333333331</v>
      </c>
      <c r="C947" s="2">
        <f t="shared" si="145"/>
        <v>108</v>
      </c>
      <c r="D947" s="2">
        <f t="shared" si="146"/>
        <v>40</v>
      </c>
      <c r="E947" s="2">
        <f t="shared" si="147"/>
        <v>2.5</v>
      </c>
      <c r="F947" s="2">
        <f t="shared" si="141"/>
        <v>0.19976252156996938</v>
      </c>
      <c r="G947" s="2">
        <f t="shared" si="142"/>
        <v>6.8457217696241281E-5</v>
      </c>
      <c r="H947" s="2">
        <f t="shared" si="148"/>
        <v>0.34</v>
      </c>
      <c r="I947" s="2">
        <f t="shared" si="149"/>
        <v>132</v>
      </c>
      <c r="J947" s="2">
        <f t="shared" si="143"/>
        <v>122578.62729246839</v>
      </c>
      <c r="K947" s="2">
        <f t="shared" si="144"/>
        <v>4.966768848156793E-5</v>
      </c>
    </row>
    <row r="948" spans="1:11">
      <c r="A948" s="2">
        <v>947</v>
      </c>
      <c r="B948" s="2">
        <f t="shared" si="140"/>
        <v>0.49559666666666669</v>
      </c>
      <c r="C948" s="2">
        <f t="shared" si="145"/>
        <v>108</v>
      </c>
      <c r="D948" s="2">
        <f t="shared" si="146"/>
        <v>40</v>
      </c>
      <c r="E948" s="2">
        <f t="shared" si="147"/>
        <v>2.5</v>
      </c>
      <c r="F948" s="2">
        <f t="shared" si="141"/>
        <v>0.20006837793919305</v>
      </c>
      <c r="G948" s="2">
        <f t="shared" si="142"/>
        <v>6.8562032532814088E-5</v>
      </c>
      <c r="H948" s="2">
        <f t="shared" si="148"/>
        <v>0.34</v>
      </c>
      <c r="I948" s="2">
        <f t="shared" si="149"/>
        <v>132</v>
      </c>
      <c r="J948" s="2">
        <f t="shared" si="143"/>
        <v>122760.41801516186</v>
      </c>
      <c r="K948" s="2">
        <f t="shared" si="144"/>
        <v>4.9791943203875949E-5</v>
      </c>
    </row>
    <row r="949" spans="1:11">
      <c r="A949" s="2">
        <v>948</v>
      </c>
      <c r="B949" s="2">
        <f t="shared" si="140"/>
        <v>0.49612000000000001</v>
      </c>
      <c r="C949" s="2">
        <f t="shared" si="145"/>
        <v>108</v>
      </c>
      <c r="D949" s="2">
        <f t="shared" si="146"/>
        <v>40</v>
      </c>
      <c r="E949" s="2">
        <f t="shared" si="147"/>
        <v>2.5</v>
      </c>
      <c r="F949" s="2">
        <f t="shared" si="141"/>
        <v>0.20037427361152679</v>
      </c>
      <c r="G949" s="2">
        <f t="shared" si="142"/>
        <v>6.8666860838287558E-5</v>
      </c>
      <c r="H949" s="2">
        <f t="shared" si="148"/>
        <v>0.34</v>
      </c>
      <c r="I949" s="2">
        <f t="shared" si="149"/>
        <v>132</v>
      </c>
      <c r="J949" s="2">
        <f t="shared" si="143"/>
        <v>122942.22188044834</v>
      </c>
      <c r="K949" s="2">
        <f t="shared" si="144"/>
        <v>4.9916341457914259E-5</v>
      </c>
    </row>
    <row r="950" spans="1:11">
      <c r="A950" s="2">
        <v>949</v>
      </c>
      <c r="B950" s="2">
        <f t="shared" si="140"/>
        <v>0.49664333333333333</v>
      </c>
      <c r="C950" s="2">
        <f t="shared" si="145"/>
        <v>108</v>
      </c>
      <c r="D950" s="2">
        <f t="shared" si="146"/>
        <v>40</v>
      </c>
      <c r="E950" s="2">
        <f t="shared" si="147"/>
        <v>2.5</v>
      </c>
      <c r="F950" s="2">
        <f t="shared" si="141"/>
        <v>0.20068020824285548</v>
      </c>
      <c r="G950" s="2">
        <f t="shared" si="142"/>
        <v>6.8771702494735867E-5</v>
      </c>
      <c r="H950" s="2">
        <f t="shared" si="148"/>
        <v>0.34</v>
      </c>
      <c r="I950" s="2">
        <f t="shared" si="149"/>
        <v>132</v>
      </c>
      <c r="J950" s="2">
        <f t="shared" si="143"/>
        <v>123124.03869567733</v>
      </c>
      <c r="K950" s="2">
        <f t="shared" si="144"/>
        <v>5.0040883110488432E-5</v>
      </c>
    </row>
    <row r="951" spans="1:11">
      <c r="A951" s="2">
        <v>950</v>
      </c>
      <c r="B951" s="2">
        <f t="shared" si="140"/>
        <v>0.49716666666666665</v>
      </c>
      <c r="C951" s="2">
        <f t="shared" si="145"/>
        <v>108</v>
      </c>
      <c r="D951" s="2">
        <f t="shared" si="146"/>
        <v>40</v>
      </c>
      <c r="E951" s="2">
        <f t="shared" si="147"/>
        <v>2.5</v>
      </c>
      <c r="F951" s="2">
        <f t="shared" si="141"/>
        <v>0.20098618148949079</v>
      </c>
      <c r="G951" s="2">
        <f t="shared" si="142"/>
        <v>6.8876557384379438E-5</v>
      </c>
      <c r="H951" s="2">
        <f t="shared" si="148"/>
        <v>0.34</v>
      </c>
      <c r="I951" s="2">
        <f t="shared" si="149"/>
        <v>132</v>
      </c>
      <c r="J951" s="2">
        <f t="shared" si="143"/>
        <v>123305.86826846685</v>
      </c>
      <c r="K951" s="2">
        <f t="shared" si="144"/>
        <v>5.0165568028086114E-5</v>
      </c>
    </row>
    <row r="952" spans="1:11">
      <c r="A952" s="2">
        <v>951</v>
      </c>
      <c r="B952" s="2">
        <f t="shared" si="140"/>
        <v>0.49769000000000002</v>
      </c>
      <c r="C952" s="2">
        <f t="shared" si="145"/>
        <v>108</v>
      </c>
      <c r="D952" s="2">
        <f t="shared" si="146"/>
        <v>40</v>
      </c>
      <c r="E952" s="2">
        <f t="shared" si="147"/>
        <v>2.5</v>
      </c>
      <c r="F952" s="2">
        <f t="shared" si="141"/>
        <v>0.20129219300817033</v>
      </c>
      <c r="G952" s="2">
        <f t="shared" si="142"/>
        <v>6.8981425389584651E-5</v>
      </c>
      <c r="H952" s="2">
        <f t="shared" si="148"/>
        <v>0.34</v>
      </c>
      <c r="I952" s="2">
        <f t="shared" si="149"/>
        <v>132</v>
      </c>
      <c r="J952" s="2">
        <f t="shared" si="143"/>
        <v>123487.71040670303</v>
      </c>
      <c r="K952" s="2">
        <f t="shared" si="144"/>
        <v>5.0290396076877623E-5</v>
      </c>
    </row>
    <row r="953" spans="1:11">
      <c r="A953" s="2">
        <v>952</v>
      </c>
      <c r="B953" s="2">
        <f t="shared" si="140"/>
        <v>0.49821333333333334</v>
      </c>
      <c r="C953" s="2">
        <f t="shared" si="145"/>
        <v>108</v>
      </c>
      <c r="D953" s="2">
        <f t="shared" si="146"/>
        <v>40</v>
      </c>
      <c r="E953" s="2">
        <f t="shared" si="147"/>
        <v>2.5</v>
      </c>
      <c r="F953" s="2">
        <f t="shared" si="141"/>
        <v>0.20159824245605662</v>
      </c>
      <c r="G953" s="2">
        <f t="shared" si="142"/>
        <v>6.9086306392863455E-5</v>
      </c>
      <c r="H953" s="2">
        <f t="shared" si="148"/>
        <v>0.34</v>
      </c>
      <c r="I953" s="2">
        <f t="shared" si="149"/>
        <v>132</v>
      </c>
      <c r="J953" s="2">
        <f t="shared" si="143"/>
        <v>123669.56491853905</v>
      </c>
      <c r="K953" s="2">
        <f t="shared" si="144"/>
        <v>5.0415367122716271E-5</v>
      </c>
    </row>
    <row r="954" spans="1:11">
      <c r="A954" s="2">
        <v>953</v>
      </c>
      <c r="B954" s="2">
        <f t="shared" si="140"/>
        <v>0.49873666666666666</v>
      </c>
      <c r="C954" s="2">
        <f t="shared" si="145"/>
        <v>108</v>
      </c>
      <c r="D954" s="2">
        <f t="shared" si="146"/>
        <v>40</v>
      </c>
      <c r="E954" s="2">
        <f t="shared" si="147"/>
        <v>2.5</v>
      </c>
      <c r="F954" s="2">
        <f t="shared" si="141"/>
        <v>0.20190432949073664</v>
      </c>
      <c r="G954" s="2">
        <f t="shared" si="142"/>
        <v>6.9191200276873369E-5</v>
      </c>
      <c r="H954" s="2">
        <f t="shared" si="148"/>
        <v>0.34</v>
      </c>
      <c r="I954" s="2">
        <f t="shared" si="149"/>
        <v>132</v>
      </c>
      <c r="J954" s="2">
        <f t="shared" si="143"/>
        <v>123851.43161239508</v>
      </c>
      <c r="K954" s="2">
        <f t="shared" si="144"/>
        <v>5.0540481031139258E-5</v>
      </c>
    </row>
    <row r="955" spans="1:11">
      <c r="A955" s="2">
        <v>954</v>
      </c>
      <c r="B955" s="2">
        <f t="shared" si="140"/>
        <v>0.49925999999999998</v>
      </c>
      <c r="C955" s="2">
        <f t="shared" si="145"/>
        <v>108</v>
      </c>
      <c r="D955" s="2">
        <f t="shared" si="146"/>
        <v>40</v>
      </c>
      <c r="E955" s="2">
        <f t="shared" si="147"/>
        <v>2.5</v>
      </c>
      <c r="F955" s="2">
        <f t="shared" si="141"/>
        <v>0.20221045377022079</v>
      </c>
      <c r="G955" s="2">
        <f t="shared" si="142"/>
        <v>6.929610692441692E-5</v>
      </c>
      <c r="H955" s="2">
        <f t="shared" si="148"/>
        <v>0.34</v>
      </c>
      <c r="I955" s="2">
        <f t="shared" si="149"/>
        <v>132</v>
      </c>
      <c r="J955" s="2">
        <f t="shared" si="143"/>
        <v>124033.31029695745</v>
      </c>
      <c r="K955" s="2">
        <f t="shared" si="144"/>
        <v>5.0665737667367928E-5</v>
      </c>
    </row>
    <row r="956" spans="1:11">
      <c r="A956" s="2">
        <v>955</v>
      </c>
      <c r="B956" s="2">
        <f t="shared" si="140"/>
        <v>0.49978333333333336</v>
      </c>
      <c r="C956" s="2">
        <f t="shared" si="145"/>
        <v>108</v>
      </c>
      <c r="D956" s="2">
        <f t="shared" si="146"/>
        <v>40</v>
      </c>
      <c r="E956" s="2">
        <f t="shared" si="147"/>
        <v>2.5</v>
      </c>
      <c r="F956" s="2">
        <f t="shared" si="141"/>
        <v>0.20251661495294218</v>
      </c>
      <c r="G956" s="2">
        <f t="shared" si="142"/>
        <v>6.9401026218441516E-5</v>
      </c>
      <c r="H956" s="2">
        <f t="shared" si="148"/>
        <v>0.34</v>
      </c>
      <c r="I956" s="2">
        <f t="shared" si="149"/>
        <v>132</v>
      </c>
      <c r="J956" s="2">
        <f t="shared" si="143"/>
        <v>124215.20078117796</v>
      </c>
      <c r="K956" s="2">
        <f t="shared" si="144"/>
        <v>5.079113689630848E-5</v>
      </c>
    </row>
    <row r="957" spans="1:11">
      <c r="A957" s="2">
        <v>956</v>
      </c>
      <c r="B957" s="2">
        <f t="shared" si="140"/>
        <v>0.50030666666666668</v>
      </c>
      <c r="C957" s="2">
        <f t="shared" si="145"/>
        <v>108</v>
      </c>
      <c r="D957" s="2">
        <f t="shared" si="146"/>
        <v>40</v>
      </c>
      <c r="E957" s="2">
        <f t="shared" si="147"/>
        <v>2.5</v>
      </c>
      <c r="F957" s="2">
        <f t="shared" si="141"/>
        <v>0.20282281269775568</v>
      </c>
      <c r="G957" s="2">
        <f t="shared" si="142"/>
        <v>6.950595804203914E-5</v>
      </c>
      <c r="H957" s="2">
        <f t="shared" si="148"/>
        <v>0.34</v>
      </c>
      <c r="I957" s="2">
        <f t="shared" si="149"/>
        <v>132</v>
      </c>
      <c r="J957" s="2">
        <f t="shared" si="143"/>
        <v>124397.10287427335</v>
      </c>
      <c r="K957" s="2">
        <f t="shared" si="144"/>
        <v>5.0916678582552405E-5</v>
      </c>
    </row>
    <row r="958" spans="1:11">
      <c r="A958" s="2">
        <v>957</v>
      </c>
      <c r="B958" s="2">
        <f t="shared" si="140"/>
        <v>0.50083</v>
      </c>
      <c r="C958" s="2">
        <f t="shared" si="145"/>
        <v>108</v>
      </c>
      <c r="D958" s="2">
        <f t="shared" si="146"/>
        <v>40</v>
      </c>
      <c r="E958" s="2">
        <f t="shared" si="147"/>
        <v>2.5</v>
      </c>
      <c r="F958" s="2">
        <f t="shared" si="141"/>
        <v>0.20312904666393738</v>
      </c>
      <c r="G958" s="2">
        <f t="shared" si="142"/>
        <v>6.9610902278446083E-5</v>
      </c>
      <c r="H958" s="2">
        <f t="shared" si="148"/>
        <v>0.34</v>
      </c>
      <c r="I958" s="2">
        <f t="shared" si="149"/>
        <v>132</v>
      </c>
      <c r="J958" s="2">
        <f t="shared" si="143"/>
        <v>124579.01638572503</v>
      </c>
      <c r="K958" s="2">
        <f t="shared" si="144"/>
        <v>5.1042362590377201E-5</v>
      </c>
    </row>
    <row r="959" spans="1:11">
      <c r="A959" s="2">
        <v>958</v>
      </c>
      <c r="B959" s="2">
        <f t="shared" si="140"/>
        <v>0.50135333333333332</v>
      </c>
      <c r="C959" s="2">
        <f t="shared" si="145"/>
        <v>108</v>
      </c>
      <c r="D959" s="2">
        <f t="shared" si="146"/>
        <v>40</v>
      </c>
      <c r="E959" s="2">
        <f t="shared" si="147"/>
        <v>2.5</v>
      </c>
      <c r="F959" s="2">
        <f t="shared" si="141"/>
        <v>0.20343531651118357</v>
      </c>
      <c r="G959" s="2">
        <f t="shared" si="142"/>
        <v>6.9715858811042618E-5</v>
      </c>
      <c r="H959" s="2">
        <f t="shared" si="148"/>
        <v>0.34</v>
      </c>
      <c r="I959" s="2">
        <f t="shared" si="149"/>
        <v>132</v>
      </c>
      <c r="J959" s="2">
        <f t="shared" si="143"/>
        <v>124760.94112527798</v>
      </c>
      <c r="K959" s="2">
        <f t="shared" si="144"/>
        <v>5.1168188783746721E-5</v>
      </c>
    </row>
    <row r="960" spans="1:11">
      <c r="A960" s="2">
        <v>959</v>
      </c>
      <c r="B960" s="2">
        <f t="shared" si="140"/>
        <v>0.50187666666666664</v>
      </c>
      <c r="C960" s="2">
        <f t="shared" si="145"/>
        <v>108</v>
      </c>
      <c r="D960" s="2">
        <f t="shared" si="146"/>
        <v>40</v>
      </c>
      <c r="E960" s="2">
        <f t="shared" si="147"/>
        <v>2.5</v>
      </c>
      <c r="F960" s="2">
        <f t="shared" si="141"/>
        <v>0.2037416218996102</v>
      </c>
      <c r="G960" s="2">
        <f t="shared" si="142"/>
        <v>6.9820827523352908E-5</v>
      </c>
      <c r="H960" s="2">
        <f t="shared" si="148"/>
        <v>0.34</v>
      </c>
      <c r="I960" s="2">
        <f t="shared" si="149"/>
        <v>132</v>
      </c>
      <c r="J960" s="2">
        <f t="shared" si="143"/>
        <v>124942.8769029406</v>
      </c>
      <c r="K960" s="2">
        <f t="shared" si="144"/>
        <v>5.1294157026311943E-5</v>
      </c>
    </row>
    <row r="961" spans="1:11">
      <c r="A961" s="2">
        <v>960</v>
      </c>
      <c r="B961" s="2">
        <f t="shared" si="140"/>
        <v>0.50239999999999996</v>
      </c>
      <c r="C961" s="2">
        <f t="shared" si="145"/>
        <v>108</v>
      </c>
      <c r="D961" s="2">
        <f t="shared" si="146"/>
        <v>40</v>
      </c>
      <c r="E961" s="2">
        <f t="shared" si="147"/>
        <v>2.5</v>
      </c>
      <c r="F961" s="2">
        <f t="shared" si="141"/>
        <v>0.20404796248975171</v>
      </c>
      <c r="G961" s="2">
        <f t="shared" si="142"/>
        <v>6.9925808299044442E-5</v>
      </c>
      <c r="H961" s="2">
        <f t="shared" si="148"/>
        <v>0.34</v>
      </c>
      <c r="I961" s="2">
        <f t="shared" si="149"/>
        <v>132</v>
      </c>
      <c r="J961" s="2">
        <f t="shared" si="143"/>
        <v>125124.82352898386</v>
      </c>
      <c r="K961" s="2">
        <f t="shared" si="144"/>
        <v>5.1420267181411231E-5</v>
      </c>
    </row>
    <row r="962" spans="1:11">
      <c r="A962" s="2">
        <v>961</v>
      </c>
      <c r="B962" s="2">
        <f t="shared" ref="B962:B1025" si="150">3.14/6000*A962</f>
        <v>0.50292333333333328</v>
      </c>
      <c r="C962" s="2">
        <f t="shared" si="145"/>
        <v>108</v>
      </c>
      <c r="D962" s="2">
        <f t="shared" si="146"/>
        <v>40</v>
      </c>
      <c r="E962" s="2">
        <f t="shared" si="147"/>
        <v>2.5</v>
      </c>
      <c r="F962" s="2">
        <f t="shared" ref="F962:F1025" si="151">1.414*C962*SIN(B962)*SIN(B962)/(1.414*C962*SIN(B962)+E962*D962)</f>
        <v>0.20435433794256058</v>
      </c>
      <c r="G962" s="2">
        <f t="shared" ref="G962:G1025" si="152">SIN(B962)*SIN(B962)*D962*E962/(1.414*C962*SIN(B962)+D962*E962)*3.14/6000</f>
        <v>7.0030801021928019E-5</v>
      </c>
      <c r="H962" s="2">
        <f t="shared" si="148"/>
        <v>0.34</v>
      </c>
      <c r="I962" s="2">
        <f t="shared" si="149"/>
        <v>132</v>
      </c>
      <c r="J962" s="2">
        <f t="shared" ref="J962:J1025" si="153">1.414*I962*SIN(B962)*1.414*I962*SIN(B962)/(1.414*I962*SIN(B962)+E962*D962)/(H962/1000)</f>
        <v>125306.78081394095</v>
      </c>
      <c r="K962" s="2">
        <f t="shared" ref="K962:K1025" si="154">SIN(B962)*SIN(B962)*1.414*C962*SIN(B962)/(1.414*C962*SIN(B962)+E962*D962)*3.14/6000</f>
        <v>5.1546519112071218E-5</v>
      </c>
    </row>
    <row r="963" spans="1:11">
      <c r="A963" s="2">
        <v>962</v>
      </c>
      <c r="B963" s="2">
        <f t="shared" si="150"/>
        <v>0.50344666666666671</v>
      </c>
      <c r="C963" s="2">
        <f t="shared" ref="C963:C1026" si="155">C962</f>
        <v>108</v>
      </c>
      <c r="D963" s="2">
        <f t="shared" ref="D963:D1026" si="156">D962</f>
        <v>40</v>
      </c>
      <c r="E963" s="2">
        <f t="shared" ref="E963:E1026" si="157">E962</f>
        <v>2.5</v>
      </c>
      <c r="F963" s="2">
        <f t="shared" si="151"/>
        <v>0.2046607479194065</v>
      </c>
      <c r="G963" s="2">
        <f t="shared" si="152"/>
        <v>7.01358055759574E-5</v>
      </c>
      <c r="H963" s="2">
        <f t="shared" ref="H963:H1026" si="158">H962</f>
        <v>0.34</v>
      </c>
      <c r="I963" s="2">
        <f t="shared" ref="I963:I1026" si="159">I962</f>
        <v>132</v>
      </c>
      <c r="J963" s="2">
        <f t="shared" si="153"/>
        <v>125488.74856860653</v>
      </c>
      <c r="K963" s="2">
        <f t="shared" si="154"/>
        <v>5.1672912681007121E-5</v>
      </c>
    </row>
    <row r="964" spans="1:11">
      <c r="A964" s="2">
        <v>963</v>
      </c>
      <c r="B964" s="2">
        <f t="shared" si="150"/>
        <v>0.50397000000000003</v>
      </c>
      <c r="C964" s="2">
        <f t="shared" si="155"/>
        <v>108</v>
      </c>
      <c r="D964" s="2">
        <f t="shared" si="156"/>
        <v>40</v>
      </c>
      <c r="E964" s="2">
        <f t="shared" si="157"/>
        <v>2.5</v>
      </c>
      <c r="F964" s="2">
        <f t="shared" si="151"/>
        <v>0.20496719208207531</v>
      </c>
      <c r="G964" s="2">
        <f t="shared" si="152"/>
        <v>7.0240821845228988E-5</v>
      </c>
      <c r="H964" s="2">
        <f t="shared" si="158"/>
        <v>0.34</v>
      </c>
      <c r="I964" s="2">
        <f t="shared" si="159"/>
        <v>132</v>
      </c>
      <c r="J964" s="2">
        <f t="shared" si="153"/>
        <v>125670.72660403617</v>
      </c>
      <c r="K964" s="2">
        <f t="shared" si="154"/>
        <v>5.1799447750623277E-5</v>
      </c>
    </row>
    <row r="965" spans="1:11">
      <c r="A965" s="2">
        <v>964</v>
      </c>
      <c r="B965" s="2">
        <f t="shared" si="150"/>
        <v>0.50449333333333335</v>
      </c>
      <c r="C965" s="2">
        <f t="shared" si="155"/>
        <v>108</v>
      </c>
      <c r="D965" s="2">
        <f t="shared" si="156"/>
        <v>40</v>
      </c>
      <c r="E965" s="2">
        <f t="shared" si="157"/>
        <v>2.5</v>
      </c>
      <c r="F965" s="2">
        <f t="shared" si="151"/>
        <v>0.20527367009276853</v>
      </c>
      <c r="G965" s="2">
        <f t="shared" si="152"/>
        <v>7.0345849713981582E-5</v>
      </c>
      <c r="H965" s="2">
        <f t="shared" si="158"/>
        <v>0.34</v>
      </c>
      <c r="I965" s="2">
        <f t="shared" si="159"/>
        <v>132</v>
      </c>
      <c r="J965" s="2">
        <f t="shared" si="153"/>
        <v>125852.71473154587</v>
      </c>
      <c r="K965" s="2">
        <f t="shared" si="154"/>
        <v>5.1926124183013825E-5</v>
      </c>
    </row>
    <row r="966" spans="1:11">
      <c r="A966" s="2">
        <v>965</v>
      </c>
      <c r="B966" s="2">
        <f t="shared" si="150"/>
        <v>0.50501666666666667</v>
      </c>
      <c r="C966" s="2">
        <f t="shared" si="155"/>
        <v>108</v>
      </c>
      <c r="D966" s="2">
        <f t="shared" si="156"/>
        <v>40</v>
      </c>
      <c r="E966" s="2">
        <f t="shared" si="157"/>
        <v>2.5</v>
      </c>
      <c r="F966" s="2">
        <f t="shared" si="151"/>
        <v>0.20558018161410244</v>
      </c>
      <c r="G966" s="2">
        <f t="shared" si="152"/>
        <v>7.0450889066596132E-5</v>
      </c>
      <c r="H966" s="2">
        <f t="shared" si="158"/>
        <v>0.34</v>
      </c>
      <c r="I966" s="2">
        <f t="shared" si="159"/>
        <v>132</v>
      </c>
      <c r="J966" s="2">
        <f t="shared" si="153"/>
        <v>126034.71276271145</v>
      </c>
      <c r="K966" s="2">
        <f t="shared" si="154"/>
        <v>5.205294183996322E-5</v>
      </c>
    </row>
    <row r="967" spans="1:11">
      <c r="A967" s="2">
        <v>966</v>
      </c>
      <c r="B967" s="2">
        <f t="shared" si="150"/>
        <v>0.50553999999999999</v>
      </c>
      <c r="C967" s="2">
        <f t="shared" si="155"/>
        <v>108</v>
      </c>
      <c r="D967" s="2">
        <f t="shared" si="156"/>
        <v>40</v>
      </c>
      <c r="E967" s="2">
        <f t="shared" si="157"/>
        <v>2.5</v>
      </c>
      <c r="F967" s="2">
        <f t="shared" si="151"/>
        <v>0.20588672630910743</v>
      </c>
      <c r="G967" s="2">
        <f t="shared" si="152"/>
        <v>7.0555939787595541E-5</v>
      </c>
      <c r="H967" s="2">
        <f t="shared" si="158"/>
        <v>0.34</v>
      </c>
      <c r="I967" s="2">
        <f t="shared" si="159"/>
        <v>132</v>
      </c>
      <c r="J967" s="2">
        <f t="shared" si="153"/>
        <v>126216.72050936805</v>
      </c>
      <c r="K967" s="2">
        <f t="shared" si="154"/>
        <v>5.217990058294668E-5</v>
      </c>
    </row>
    <row r="968" spans="1:11">
      <c r="A968" s="2">
        <v>967</v>
      </c>
      <c r="B968" s="2">
        <f t="shared" si="150"/>
        <v>0.50606333333333331</v>
      </c>
      <c r="C968" s="2">
        <f t="shared" si="155"/>
        <v>108</v>
      </c>
      <c r="D968" s="2">
        <f t="shared" si="156"/>
        <v>40</v>
      </c>
      <c r="E968" s="2">
        <f t="shared" si="157"/>
        <v>2.5</v>
      </c>
      <c r="F968" s="2">
        <f t="shared" si="151"/>
        <v>0.20619330384122705</v>
      </c>
      <c r="G968" s="2">
        <f t="shared" si="152"/>
        <v>7.0661001761644263E-5</v>
      </c>
      <c r="H968" s="2">
        <f t="shared" si="158"/>
        <v>0.34</v>
      </c>
      <c r="I968" s="2">
        <f t="shared" si="159"/>
        <v>132</v>
      </c>
      <c r="J968" s="2">
        <f t="shared" si="153"/>
        <v>126398.73778360944</v>
      </c>
      <c r="K968" s="2">
        <f t="shared" si="154"/>
        <v>5.2307000273130855E-5</v>
      </c>
    </row>
    <row r="969" spans="1:11">
      <c r="A969" s="2">
        <v>968</v>
      </c>
      <c r="B969" s="2">
        <f t="shared" si="150"/>
        <v>0.50658666666666663</v>
      </c>
      <c r="C969" s="2">
        <f t="shared" si="155"/>
        <v>108</v>
      </c>
      <c r="D969" s="2">
        <f t="shared" si="156"/>
        <v>40</v>
      </c>
      <c r="E969" s="2">
        <f t="shared" si="157"/>
        <v>2.5</v>
      </c>
      <c r="F969" s="2">
        <f t="shared" si="151"/>
        <v>0.20649991387431721</v>
      </c>
      <c r="G969" s="2">
        <f t="shared" si="152"/>
        <v>7.0766074873548055E-5</v>
      </c>
      <c r="H969" s="2">
        <f t="shared" si="158"/>
        <v>0.34</v>
      </c>
      <c r="I969" s="2">
        <f t="shared" si="159"/>
        <v>132</v>
      </c>
      <c r="J969" s="2">
        <f t="shared" si="153"/>
        <v>126580.76439778742</v>
      </c>
      <c r="K969" s="2">
        <f t="shared" si="154"/>
        <v>5.2434240771374226E-5</v>
      </c>
    </row>
    <row r="970" spans="1:11">
      <c r="A970" s="2">
        <v>969</v>
      </c>
      <c r="B970" s="2">
        <f t="shared" si="150"/>
        <v>0.50710999999999995</v>
      </c>
      <c r="C970" s="2">
        <f t="shared" si="155"/>
        <v>108</v>
      </c>
      <c r="D970" s="2">
        <f t="shared" si="156"/>
        <v>40</v>
      </c>
      <c r="E970" s="2">
        <f t="shared" si="157"/>
        <v>2.5</v>
      </c>
      <c r="F970" s="2">
        <f t="shared" si="151"/>
        <v>0.20680655607264578</v>
      </c>
      <c r="G970" s="2">
        <f t="shared" si="152"/>
        <v>7.0871159008253863E-5</v>
      </c>
      <c r="H970" s="2">
        <f t="shared" si="158"/>
        <v>0.34</v>
      </c>
      <c r="I970" s="2">
        <f t="shared" si="159"/>
        <v>132</v>
      </c>
      <c r="J970" s="2">
        <f t="shared" si="153"/>
        <v>126762.80016451163</v>
      </c>
      <c r="K970" s="2">
        <f t="shared" si="154"/>
        <v>5.256162193822782E-5</v>
      </c>
    </row>
    <row r="971" spans="1:11">
      <c r="A971" s="2">
        <v>970</v>
      </c>
      <c r="B971" s="2">
        <f t="shared" si="150"/>
        <v>0.50763333333333338</v>
      </c>
      <c r="C971" s="2">
        <f t="shared" si="155"/>
        <v>108</v>
      </c>
      <c r="D971" s="2">
        <f t="shared" si="156"/>
        <v>40</v>
      </c>
      <c r="E971" s="2">
        <f t="shared" si="157"/>
        <v>2.5</v>
      </c>
      <c r="F971" s="2">
        <f t="shared" si="151"/>
        <v>0.20711323010089136</v>
      </c>
      <c r="G971" s="2">
        <f t="shared" si="152"/>
        <v>7.0976254050849401E-5</v>
      </c>
      <c r="H971" s="2">
        <f t="shared" si="158"/>
        <v>0.34</v>
      </c>
      <c r="I971" s="2">
        <f t="shared" si="159"/>
        <v>132</v>
      </c>
      <c r="J971" s="2">
        <f t="shared" si="153"/>
        <v>126944.84489664846</v>
      </c>
      <c r="K971" s="2">
        <f t="shared" si="154"/>
        <v>5.268914363393564E-5</v>
      </c>
    </row>
    <row r="972" spans="1:11">
      <c r="A972" s="2">
        <v>971</v>
      </c>
      <c r="B972" s="2">
        <f t="shared" si="150"/>
        <v>0.5081566666666667</v>
      </c>
      <c r="C972" s="2">
        <f t="shared" si="155"/>
        <v>108</v>
      </c>
      <c r="D972" s="2">
        <f t="shared" si="156"/>
        <v>40</v>
      </c>
      <c r="E972" s="2">
        <f t="shared" si="157"/>
        <v>2.5</v>
      </c>
      <c r="F972" s="2">
        <f t="shared" si="151"/>
        <v>0.2074199356241426</v>
      </c>
      <c r="G972" s="2">
        <f t="shared" si="152"/>
        <v>7.1081359886562912E-5</v>
      </c>
      <c r="H972" s="2">
        <f t="shared" si="158"/>
        <v>0.34</v>
      </c>
      <c r="I972" s="2">
        <f t="shared" si="159"/>
        <v>132</v>
      </c>
      <c r="J972" s="2">
        <f t="shared" si="153"/>
        <v>127126.89840732077</v>
      </c>
      <c r="K972" s="2">
        <f t="shared" si="154"/>
        <v>5.2816805718435185E-5</v>
      </c>
    </row>
    <row r="973" spans="1:11">
      <c r="A973" s="2">
        <v>972</v>
      </c>
      <c r="B973" s="2">
        <f t="shared" si="150"/>
        <v>0.50868000000000002</v>
      </c>
      <c r="C973" s="2">
        <f t="shared" si="155"/>
        <v>108</v>
      </c>
      <c r="D973" s="2">
        <f t="shared" si="156"/>
        <v>40</v>
      </c>
      <c r="E973" s="2">
        <f t="shared" si="157"/>
        <v>2.5</v>
      </c>
      <c r="F973" s="2">
        <f t="shared" si="151"/>
        <v>0.20772667230789774</v>
      </c>
      <c r="G973" s="2">
        <f t="shared" si="152"/>
        <v>7.1186476400762961E-5</v>
      </c>
      <c r="H973" s="2">
        <f t="shared" si="158"/>
        <v>0.34</v>
      </c>
      <c r="I973" s="2">
        <f t="shared" si="159"/>
        <v>132</v>
      </c>
      <c r="J973" s="2">
        <f t="shared" si="153"/>
        <v>127308.96050990743</v>
      </c>
      <c r="K973" s="2">
        <f t="shared" si="154"/>
        <v>5.294460805135805E-5</v>
      </c>
    </row>
    <row r="974" spans="1:11">
      <c r="A974" s="2">
        <v>973</v>
      </c>
      <c r="B974" s="2">
        <f t="shared" si="150"/>
        <v>0.50920333333333334</v>
      </c>
      <c r="C974" s="2">
        <f t="shared" si="155"/>
        <v>108</v>
      </c>
      <c r="D974" s="2">
        <f t="shared" si="156"/>
        <v>40</v>
      </c>
      <c r="E974" s="2">
        <f t="shared" si="157"/>
        <v>2.5</v>
      </c>
      <c r="F974" s="2">
        <f t="shared" si="151"/>
        <v>0.2080334398180636</v>
      </c>
      <c r="G974" s="2">
        <f t="shared" si="152"/>
        <v>7.129160347895819E-5</v>
      </c>
      <c r="H974" s="2">
        <f t="shared" si="158"/>
        <v>0.34</v>
      </c>
      <c r="I974" s="2">
        <f t="shared" si="159"/>
        <v>132</v>
      </c>
      <c r="J974" s="2">
        <f t="shared" si="153"/>
        <v>127491.03101804265</v>
      </c>
      <c r="K974" s="2">
        <f t="shared" si="154"/>
        <v>5.3072550492030516E-5</v>
      </c>
    </row>
    <row r="975" spans="1:11">
      <c r="A975" s="2">
        <v>974</v>
      </c>
      <c r="B975" s="2">
        <f t="shared" si="150"/>
        <v>0.50972666666666666</v>
      </c>
      <c r="C975" s="2">
        <f t="shared" si="155"/>
        <v>108</v>
      </c>
      <c r="D975" s="2">
        <f t="shared" si="156"/>
        <v>40</v>
      </c>
      <c r="E975" s="2">
        <f t="shared" si="157"/>
        <v>2.5</v>
      </c>
      <c r="F975" s="2">
        <f t="shared" si="151"/>
        <v>0.20834023782095476</v>
      </c>
      <c r="G975" s="2">
        <f t="shared" si="152"/>
        <v>7.1396741006796903E-5</v>
      </c>
      <c r="H975" s="2">
        <f t="shared" si="158"/>
        <v>0.34</v>
      </c>
      <c r="I975" s="2">
        <f t="shared" si="159"/>
        <v>132</v>
      </c>
      <c r="J975" s="2">
        <f t="shared" si="153"/>
        <v>127673.10974561534</v>
      </c>
      <c r="K975" s="2">
        <f t="shared" si="154"/>
        <v>5.3200632899473944E-5</v>
      </c>
    </row>
    <row r="976" spans="1:11">
      <c r="A976" s="2">
        <v>975</v>
      </c>
      <c r="B976" s="2">
        <f t="shared" si="150"/>
        <v>0.51024999999999998</v>
      </c>
      <c r="C976" s="2">
        <f t="shared" si="155"/>
        <v>108</v>
      </c>
      <c r="D976" s="2">
        <f t="shared" si="156"/>
        <v>40</v>
      </c>
      <c r="E976" s="2">
        <f t="shared" si="157"/>
        <v>2.5</v>
      </c>
      <c r="F976" s="2">
        <f t="shared" si="151"/>
        <v>0.20864706598329313</v>
      </c>
      <c r="G976" s="2">
        <f t="shared" si="152"/>
        <v>7.1501888870067034E-5</v>
      </c>
      <c r="H976" s="2">
        <f t="shared" si="158"/>
        <v>0.34</v>
      </c>
      <c r="I976" s="2">
        <f t="shared" si="159"/>
        <v>132</v>
      </c>
      <c r="J976" s="2">
        <f t="shared" si="153"/>
        <v>127855.19650676858</v>
      </c>
      <c r="K976" s="2">
        <f t="shared" si="154"/>
        <v>5.3328855132405494E-5</v>
      </c>
    </row>
    <row r="977" spans="1:11">
      <c r="A977" s="2">
        <v>976</v>
      </c>
      <c r="B977" s="2">
        <f t="shared" si="150"/>
        <v>0.5107733333333333</v>
      </c>
      <c r="C977" s="2">
        <f t="shared" si="155"/>
        <v>108</v>
      </c>
      <c r="D977" s="2">
        <f t="shared" si="156"/>
        <v>40</v>
      </c>
      <c r="E977" s="2">
        <f t="shared" si="157"/>
        <v>2.5</v>
      </c>
      <c r="F977" s="2">
        <f t="shared" si="151"/>
        <v>0.20895392397220675</v>
      </c>
      <c r="G977" s="2">
        <f t="shared" si="152"/>
        <v>7.1607046954695686E-5</v>
      </c>
      <c r="H977" s="2">
        <f t="shared" si="158"/>
        <v>0.34</v>
      </c>
      <c r="I977" s="2">
        <f t="shared" si="159"/>
        <v>132</v>
      </c>
      <c r="J977" s="2">
        <f t="shared" si="153"/>
        <v>128037.29111589941</v>
      </c>
      <c r="K977" s="2">
        <f t="shared" si="154"/>
        <v>5.3457217049238486E-5</v>
      </c>
    </row>
    <row r="978" spans="1:11">
      <c r="A978" s="2">
        <v>977</v>
      </c>
      <c r="B978" s="2">
        <f t="shared" si="150"/>
        <v>0.51129666666666662</v>
      </c>
      <c r="C978" s="2">
        <f t="shared" si="155"/>
        <v>108</v>
      </c>
      <c r="D978" s="2">
        <f t="shared" si="156"/>
        <v>40</v>
      </c>
      <c r="E978" s="2">
        <f t="shared" si="157"/>
        <v>2.5</v>
      </c>
      <c r="F978" s="2">
        <f t="shared" si="151"/>
        <v>0.2092608114552294</v>
      </c>
      <c r="G978" s="2">
        <f t="shared" si="152"/>
        <v>7.1712215146749043E-5</v>
      </c>
      <c r="H978" s="2">
        <f t="shared" si="158"/>
        <v>0.34</v>
      </c>
      <c r="I978" s="2">
        <f t="shared" si="159"/>
        <v>132</v>
      </c>
      <c r="J978" s="2">
        <f t="shared" si="153"/>
        <v>128219.39338765776</v>
      </c>
      <c r="K978" s="2">
        <f t="shared" si="154"/>
        <v>5.3585718508083064E-5</v>
      </c>
    </row>
    <row r="979" spans="1:11">
      <c r="A979" s="2">
        <v>978</v>
      </c>
      <c r="B979" s="2">
        <f t="shared" si="150"/>
        <v>0.51182000000000005</v>
      </c>
      <c r="C979" s="2">
        <f t="shared" si="155"/>
        <v>108</v>
      </c>
      <c r="D979" s="2">
        <f t="shared" si="156"/>
        <v>40</v>
      </c>
      <c r="E979" s="2">
        <f t="shared" si="157"/>
        <v>2.5</v>
      </c>
      <c r="F979" s="2">
        <f t="shared" si="151"/>
        <v>0.20956772810029969</v>
      </c>
      <c r="G979" s="2">
        <f t="shared" si="152"/>
        <v>7.1817393332431953E-5</v>
      </c>
      <c r="H979" s="2">
        <f t="shared" si="158"/>
        <v>0.34</v>
      </c>
      <c r="I979" s="2">
        <f t="shared" si="159"/>
        <v>132</v>
      </c>
      <c r="J979" s="2">
        <f t="shared" si="153"/>
        <v>128401.50313694621</v>
      </c>
      <c r="K979" s="2">
        <f t="shared" si="154"/>
        <v>5.3714359366746702E-5</v>
      </c>
    </row>
    <row r="980" spans="1:11">
      <c r="A980" s="2">
        <v>979</v>
      </c>
      <c r="B980" s="2">
        <f t="shared" si="150"/>
        <v>0.51234333333333337</v>
      </c>
      <c r="C980" s="2">
        <f t="shared" si="155"/>
        <v>108</v>
      </c>
      <c r="D980" s="2">
        <f t="shared" si="156"/>
        <v>40</v>
      </c>
      <c r="E980" s="2">
        <f t="shared" si="157"/>
        <v>2.5</v>
      </c>
      <c r="F980" s="2">
        <f t="shared" si="151"/>
        <v>0.20987467357576003</v>
      </c>
      <c r="G980" s="2">
        <f t="shared" si="152"/>
        <v>7.1922581398087761E-5</v>
      </c>
      <c r="H980" s="2">
        <f t="shared" si="158"/>
        <v>0.34</v>
      </c>
      <c r="I980" s="2">
        <f t="shared" si="159"/>
        <v>132</v>
      </c>
      <c r="J980" s="2">
        <f t="shared" si="153"/>
        <v>128583.62017891942</v>
      </c>
      <c r="K980" s="2">
        <f t="shared" si="154"/>
        <v>5.3843139482734661E-5</v>
      </c>
    </row>
    <row r="981" spans="1:11">
      <c r="A981" s="2">
        <v>980</v>
      </c>
      <c r="B981" s="2">
        <f t="shared" si="150"/>
        <v>0.51286666666666669</v>
      </c>
      <c r="C981" s="2">
        <f t="shared" si="155"/>
        <v>108</v>
      </c>
      <c r="D981" s="2">
        <f t="shared" si="156"/>
        <v>40</v>
      </c>
      <c r="E981" s="2">
        <f t="shared" si="157"/>
        <v>2.5</v>
      </c>
      <c r="F981" s="2">
        <f t="shared" si="151"/>
        <v>0.2101816475503567</v>
      </c>
      <c r="G981" s="2">
        <f t="shared" si="152"/>
        <v>7.2027779230198033E-5</v>
      </c>
      <c r="H981" s="2">
        <f t="shared" si="158"/>
        <v>0.34</v>
      </c>
      <c r="I981" s="2">
        <f t="shared" si="159"/>
        <v>132</v>
      </c>
      <c r="J981" s="2">
        <f t="shared" si="153"/>
        <v>128765.74432898352</v>
      </c>
      <c r="K981" s="2">
        <f t="shared" si="154"/>
        <v>5.3972058713250696E-5</v>
      </c>
    </row>
    <row r="982" spans="1:11">
      <c r="A982" s="2">
        <v>981</v>
      </c>
      <c r="B982" s="2">
        <f t="shared" si="150"/>
        <v>0.51339000000000001</v>
      </c>
      <c r="C982" s="2">
        <f t="shared" si="155"/>
        <v>108</v>
      </c>
      <c r="D982" s="2">
        <f t="shared" si="156"/>
        <v>40</v>
      </c>
      <c r="E982" s="2">
        <f t="shared" si="157"/>
        <v>2.5</v>
      </c>
      <c r="F982" s="2">
        <f t="shared" si="151"/>
        <v>0.21048864969323808</v>
      </c>
      <c r="G982" s="2">
        <f t="shared" si="152"/>
        <v>7.2132986715382272E-5</v>
      </c>
      <c r="H982" s="2">
        <f t="shared" si="158"/>
        <v>0.34</v>
      </c>
      <c r="I982" s="2">
        <f t="shared" si="159"/>
        <v>132</v>
      </c>
      <c r="J982" s="2">
        <f t="shared" si="153"/>
        <v>128947.8754027956</v>
      </c>
      <c r="K982" s="2">
        <f t="shared" si="154"/>
        <v>5.4101116915197402E-5</v>
      </c>
    </row>
    <row r="983" spans="1:11">
      <c r="A983" s="2">
        <v>982</v>
      </c>
      <c r="B983" s="2">
        <f t="shared" si="150"/>
        <v>0.51391333333333333</v>
      </c>
      <c r="C983" s="2">
        <f t="shared" si="155"/>
        <v>108</v>
      </c>
      <c r="D983" s="2">
        <f t="shared" si="156"/>
        <v>40</v>
      </c>
      <c r="E983" s="2">
        <f t="shared" si="157"/>
        <v>2.5</v>
      </c>
      <c r="F983" s="2">
        <f t="shared" si="151"/>
        <v>0.21079567967395477</v>
      </c>
      <c r="G983" s="2">
        <f t="shared" si="152"/>
        <v>7.2238203740397825E-5</v>
      </c>
      <c r="H983" s="2">
        <f t="shared" si="158"/>
        <v>0.34</v>
      </c>
      <c r="I983" s="2">
        <f t="shared" si="159"/>
        <v>132</v>
      </c>
      <c r="J983" s="2">
        <f t="shared" si="153"/>
        <v>129130.01321626331</v>
      </c>
      <c r="K983" s="2">
        <f t="shared" si="154"/>
        <v>5.4230313945176951E-5</v>
      </c>
    </row>
    <row r="984" spans="1:11">
      <c r="A984" s="2">
        <v>983</v>
      </c>
      <c r="B984" s="2">
        <f t="shared" si="150"/>
        <v>0.51443666666666665</v>
      </c>
      <c r="C984" s="2">
        <f t="shared" si="155"/>
        <v>108</v>
      </c>
      <c r="D984" s="2">
        <f t="shared" si="156"/>
        <v>40</v>
      </c>
      <c r="E984" s="2">
        <f t="shared" si="157"/>
        <v>2.5</v>
      </c>
      <c r="F984" s="2">
        <f t="shared" si="151"/>
        <v>0.2111027371624582</v>
      </c>
      <c r="G984" s="2">
        <f t="shared" si="152"/>
        <v>7.2343430192139312E-5</v>
      </c>
      <c r="H984" s="2">
        <f t="shared" si="158"/>
        <v>0.34</v>
      </c>
      <c r="I984" s="2">
        <f t="shared" si="159"/>
        <v>132</v>
      </c>
      <c r="J984" s="2">
        <f t="shared" si="153"/>
        <v>129312.15758554389</v>
      </c>
      <c r="K984" s="2">
        <f t="shared" si="154"/>
        <v>5.435964965949139E-5</v>
      </c>
    </row>
    <row r="985" spans="1:11">
      <c r="A985" s="2">
        <v>984</v>
      </c>
      <c r="B985" s="2">
        <f t="shared" si="150"/>
        <v>0.51495999999999997</v>
      </c>
      <c r="C985" s="2">
        <f t="shared" si="155"/>
        <v>108</v>
      </c>
      <c r="D985" s="2">
        <f t="shared" si="156"/>
        <v>40</v>
      </c>
      <c r="E985" s="2">
        <f t="shared" si="157"/>
        <v>2.5</v>
      </c>
      <c r="F985" s="2">
        <f t="shared" si="151"/>
        <v>0.21140982182910037</v>
      </c>
      <c r="G985" s="2">
        <f t="shared" si="152"/>
        <v>7.244866595763872E-5</v>
      </c>
      <c r="H985" s="2">
        <f t="shared" si="158"/>
        <v>0.34</v>
      </c>
      <c r="I985" s="2">
        <f t="shared" si="159"/>
        <v>132</v>
      </c>
      <c r="J985" s="2">
        <f t="shared" si="153"/>
        <v>129494.30832704426</v>
      </c>
      <c r="K985" s="2">
        <f t="shared" si="154"/>
        <v>5.4489123914143431E-5</v>
      </c>
    </row>
    <row r="986" spans="1:11">
      <c r="A986" s="2">
        <v>985</v>
      </c>
      <c r="B986" s="2">
        <f t="shared" si="150"/>
        <v>0.51548333333333329</v>
      </c>
      <c r="C986" s="2">
        <f t="shared" si="155"/>
        <v>108</v>
      </c>
      <c r="D986" s="2">
        <f t="shared" si="156"/>
        <v>40</v>
      </c>
      <c r="E986" s="2">
        <f t="shared" si="157"/>
        <v>2.5</v>
      </c>
      <c r="F986" s="2">
        <f t="shared" si="151"/>
        <v>0.21171693334463285</v>
      </c>
      <c r="G986" s="2">
        <f t="shared" si="152"/>
        <v>7.2553910924064825E-5</v>
      </c>
      <c r="H986" s="2">
        <f t="shared" si="158"/>
        <v>0.34</v>
      </c>
      <c r="I986" s="2">
        <f t="shared" si="159"/>
        <v>132</v>
      </c>
      <c r="J986" s="2">
        <f t="shared" si="153"/>
        <v>129676.46525741997</v>
      </c>
      <c r="K986" s="2">
        <f t="shared" si="154"/>
        <v>5.4618736564836743E-5</v>
      </c>
    </row>
    <row r="987" spans="1:11">
      <c r="A987" s="2">
        <v>986</v>
      </c>
      <c r="B987" s="2">
        <f t="shared" si="150"/>
        <v>0.51600666666666661</v>
      </c>
      <c r="C987" s="2">
        <f t="shared" si="155"/>
        <v>108</v>
      </c>
      <c r="D987" s="2">
        <f t="shared" si="156"/>
        <v>40</v>
      </c>
      <c r="E987" s="2">
        <f t="shared" si="157"/>
        <v>2.5</v>
      </c>
      <c r="F987" s="2">
        <f t="shared" si="151"/>
        <v>0.21202407138020604</v>
      </c>
      <c r="G987" s="2">
        <f t="shared" si="152"/>
        <v>7.2659164978723252E-5</v>
      </c>
      <c r="H987" s="2">
        <f t="shared" si="158"/>
        <v>0.34</v>
      </c>
      <c r="I987" s="2">
        <f t="shared" si="159"/>
        <v>132</v>
      </c>
      <c r="J987" s="2">
        <f t="shared" si="153"/>
        <v>129858.6281935749</v>
      </c>
      <c r="K987" s="2">
        <f t="shared" si="154"/>
        <v>5.4748487466976708E-5</v>
      </c>
    </row>
    <row r="988" spans="1:11">
      <c r="A988" s="2">
        <v>987</v>
      </c>
      <c r="B988" s="2">
        <f t="shared" si="150"/>
        <v>0.51653000000000004</v>
      </c>
      <c r="C988" s="2">
        <f t="shared" si="155"/>
        <v>108</v>
      </c>
      <c r="D988" s="2">
        <f t="shared" si="156"/>
        <v>40</v>
      </c>
      <c r="E988" s="2">
        <f t="shared" si="157"/>
        <v>2.5</v>
      </c>
      <c r="F988" s="2">
        <f t="shared" si="151"/>
        <v>0.21233123560736855</v>
      </c>
      <c r="G988" s="2">
        <f t="shared" si="152"/>
        <v>7.2764428009055982E-5</v>
      </c>
      <c r="H988" s="2">
        <f t="shared" si="158"/>
        <v>0.34</v>
      </c>
      <c r="I988" s="2">
        <f t="shared" si="159"/>
        <v>132</v>
      </c>
      <c r="J988" s="2">
        <f t="shared" si="153"/>
        <v>130040.79695266072</v>
      </c>
      <c r="K988" s="2">
        <f t="shared" si="154"/>
        <v>5.4878376475670827E-5</v>
      </c>
    </row>
    <row r="989" spans="1:11">
      <c r="A989" s="2">
        <v>988</v>
      </c>
      <c r="B989" s="2">
        <f t="shared" si="150"/>
        <v>0.51705333333333336</v>
      </c>
      <c r="C989" s="2">
        <f t="shared" si="155"/>
        <v>108</v>
      </c>
      <c r="D989" s="2">
        <f t="shared" si="156"/>
        <v>40</v>
      </c>
      <c r="E989" s="2">
        <f t="shared" si="157"/>
        <v>2.5</v>
      </c>
      <c r="F989" s="2">
        <f t="shared" si="151"/>
        <v>0.21263842569806637</v>
      </c>
      <c r="G989" s="2">
        <f t="shared" si="152"/>
        <v>7.2869699902641197E-5</v>
      </c>
      <c r="H989" s="2">
        <f t="shared" si="158"/>
        <v>0.34</v>
      </c>
      <c r="I989" s="2">
        <f t="shared" si="159"/>
        <v>132</v>
      </c>
      <c r="J989" s="2">
        <f t="shared" si="153"/>
        <v>130222.97135207613</v>
      </c>
      <c r="K989" s="2">
        <f t="shared" si="154"/>
        <v>5.5008403445729149E-5</v>
      </c>
    </row>
    <row r="990" spans="1:11">
      <c r="A990" s="2">
        <v>989</v>
      </c>
      <c r="B990" s="2">
        <f t="shared" si="150"/>
        <v>0.51757666666666668</v>
      </c>
      <c r="C990" s="2">
        <f t="shared" si="155"/>
        <v>108</v>
      </c>
      <c r="D990" s="2">
        <f t="shared" si="156"/>
        <v>40</v>
      </c>
      <c r="E990" s="2">
        <f t="shared" si="157"/>
        <v>2.5</v>
      </c>
      <c r="F990" s="2">
        <f t="shared" si="151"/>
        <v>0.2129456413246423</v>
      </c>
      <c r="G990" s="2">
        <f t="shared" si="152"/>
        <v>7.2974980547193079E-5</v>
      </c>
      <c r="H990" s="2">
        <f t="shared" si="158"/>
        <v>0.34</v>
      </c>
      <c r="I990" s="2">
        <f t="shared" si="159"/>
        <v>132</v>
      </c>
      <c r="J990" s="2">
        <f t="shared" si="153"/>
        <v>130405.15120946673</v>
      </c>
      <c r="K990" s="2">
        <f t="shared" si="154"/>
        <v>5.5138568231665137E-5</v>
      </c>
    </row>
    <row r="991" spans="1:11">
      <c r="A991" s="2">
        <v>990</v>
      </c>
      <c r="B991" s="2">
        <f t="shared" si="150"/>
        <v>0.5181</v>
      </c>
      <c r="C991" s="2">
        <f t="shared" si="155"/>
        <v>108</v>
      </c>
      <c r="D991" s="2">
        <f t="shared" si="156"/>
        <v>40</v>
      </c>
      <c r="E991" s="2">
        <f t="shared" si="157"/>
        <v>2.5</v>
      </c>
      <c r="F991" s="2">
        <f t="shared" si="151"/>
        <v>0.21325288215983498</v>
      </c>
      <c r="G991" s="2">
        <f t="shared" si="152"/>
        <v>7.3080269830561417E-5</v>
      </c>
      <c r="H991" s="2">
        <f t="shared" si="158"/>
        <v>0.34</v>
      </c>
      <c r="I991" s="2">
        <f t="shared" si="159"/>
        <v>132</v>
      </c>
      <c r="J991" s="2">
        <f t="shared" si="153"/>
        <v>130587.33634272424</v>
      </c>
      <c r="K991" s="2">
        <f t="shared" si="154"/>
        <v>5.5268870687695831E-5</v>
      </c>
    </row>
    <row r="992" spans="1:11">
      <c r="A992" s="2">
        <v>991</v>
      </c>
      <c r="B992" s="2">
        <f t="shared" si="150"/>
        <v>0.51862333333333333</v>
      </c>
      <c r="C992" s="2">
        <f t="shared" si="155"/>
        <v>108</v>
      </c>
      <c r="D992" s="2">
        <f t="shared" si="156"/>
        <v>40</v>
      </c>
      <c r="E992" s="2">
        <f t="shared" si="157"/>
        <v>2.5</v>
      </c>
      <c r="F992" s="2">
        <f t="shared" si="151"/>
        <v>0.21356014787677824</v>
      </c>
      <c r="G992" s="2">
        <f t="shared" si="152"/>
        <v>7.3185567640731536E-5</v>
      </c>
      <c r="H992" s="2">
        <f t="shared" si="158"/>
        <v>0.34</v>
      </c>
      <c r="I992" s="2">
        <f t="shared" si="159"/>
        <v>132</v>
      </c>
      <c r="J992" s="2">
        <f t="shared" si="153"/>
        <v>130769.52656998602</v>
      </c>
      <c r="K992" s="2">
        <f t="shared" si="154"/>
        <v>5.5399310667742612E-5</v>
      </c>
    </row>
    <row r="993" spans="1:11">
      <c r="A993" s="2">
        <v>992</v>
      </c>
      <c r="B993" s="2">
        <f t="shared" si="150"/>
        <v>0.51914666666666665</v>
      </c>
      <c r="C993" s="2">
        <f t="shared" si="155"/>
        <v>108</v>
      </c>
      <c r="D993" s="2">
        <f t="shared" si="156"/>
        <v>40</v>
      </c>
      <c r="E993" s="2">
        <f t="shared" si="157"/>
        <v>2.5</v>
      </c>
      <c r="F993" s="2">
        <f t="shared" si="151"/>
        <v>0.21386743814900067</v>
      </c>
      <c r="G993" s="2">
        <f t="shared" si="152"/>
        <v>7.3290873865823925E-5</v>
      </c>
      <c r="H993" s="2">
        <f t="shared" si="158"/>
        <v>0.34</v>
      </c>
      <c r="I993" s="2">
        <f t="shared" si="159"/>
        <v>132</v>
      </c>
      <c r="J993" s="2">
        <f t="shared" si="153"/>
        <v>130951.72170963451</v>
      </c>
      <c r="K993" s="2">
        <f t="shared" si="154"/>
        <v>5.5529888025431702E-5</v>
      </c>
    </row>
    <row r="994" spans="1:11">
      <c r="A994" s="2">
        <v>993</v>
      </c>
      <c r="B994" s="2">
        <f t="shared" si="150"/>
        <v>0.51966999999999997</v>
      </c>
      <c r="C994" s="2">
        <f t="shared" si="155"/>
        <v>108</v>
      </c>
      <c r="D994" s="2">
        <f t="shared" si="156"/>
        <v>40</v>
      </c>
      <c r="E994" s="2">
        <f t="shared" si="157"/>
        <v>2.5</v>
      </c>
      <c r="F994" s="2">
        <f t="shared" si="151"/>
        <v>0.21417475265042443</v>
      </c>
      <c r="G994" s="2">
        <f t="shared" si="152"/>
        <v>7.3396188394093958E-5</v>
      </c>
      <c r="H994" s="2">
        <f t="shared" si="158"/>
        <v>0.34</v>
      </c>
      <c r="I994" s="2">
        <f t="shared" si="159"/>
        <v>132</v>
      </c>
      <c r="J994" s="2">
        <f t="shared" si="153"/>
        <v>131133.92158029671</v>
      </c>
      <c r="K994" s="2">
        <f t="shared" si="154"/>
        <v>5.5660602614094563E-5</v>
      </c>
    </row>
    <row r="995" spans="1:11">
      <c r="A995" s="2">
        <v>994</v>
      </c>
      <c r="B995" s="2">
        <f t="shared" si="150"/>
        <v>0.52019333333333329</v>
      </c>
      <c r="C995" s="2">
        <f t="shared" si="155"/>
        <v>108</v>
      </c>
      <c r="D995" s="2">
        <f t="shared" si="156"/>
        <v>40</v>
      </c>
      <c r="E995" s="2">
        <f t="shared" si="157"/>
        <v>2.5</v>
      </c>
      <c r="F995" s="2">
        <f t="shared" si="151"/>
        <v>0.21448209105536475</v>
      </c>
      <c r="G995" s="2">
        <f t="shared" si="152"/>
        <v>7.3501511113931831E-5</v>
      </c>
      <c r="H995" s="2">
        <f t="shared" si="158"/>
        <v>0.34</v>
      </c>
      <c r="I995" s="2">
        <f t="shared" si="159"/>
        <v>132</v>
      </c>
      <c r="J995" s="2">
        <f t="shared" si="153"/>
        <v>131316.1260008438</v>
      </c>
      <c r="K995" s="2">
        <f t="shared" si="154"/>
        <v>5.5791454286768564E-5</v>
      </c>
    </row>
    <row r="996" spans="1:11">
      <c r="A996" s="2">
        <v>995</v>
      </c>
      <c r="B996" s="2">
        <f t="shared" si="150"/>
        <v>0.52071666666666672</v>
      </c>
      <c r="C996" s="2">
        <f t="shared" si="155"/>
        <v>108</v>
      </c>
      <c r="D996" s="2">
        <f t="shared" si="156"/>
        <v>40</v>
      </c>
      <c r="E996" s="2">
        <f t="shared" si="157"/>
        <v>2.5</v>
      </c>
      <c r="F996" s="2">
        <f t="shared" si="151"/>
        <v>0.21478945303852942</v>
      </c>
      <c r="G996" s="2">
        <f t="shared" si="152"/>
        <v>7.3606841913862072E-5</v>
      </c>
      <c r="H996" s="2">
        <f t="shared" si="158"/>
        <v>0.34</v>
      </c>
      <c r="I996" s="2">
        <f t="shared" si="159"/>
        <v>132</v>
      </c>
      <c r="J996" s="2">
        <f t="shared" si="153"/>
        <v>131498.33479039048</v>
      </c>
      <c r="K996" s="2">
        <f t="shared" si="154"/>
        <v>5.5922442896197525E-5</v>
      </c>
    </row>
    <row r="997" spans="1:11">
      <c r="A997" s="2">
        <v>996</v>
      </c>
      <c r="B997" s="2">
        <f t="shared" si="150"/>
        <v>0.52124000000000004</v>
      </c>
      <c r="C997" s="2">
        <f t="shared" si="155"/>
        <v>108</v>
      </c>
      <c r="D997" s="2">
        <f t="shared" si="156"/>
        <v>40</v>
      </c>
      <c r="E997" s="2">
        <f t="shared" si="157"/>
        <v>2.5</v>
      </c>
      <c r="F997" s="2">
        <f t="shared" si="151"/>
        <v>0.21509683827501758</v>
      </c>
      <c r="G997" s="2">
        <f t="shared" si="152"/>
        <v>7.3712180682543541E-5</v>
      </c>
      <c r="H997" s="2">
        <f t="shared" si="158"/>
        <v>0.34</v>
      </c>
      <c r="I997" s="2">
        <f t="shared" si="159"/>
        <v>132</v>
      </c>
      <c r="J997" s="2">
        <f t="shared" si="153"/>
        <v>131680.5477682944</v>
      </c>
      <c r="K997" s="2">
        <f t="shared" si="154"/>
        <v>5.6053568294832112E-5</v>
      </c>
    </row>
    <row r="998" spans="1:11">
      <c r="A998" s="2">
        <v>997</v>
      </c>
      <c r="B998" s="2">
        <f t="shared" si="150"/>
        <v>0.52176333333333336</v>
      </c>
      <c r="C998" s="2">
        <f t="shared" si="155"/>
        <v>108</v>
      </c>
      <c r="D998" s="2">
        <f t="shared" si="156"/>
        <v>40</v>
      </c>
      <c r="E998" s="2">
        <f t="shared" si="157"/>
        <v>2.5</v>
      </c>
      <c r="F998" s="2">
        <f t="shared" si="151"/>
        <v>0.21540424644031941</v>
      </c>
      <c r="G998" s="2">
        <f t="shared" si="152"/>
        <v>7.3817527308768917E-5</v>
      </c>
      <c r="H998" s="2">
        <f t="shared" si="158"/>
        <v>0.34</v>
      </c>
      <c r="I998" s="2">
        <f t="shared" si="159"/>
        <v>132</v>
      </c>
      <c r="J998" s="2">
        <f t="shared" si="153"/>
        <v>131862.76475415588</v>
      </c>
      <c r="K998" s="2">
        <f t="shared" si="154"/>
        <v>5.6184830334830423E-5</v>
      </c>
    </row>
    <row r="999" spans="1:11">
      <c r="A999" s="2">
        <v>998</v>
      </c>
      <c r="B999" s="2">
        <f t="shared" si="150"/>
        <v>0.52228666666666668</v>
      </c>
      <c r="C999" s="2">
        <f t="shared" si="155"/>
        <v>108</v>
      </c>
      <c r="D999" s="2">
        <f t="shared" si="156"/>
        <v>40</v>
      </c>
      <c r="E999" s="2">
        <f t="shared" si="157"/>
        <v>2.5</v>
      </c>
      <c r="F999" s="2">
        <f t="shared" si="151"/>
        <v>0.21571167721031537</v>
      </c>
      <c r="G999" s="2">
        <f t="shared" si="152"/>
        <v>7.3922881681464696E-5</v>
      </c>
      <c r="H999" s="2">
        <f t="shared" si="158"/>
        <v>0.34</v>
      </c>
      <c r="I999" s="2">
        <f t="shared" si="159"/>
        <v>132</v>
      </c>
      <c r="J999" s="2">
        <f t="shared" si="153"/>
        <v>132044.98556781712</v>
      </c>
      <c r="K999" s="2">
        <f t="shared" si="154"/>
        <v>5.631622886805862E-5</v>
      </c>
    </row>
    <row r="1000" spans="1:11">
      <c r="A1000" s="2">
        <v>999</v>
      </c>
      <c r="B1000" s="2">
        <f t="shared" si="150"/>
        <v>0.52281</v>
      </c>
      <c r="C1000" s="2">
        <f t="shared" si="155"/>
        <v>108</v>
      </c>
      <c r="D1000" s="2">
        <f t="shared" si="156"/>
        <v>40</v>
      </c>
      <c r="E1000" s="2">
        <f t="shared" si="157"/>
        <v>2.5</v>
      </c>
      <c r="F1000" s="2">
        <f t="shared" si="151"/>
        <v>0.21601913026127526</v>
      </c>
      <c r="G1000" s="2">
        <f t="shared" si="152"/>
        <v>7.4028243689690866E-5</v>
      </c>
      <c r="H1000" s="2">
        <f t="shared" si="158"/>
        <v>0.34</v>
      </c>
      <c r="I1000" s="2">
        <f t="shared" si="159"/>
        <v>132</v>
      </c>
      <c r="J1000" s="2">
        <f t="shared" si="153"/>
        <v>132227.21002936192</v>
      </c>
      <c r="K1000" s="2">
        <f t="shared" si="154"/>
        <v>5.644776374609133E-5</v>
      </c>
    </row>
    <row r="1001" spans="1:11">
      <c r="A1001" s="2">
        <v>1000</v>
      </c>
      <c r="B1001" s="2">
        <f t="shared" si="150"/>
        <v>0.52333333333333332</v>
      </c>
      <c r="C1001" s="2">
        <f t="shared" si="155"/>
        <v>108</v>
      </c>
      <c r="D1001" s="2">
        <f t="shared" si="156"/>
        <v>40</v>
      </c>
      <c r="E1001" s="2">
        <f t="shared" si="157"/>
        <v>2.5</v>
      </c>
      <c r="F1001" s="2">
        <f t="shared" si="151"/>
        <v>0.21632660526985781</v>
      </c>
      <c r="G1001" s="2">
        <f t="shared" si="152"/>
        <v>7.4133613222640598E-5</v>
      </c>
      <c r="H1001" s="2">
        <f t="shared" si="158"/>
        <v>0.34</v>
      </c>
      <c r="I1001" s="2">
        <f t="shared" si="159"/>
        <v>132</v>
      </c>
      <c r="J1001" s="2">
        <f t="shared" si="153"/>
        <v>132409.43795911493</v>
      </c>
      <c r="K1001" s="2">
        <f t="shared" si="154"/>
        <v>5.6579434820212214E-5</v>
      </c>
    </row>
    <row r="1002" spans="1:11">
      <c r="A1002" s="2">
        <v>1001</v>
      </c>
      <c r="B1002" s="2">
        <f t="shared" si="150"/>
        <v>0.52385666666666664</v>
      </c>
      <c r="C1002" s="2">
        <f t="shared" si="155"/>
        <v>108</v>
      </c>
      <c r="D1002" s="2">
        <f t="shared" si="156"/>
        <v>40</v>
      </c>
      <c r="E1002" s="2">
        <f t="shared" si="157"/>
        <v>2.5</v>
      </c>
      <c r="F1002" s="2">
        <f t="shared" si="151"/>
        <v>0.21663410191310969</v>
      </c>
      <c r="G1002" s="2">
        <f t="shared" si="152"/>
        <v>7.4238990169640063E-5</v>
      </c>
      <c r="H1002" s="2">
        <f t="shared" si="158"/>
        <v>0.34</v>
      </c>
      <c r="I1002" s="2">
        <f t="shared" si="159"/>
        <v>132</v>
      </c>
      <c r="J1002" s="2">
        <f t="shared" si="153"/>
        <v>132591.66917764148</v>
      </c>
      <c r="K1002" s="2">
        <f t="shared" si="154"/>
        <v>5.6711241941414507E-5</v>
      </c>
    </row>
    <row r="1003" spans="1:11">
      <c r="A1003" s="2">
        <v>1002</v>
      </c>
      <c r="B1003" s="2">
        <f t="shared" si="150"/>
        <v>0.52437999999999996</v>
      </c>
      <c r="C1003" s="2">
        <f t="shared" si="155"/>
        <v>108</v>
      </c>
      <c r="D1003" s="2">
        <f t="shared" si="156"/>
        <v>40</v>
      </c>
      <c r="E1003" s="2">
        <f t="shared" si="157"/>
        <v>2.5</v>
      </c>
      <c r="F1003" s="2">
        <f t="shared" si="151"/>
        <v>0.21694161986846511</v>
      </c>
      <c r="G1003" s="2">
        <f t="shared" si="152"/>
        <v>7.4344374420148211E-5</v>
      </c>
      <c r="H1003" s="2">
        <f t="shared" si="158"/>
        <v>0.34</v>
      </c>
      <c r="I1003" s="2">
        <f t="shared" si="159"/>
        <v>132</v>
      </c>
      <c r="J1003" s="2">
        <f t="shared" si="153"/>
        <v>132773.90350574662</v>
      </c>
      <c r="K1003" s="2">
        <f t="shared" si="154"/>
        <v>5.6843184960401525E-5</v>
      </c>
    </row>
    <row r="1004" spans="1:11">
      <c r="A1004" s="2">
        <v>1003</v>
      </c>
      <c r="B1004" s="2">
        <f t="shared" si="150"/>
        <v>0.52490333333333328</v>
      </c>
      <c r="C1004" s="2">
        <f t="shared" si="155"/>
        <v>108</v>
      </c>
      <c r="D1004" s="2">
        <f t="shared" si="156"/>
        <v>40</v>
      </c>
      <c r="E1004" s="2">
        <f t="shared" si="157"/>
        <v>2.5</v>
      </c>
      <c r="F1004" s="2">
        <f t="shared" si="151"/>
        <v>0.21724915881374465</v>
      </c>
      <c r="G1004" s="2">
        <f t="shared" si="152"/>
        <v>7.4449765863756397E-5</v>
      </c>
      <c r="H1004" s="2">
        <f t="shared" si="158"/>
        <v>0.34</v>
      </c>
      <c r="I1004" s="2">
        <f t="shared" si="159"/>
        <v>132</v>
      </c>
      <c r="J1004" s="2">
        <f t="shared" si="153"/>
        <v>132956.14076447504</v>
      </c>
      <c r="K1004" s="2">
        <f t="shared" si="154"/>
        <v>5.6975263727587195E-5</v>
      </c>
    </row>
    <row r="1005" spans="1:11">
      <c r="A1005" s="2">
        <v>1004</v>
      </c>
      <c r="B1005" s="2">
        <f t="shared" si="150"/>
        <v>0.52542666666666671</v>
      </c>
      <c r="C1005" s="2">
        <f t="shared" si="155"/>
        <v>108</v>
      </c>
      <c r="D1005" s="2">
        <f t="shared" si="156"/>
        <v>40</v>
      </c>
      <c r="E1005" s="2">
        <f t="shared" si="157"/>
        <v>2.5</v>
      </c>
      <c r="F1005" s="2">
        <f t="shared" si="151"/>
        <v>0.21755671842715529</v>
      </c>
      <c r="G1005" s="2">
        <f t="shared" si="152"/>
        <v>7.4555164390188467E-5</v>
      </c>
      <c r="H1005" s="2">
        <f t="shared" si="158"/>
        <v>0.34</v>
      </c>
      <c r="I1005" s="2">
        <f t="shared" si="159"/>
        <v>132</v>
      </c>
      <c r="J1005" s="2">
        <f t="shared" si="153"/>
        <v>133138.38077511039</v>
      </c>
      <c r="K1005" s="2">
        <f t="shared" si="154"/>
        <v>5.7107478093096661E-5</v>
      </c>
    </row>
    <row r="1006" spans="1:11">
      <c r="A1006" s="2">
        <v>1005</v>
      </c>
      <c r="B1006" s="2">
        <f t="shared" si="150"/>
        <v>0.52595000000000003</v>
      </c>
      <c r="C1006" s="2">
        <f t="shared" si="155"/>
        <v>108</v>
      </c>
      <c r="D1006" s="2">
        <f t="shared" si="156"/>
        <v>40</v>
      </c>
      <c r="E1006" s="2">
        <f t="shared" si="157"/>
        <v>2.5</v>
      </c>
      <c r="F1006" s="2">
        <f t="shared" si="151"/>
        <v>0.21786429838728874</v>
      </c>
      <c r="G1006" s="2">
        <f t="shared" si="152"/>
        <v>7.4660569889299969E-5</v>
      </c>
      <c r="H1006" s="2">
        <f t="shared" si="158"/>
        <v>0.34</v>
      </c>
      <c r="I1006" s="2">
        <f t="shared" si="159"/>
        <v>132</v>
      </c>
      <c r="J1006" s="2">
        <f t="shared" si="153"/>
        <v>133320.62335917461</v>
      </c>
      <c r="K1006" s="2">
        <f t="shared" si="154"/>
        <v>5.7239827906766545E-5</v>
      </c>
    </row>
    <row r="1007" spans="1:11">
      <c r="A1007" s="2">
        <v>1006</v>
      </c>
      <c r="B1007" s="2">
        <f t="shared" si="150"/>
        <v>0.52647333333333335</v>
      </c>
      <c r="C1007" s="2">
        <f t="shared" si="155"/>
        <v>108</v>
      </c>
      <c r="D1007" s="2">
        <f t="shared" si="156"/>
        <v>40</v>
      </c>
      <c r="E1007" s="2">
        <f t="shared" si="157"/>
        <v>2.5</v>
      </c>
      <c r="F1007" s="2">
        <f t="shared" si="151"/>
        <v>0.2181718983731217</v>
      </c>
      <c r="G1007" s="2">
        <f t="shared" si="152"/>
        <v>7.4765982251078522E-5</v>
      </c>
      <c r="H1007" s="2">
        <f t="shared" si="158"/>
        <v>0.34</v>
      </c>
      <c r="I1007" s="2">
        <f t="shared" si="159"/>
        <v>132</v>
      </c>
      <c r="J1007" s="2">
        <f t="shared" si="153"/>
        <v>133502.86833842777</v>
      </c>
      <c r="K1007" s="2">
        <f t="shared" si="154"/>
        <v>5.7372313018145833E-5</v>
      </c>
    </row>
    <row r="1008" spans="1:11">
      <c r="A1008" s="2">
        <v>1007</v>
      </c>
      <c r="B1008" s="2">
        <f t="shared" si="150"/>
        <v>0.52699666666666667</v>
      </c>
      <c r="C1008" s="2">
        <f t="shared" si="155"/>
        <v>108</v>
      </c>
      <c r="D1008" s="2">
        <f t="shared" si="156"/>
        <v>40</v>
      </c>
      <c r="E1008" s="2">
        <f t="shared" si="157"/>
        <v>2.5</v>
      </c>
      <c r="F1008" s="2">
        <f t="shared" si="151"/>
        <v>0.21847951806401456</v>
      </c>
      <c r="G1008" s="2">
        <f t="shared" si="152"/>
        <v>7.4871401365643136E-5</v>
      </c>
      <c r="H1008" s="2">
        <f t="shared" si="158"/>
        <v>0.34</v>
      </c>
      <c r="I1008" s="2">
        <f t="shared" si="159"/>
        <v>132</v>
      </c>
      <c r="J1008" s="2">
        <f t="shared" si="153"/>
        <v>133685.11553486722</v>
      </c>
      <c r="K1008" s="2">
        <f t="shared" si="154"/>
        <v>5.7504933276496175E-5</v>
      </c>
    </row>
    <row r="1009" spans="1:11">
      <c r="A1009" s="2">
        <v>1008</v>
      </c>
      <c r="B1009" s="2">
        <f t="shared" si="150"/>
        <v>0.52751999999999999</v>
      </c>
      <c r="C1009" s="2">
        <f t="shared" si="155"/>
        <v>108</v>
      </c>
      <c r="D1009" s="2">
        <f t="shared" si="156"/>
        <v>40</v>
      </c>
      <c r="E1009" s="2">
        <f t="shared" si="157"/>
        <v>2.5</v>
      </c>
      <c r="F1009" s="2">
        <f t="shared" si="151"/>
        <v>0.21878715713971075</v>
      </c>
      <c r="G1009" s="2">
        <f t="shared" si="152"/>
        <v>7.4976827123244158E-5</v>
      </c>
      <c r="H1009" s="2">
        <f t="shared" si="158"/>
        <v>0.34</v>
      </c>
      <c r="I1009" s="2">
        <f t="shared" si="159"/>
        <v>132</v>
      </c>
      <c r="J1009" s="2">
        <f t="shared" si="153"/>
        <v>133867.36477072741</v>
      </c>
      <c r="K1009" s="2">
        <f t="shared" si="154"/>
        <v>5.7637688530792396E-5</v>
      </c>
    </row>
    <row r="1010" spans="1:11">
      <c r="A1010" s="2">
        <v>1009</v>
      </c>
      <c r="B1010" s="2">
        <f t="shared" si="150"/>
        <v>0.52804333333333331</v>
      </c>
      <c r="C1010" s="2">
        <f t="shared" si="155"/>
        <v>108</v>
      </c>
      <c r="D1010" s="2">
        <f t="shared" si="156"/>
        <v>40</v>
      </c>
      <c r="E1010" s="2">
        <f t="shared" si="157"/>
        <v>2.5</v>
      </c>
      <c r="F1010" s="2">
        <f t="shared" si="151"/>
        <v>0.2190948152803365</v>
      </c>
      <c r="G1010" s="2">
        <f t="shared" si="152"/>
        <v>7.5082259414263098E-5</v>
      </c>
      <c r="H1010" s="2">
        <f t="shared" si="158"/>
        <v>0.34</v>
      </c>
      <c r="I1010" s="2">
        <f t="shared" si="159"/>
        <v>132</v>
      </c>
      <c r="J1010" s="2">
        <f t="shared" si="153"/>
        <v>134049.61586847922</v>
      </c>
      <c r="K1010" s="2">
        <f t="shared" si="154"/>
        <v>5.7770578629723228E-5</v>
      </c>
    </row>
    <row r="1011" spans="1:11">
      <c r="A1011" s="2">
        <v>1010</v>
      </c>
      <c r="B1011" s="2">
        <f t="shared" si="150"/>
        <v>0.52856666666666663</v>
      </c>
      <c r="C1011" s="2">
        <f t="shared" si="155"/>
        <v>108</v>
      </c>
      <c r="D1011" s="2">
        <f t="shared" si="156"/>
        <v>40</v>
      </c>
      <c r="E1011" s="2">
        <f t="shared" si="157"/>
        <v>2.5</v>
      </c>
      <c r="F1011" s="2">
        <f t="shared" si="151"/>
        <v>0.2194024921663997</v>
      </c>
      <c r="G1011" s="2">
        <f t="shared" si="152"/>
        <v>7.5187698129212179E-5</v>
      </c>
      <c r="H1011" s="2">
        <f t="shared" si="158"/>
        <v>0.34</v>
      </c>
      <c r="I1011" s="2">
        <f t="shared" si="159"/>
        <v>132</v>
      </c>
      <c r="J1011" s="2">
        <f t="shared" si="153"/>
        <v>134231.86865082942</v>
      </c>
      <c r="K1011" s="2">
        <f t="shared" si="154"/>
        <v>5.7903603421691538E-5</v>
      </c>
    </row>
    <row r="1012" spans="1:11">
      <c r="A1012" s="2">
        <v>1011</v>
      </c>
      <c r="B1012" s="2">
        <f t="shared" si="150"/>
        <v>0.52908999999999995</v>
      </c>
      <c r="C1012" s="2">
        <f t="shared" si="155"/>
        <v>108</v>
      </c>
      <c r="D1012" s="2">
        <f t="shared" si="156"/>
        <v>40</v>
      </c>
      <c r="E1012" s="2">
        <f t="shared" si="157"/>
        <v>2.5</v>
      </c>
      <c r="F1012" s="2">
        <f t="shared" si="151"/>
        <v>0.21971018747878912</v>
      </c>
      <c r="G1012" s="2">
        <f t="shared" si="152"/>
        <v>7.5293143158734283E-5</v>
      </c>
      <c r="H1012" s="2">
        <f t="shared" si="158"/>
        <v>0.34</v>
      </c>
      <c r="I1012" s="2">
        <f t="shared" si="159"/>
        <v>132</v>
      </c>
      <c r="J1012" s="2">
        <f t="shared" si="153"/>
        <v>134414.1229407202</v>
      </c>
      <c r="K1012" s="2">
        <f t="shared" si="154"/>
        <v>5.803676275481507E-5</v>
      </c>
    </row>
    <row r="1013" spans="1:11">
      <c r="A1013" s="2">
        <v>1012</v>
      </c>
      <c r="B1013" s="2">
        <f t="shared" si="150"/>
        <v>0.52961333333333338</v>
      </c>
      <c r="C1013" s="2">
        <f t="shared" si="155"/>
        <v>108</v>
      </c>
      <c r="D1013" s="2">
        <f t="shared" si="156"/>
        <v>40</v>
      </c>
      <c r="E1013" s="2">
        <f t="shared" si="157"/>
        <v>2.5</v>
      </c>
      <c r="F1013" s="2">
        <f t="shared" si="151"/>
        <v>0.22001790089877421</v>
      </c>
      <c r="G1013" s="2">
        <f t="shared" si="152"/>
        <v>7.5398594393602669E-5</v>
      </c>
      <c r="H1013" s="2">
        <f t="shared" si="158"/>
        <v>0.34</v>
      </c>
      <c r="I1013" s="2">
        <f t="shared" si="159"/>
        <v>132</v>
      </c>
      <c r="J1013" s="2">
        <f t="shared" si="153"/>
        <v>134596.37856132889</v>
      </c>
      <c r="K1013" s="2">
        <f t="shared" si="154"/>
        <v>5.8170056476926902E-5</v>
      </c>
    </row>
    <row r="1014" spans="1:11">
      <c r="A1014" s="2">
        <v>1013</v>
      </c>
      <c r="B1014" s="2">
        <f t="shared" si="150"/>
        <v>0.5301366666666667</v>
      </c>
      <c r="C1014" s="2">
        <f t="shared" si="155"/>
        <v>108</v>
      </c>
      <c r="D1014" s="2">
        <f t="shared" si="156"/>
        <v>40</v>
      </c>
      <c r="E1014" s="2">
        <f t="shared" si="157"/>
        <v>2.5</v>
      </c>
      <c r="F1014" s="2">
        <f t="shared" si="151"/>
        <v>0.22032563210800382</v>
      </c>
      <c r="G1014" s="2">
        <f t="shared" si="152"/>
        <v>7.5504051724720631E-5</v>
      </c>
      <c r="H1014" s="2">
        <f t="shared" si="158"/>
        <v>0.34</v>
      </c>
      <c r="I1014" s="2">
        <f t="shared" si="159"/>
        <v>132</v>
      </c>
      <c r="J1014" s="2">
        <f t="shared" si="153"/>
        <v>134778.63533606715</v>
      </c>
      <c r="K1014" s="2">
        <f t="shared" si="154"/>
        <v>5.8303484435575876E-5</v>
      </c>
    </row>
    <row r="1015" spans="1:11">
      <c r="A1015" s="2">
        <v>1014</v>
      </c>
      <c r="B1015" s="2">
        <f t="shared" si="150"/>
        <v>0.53066000000000002</v>
      </c>
      <c r="C1015" s="2">
        <f t="shared" si="155"/>
        <v>108</v>
      </c>
      <c r="D1015" s="2">
        <f t="shared" si="156"/>
        <v>40</v>
      </c>
      <c r="E1015" s="2">
        <f t="shared" si="157"/>
        <v>2.5</v>
      </c>
      <c r="F1015" s="2">
        <f t="shared" si="151"/>
        <v>0.22063338078850639</v>
      </c>
      <c r="G1015" s="2">
        <f t="shared" si="152"/>
        <v>7.5609515043121474E-5</v>
      </c>
      <c r="H1015" s="2">
        <f t="shared" si="158"/>
        <v>0.34</v>
      </c>
      <c r="I1015" s="2">
        <f t="shared" si="159"/>
        <v>132</v>
      </c>
      <c r="J1015" s="2">
        <f t="shared" si="153"/>
        <v>134960.89308858069</v>
      </c>
      <c r="K1015" s="2">
        <f t="shared" si="154"/>
        <v>5.8437046478027322E-5</v>
      </c>
    </row>
    <row r="1016" spans="1:11">
      <c r="A1016" s="2">
        <v>1015</v>
      </c>
      <c r="B1016" s="2">
        <f t="shared" si="150"/>
        <v>0.53118333333333334</v>
      </c>
      <c r="C1016" s="2">
        <f t="shared" si="155"/>
        <v>108</v>
      </c>
      <c r="D1016" s="2">
        <f t="shared" si="156"/>
        <v>40</v>
      </c>
      <c r="E1016" s="2">
        <f t="shared" si="157"/>
        <v>2.5</v>
      </c>
      <c r="F1016" s="2">
        <f t="shared" si="151"/>
        <v>0.2209411466226881</v>
      </c>
      <c r="G1016" s="2">
        <f t="shared" si="152"/>
        <v>7.5714984239968119E-5</v>
      </c>
      <c r="H1016" s="2">
        <f t="shared" si="158"/>
        <v>0.34</v>
      </c>
      <c r="I1016" s="2">
        <f t="shared" si="159"/>
        <v>132</v>
      </c>
      <c r="J1016" s="2">
        <f t="shared" si="153"/>
        <v>135143.15164274859</v>
      </c>
      <c r="K1016" s="2">
        <f t="shared" si="154"/>
        <v>5.8570742451263416E-5</v>
      </c>
    </row>
    <row r="1017" spans="1:11">
      <c r="A1017" s="2">
        <v>1016</v>
      </c>
      <c r="B1017" s="2">
        <f t="shared" si="150"/>
        <v>0.53170666666666666</v>
      </c>
      <c r="C1017" s="2">
        <f t="shared" si="155"/>
        <v>108</v>
      </c>
      <c r="D1017" s="2">
        <f t="shared" si="156"/>
        <v>40</v>
      </c>
      <c r="E1017" s="2">
        <f t="shared" si="157"/>
        <v>2.5</v>
      </c>
      <c r="F1017" s="2">
        <f t="shared" si="151"/>
        <v>0.22124892929333331</v>
      </c>
      <c r="G1017" s="2">
        <f t="shared" si="152"/>
        <v>7.582045920655294E-5</v>
      </c>
      <c r="H1017" s="2">
        <f t="shared" si="158"/>
        <v>0.34</v>
      </c>
      <c r="I1017" s="2">
        <f t="shared" si="159"/>
        <v>132</v>
      </c>
      <c r="J1017" s="2">
        <f t="shared" si="153"/>
        <v>135325.41082268328</v>
      </c>
      <c r="K1017" s="2">
        <f t="shared" si="154"/>
        <v>5.8704572201983718E-5</v>
      </c>
    </row>
    <row r="1018" spans="1:11">
      <c r="A1018" s="2">
        <v>1017</v>
      </c>
      <c r="B1018" s="2">
        <f t="shared" si="150"/>
        <v>0.53222999999999998</v>
      </c>
      <c r="C1018" s="2">
        <f t="shared" si="155"/>
        <v>108</v>
      </c>
      <c r="D1018" s="2">
        <f t="shared" si="156"/>
        <v>40</v>
      </c>
      <c r="E1018" s="2">
        <f t="shared" si="157"/>
        <v>2.5</v>
      </c>
      <c r="F1018" s="2">
        <f t="shared" si="151"/>
        <v>0.22155672848360297</v>
      </c>
      <c r="G1018" s="2">
        <f t="shared" si="152"/>
        <v>7.5925939834297398E-5</v>
      </c>
      <c r="H1018" s="2">
        <f t="shared" si="158"/>
        <v>0.34</v>
      </c>
      <c r="I1018" s="2">
        <f t="shared" si="159"/>
        <v>132</v>
      </c>
      <c r="J1018" s="2">
        <f t="shared" si="153"/>
        <v>135507.6704527293</v>
      </c>
      <c r="K1018" s="2">
        <f t="shared" si="154"/>
        <v>5.883853557660569E-5</v>
      </c>
    </row>
    <row r="1019" spans="1:11">
      <c r="A1019" s="2">
        <v>1018</v>
      </c>
      <c r="B1019" s="2">
        <f t="shared" si="150"/>
        <v>0.5327533333333333</v>
      </c>
      <c r="C1019" s="2">
        <f t="shared" si="155"/>
        <v>108</v>
      </c>
      <c r="D1019" s="2">
        <f t="shared" si="156"/>
        <v>40</v>
      </c>
      <c r="E1019" s="2">
        <f t="shared" si="157"/>
        <v>2.5</v>
      </c>
      <c r="F1019" s="2">
        <f t="shared" si="151"/>
        <v>0.22186454387703458</v>
      </c>
      <c r="G1019" s="2">
        <f t="shared" si="152"/>
        <v>7.6031426014752017E-5</v>
      </c>
      <c r="H1019" s="2">
        <f t="shared" si="158"/>
        <v>0.34</v>
      </c>
      <c r="I1019" s="2">
        <f t="shared" si="159"/>
        <v>132</v>
      </c>
      <c r="J1019" s="2">
        <f t="shared" si="153"/>
        <v>135689.93035746337</v>
      </c>
      <c r="K1019" s="2">
        <f t="shared" si="154"/>
        <v>5.8972632421265324E-5</v>
      </c>
    </row>
    <row r="1020" spans="1:11">
      <c r="A1020" s="2">
        <v>1019</v>
      </c>
      <c r="B1020" s="2">
        <f t="shared" si="150"/>
        <v>0.53327666666666662</v>
      </c>
      <c r="C1020" s="2">
        <f t="shared" si="155"/>
        <v>108</v>
      </c>
      <c r="D1020" s="2">
        <f t="shared" si="156"/>
        <v>40</v>
      </c>
      <c r="E1020" s="2">
        <f t="shared" si="157"/>
        <v>2.5</v>
      </c>
      <c r="F1020" s="2">
        <f t="shared" si="151"/>
        <v>0.2221723751575414</v>
      </c>
      <c r="G1020" s="2">
        <f t="shared" si="152"/>
        <v>7.6136917639596082E-5</v>
      </c>
      <c r="H1020" s="2">
        <f t="shared" si="158"/>
        <v>0.34</v>
      </c>
      <c r="I1020" s="2">
        <f t="shared" si="159"/>
        <v>132</v>
      </c>
      <c r="J1020" s="2">
        <f t="shared" si="153"/>
        <v>135872.190361694</v>
      </c>
      <c r="K1020" s="2">
        <f t="shared" si="154"/>
        <v>5.9106862581817585E-5</v>
      </c>
    </row>
    <row r="1021" spans="1:11">
      <c r="A1021" s="2">
        <v>1020</v>
      </c>
      <c r="B1021" s="2">
        <f t="shared" si="150"/>
        <v>0.53380000000000005</v>
      </c>
      <c r="C1021" s="2">
        <f t="shared" si="155"/>
        <v>108</v>
      </c>
      <c r="D1021" s="2">
        <f t="shared" si="156"/>
        <v>40</v>
      </c>
      <c r="E1021" s="2">
        <f t="shared" si="157"/>
        <v>2.5</v>
      </c>
      <c r="F1021" s="2">
        <f t="shared" si="151"/>
        <v>0.22248022200941145</v>
      </c>
      <c r="G1021" s="2">
        <f t="shared" si="152"/>
        <v>7.6242414600637357E-5</v>
      </c>
      <c r="H1021" s="2">
        <f t="shared" si="158"/>
        <v>0.34</v>
      </c>
      <c r="I1021" s="2">
        <f t="shared" si="159"/>
        <v>132</v>
      </c>
      <c r="J1021" s="2">
        <f t="shared" si="153"/>
        <v>136054.45029046055</v>
      </c>
      <c r="K1021" s="2">
        <f t="shared" si="154"/>
        <v>5.9241225903836887E-5</v>
      </c>
    </row>
    <row r="1022" spans="1:11">
      <c r="A1022" s="2">
        <v>1021</v>
      </c>
      <c r="B1022" s="2">
        <f t="shared" si="150"/>
        <v>0.53432333333333337</v>
      </c>
      <c r="C1022" s="2">
        <f t="shared" si="155"/>
        <v>108</v>
      </c>
      <c r="D1022" s="2">
        <f t="shared" si="156"/>
        <v>40</v>
      </c>
      <c r="E1022" s="2">
        <f t="shared" si="157"/>
        <v>2.5</v>
      </c>
      <c r="F1022" s="2">
        <f t="shared" si="151"/>
        <v>0.22278808411730691</v>
      </c>
      <c r="G1022" s="2">
        <f t="shared" si="152"/>
        <v>7.6347916789811757E-5</v>
      </c>
      <c r="H1022" s="2">
        <f t="shared" si="158"/>
        <v>0.34</v>
      </c>
      <c r="I1022" s="2">
        <f t="shared" si="159"/>
        <v>132</v>
      </c>
      <c r="J1022" s="2">
        <f t="shared" si="153"/>
        <v>136236.70996903288</v>
      </c>
      <c r="K1022" s="2">
        <f t="shared" si="154"/>
        <v>5.9375722232617556E-5</v>
      </c>
    </row>
    <row r="1023" spans="1:11">
      <c r="A1023" s="2">
        <v>1022</v>
      </c>
      <c r="B1023" s="2">
        <f t="shared" si="150"/>
        <v>0.53484666666666669</v>
      </c>
      <c r="C1023" s="2">
        <f t="shared" si="155"/>
        <v>108</v>
      </c>
      <c r="D1023" s="2">
        <f t="shared" si="156"/>
        <v>40</v>
      </c>
      <c r="E1023" s="2">
        <f t="shared" si="157"/>
        <v>2.5</v>
      </c>
      <c r="F1023" s="2">
        <f t="shared" si="151"/>
        <v>0.2230959611662641</v>
      </c>
      <c r="G1023" s="2">
        <f t="shared" si="152"/>
        <v>7.6453424099183351E-5</v>
      </c>
      <c r="H1023" s="2">
        <f t="shared" si="158"/>
        <v>0.34</v>
      </c>
      <c r="I1023" s="2">
        <f t="shared" si="159"/>
        <v>132</v>
      </c>
      <c r="J1023" s="2">
        <f t="shared" si="153"/>
        <v>136418.96922291117</v>
      </c>
      <c r="K1023" s="2">
        <f t="shared" si="154"/>
        <v>5.9510351413174585E-5</v>
      </c>
    </row>
    <row r="1024" spans="1:11">
      <c r="A1024" s="2">
        <v>1023</v>
      </c>
      <c r="B1024" s="2">
        <f t="shared" si="150"/>
        <v>0.53537000000000001</v>
      </c>
      <c r="C1024" s="2">
        <f t="shared" si="155"/>
        <v>108</v>
      </c>
      <c r="D1024" s="2">
        <f t="shared" si="156"/>
        <v>40</v>
      </c>
      <c r="E1024" s="2">
        <f t="shared" si="157"/>
        <v>2.5</v>
      </c>
      <c r="F1024" s="2">
        <f t="shared" si="151"/>
        <v>0.22340385284169176</v>
      </c>
      <c r="G1024" s="2">
        <f t="shared" si="152"/>
        <v>7.6558936420944036E-5</v>
      </c>
      <c r="H1024" s="2">
        <f t="shared" si="158"/>
        <v>0.34</v>
      </c>
      <c r="I1024" s="2">
        <f t="shared" si="159"/>
        <v>132</v>
      </c>
      <c r="J1024" s="2">
        <f t="shared" si="153"/>
        <v>136601.22787782515</v>
      </c>
      <c r="K1024" s="2">
        <f t="shared" si="154"/>
        <v>5.9645113290243942E-5</v>
      </c>
    </row>
    <row r="1025" spans="1:11">
      <c r="A1025" s="2">
        <v>1024</v>
      </c>
      <c r="B1025" s="2">
        <f t="shared" si="150"/>
        <v>0.53589333333333333</v>
      </c>
      <c r="C1025" s="2">
        <f t="shared" si="155"/>
        <v>108</v>
      </c>
      <c r="D1025" s="2">
        <f t="shared" si="156"/>
        <v>40</v>
      </c>
      <c r="E1025" s="2">
        <f t="shared" si="157"/>
        <v>2.5</v>
      </c>
      <c r="F1025" s="2">
        <f t="shared" si="151"/>
        <v>0.22371175882937128</v>
      </c>
      <c r="G1025" s="2">
        <f t="shared" si="152"/>
        <v>7.6664453647413196E-5</v>
      </c>
      <c r="H1025" s="2">
        <f t="shared" si="158"/>
        <v>0.34</v>
      </c>
      <c r="I1025" s="2">
        <f t="shared" si="159"/>
        <v>132</v>
      </c>
      <c r="J1025" s="2">
        <f t="shared" si="153"/>
        <v>136783.48575973374</v>
      </c>
      <c r="K1025" s="2">
        <f t="shared" si="154"/>
        <v>5.9780007708283102E-5</v>
      </c>
    </row>
    <row r="1026" spans="1:11">
      <c r="A1026" s="2">
        <v>1025</v>
      </c>
      <c r="B1026" s="2">
        <f t="shared" ref="B1026:B1089" si="160">3.14/6000*A1026</f>
        <v>0.53641666666666665</v>
      </c>
      <c r="C1026" s="2">
        <f t="shared" si="155"/>
        <v>108</v>
      </c>
      <c r="D1026" s="2">
        <f t="shared" si="156"/>
        <v>40</v>
      </c>
      <c r="E1026" s="2">
        <f t="shared" si="157"/>
        <v>2.5</v>
      </c>
      <c r="F1026" s="2">
        <f t="shared" ref="F1026:F1089" si="161">1.414*C1026*SIN(B1026)*SIN(B1026)/(1.414*C1026*SIN(B1026)+E1026*D1026)</f>
        <v>0.22401967881545551</v>
      </c>
      <c r="G1026" s="2">
        <f t="shared" ref="G1026:G1089" si="162">SIN(B1026)*SIN(B1026)*D1026*E1026/(1.414*C1026*SIN(B1026)+D1026*E1026)*3.14/6000</f>
        <v>7.6769975671037692E-5</v>
      </c>
      <c r="H1026" s="2">
        <f t="shared" si="158"/>
        <v>0.34</v>
      </c>
      <c r="I1026" s="2">
        <f t="shared" si="159"/>
        <v>132</v>
      </c>
      <c r="J1026" s="2">
        <f t="shared" ref="J1026:J1089" si="163">1.414*I1026*SIN(B1026)*1.414*I1026*SIN(B1026)/(1.414*I1026*SIN(B1026)+E1026*D1026)/(H1026/1000)</f>
        <v>136965.74269482458</v>
      </c>
      <c r="K1026" s="2">
        <f t="shared" ref="K1026:K1089" si="164">SIN(B1026)*SIN(B1026)*1.414*C1026*SIN(B1026)/(1.414*C1026*SIN(B1026)+E1026*D1026)*3.14/6000</f>
        <v>5.9915034511471722E-5</v>
      </c>
    </row>
    <row r="1027" spans="1:11">
      <c r="A1027" s="2">
        <v>1026</v>
      </c>
      <c r="B1027" s="2">
        <f t="shared" si="160"/>
        <v>0.53693999999999997</v>
      </c>
      <c r="C1027" s="2">
        <f t="shared" ref="C1027:C1090" si="165">C1026</f>
        <v>108</v>
      </c>
      <c r="D1027" s="2">
        <f t="shared" ref="D1027:D1090" si="166">D1026</f>
        <v>40</v>
      </c>
      <c r="E1027" s="2">
        <f t="shared" ref="E1027:E1090" si="167">E1026</f>
        <v>2.5</v>
      </c>
      <c r="F1027" s="2">
        <f t="shared" si="161"/>
        <v>0.2243276124864684</v>
      </c>
      <c r="G1027" s="2">
        <f t="shared" si="162"/>
        <v>7.6875502384391397E-5</v>
      </c>
      <c r="H1027" s="2">
        <f t="shared" ref="H1027:H1090" si="168">H1026</f>
        <v>0.34</v>
      </c>
      <c r="I1027" s="2">
        <f t="shared" ref="I1027:I1090" si="169">I1026</f>
        <v>132</v>
      </c>
      <c r="J1027" s="2">
        <f t="shared" si="163"/>
        <v>137147.99850951342</v>
      </c>
      <c r="K1027" s="2">
        <f t="shared" si="164"/>
        <v>6.0050193543711937E-5</v>
      </c>
    </row>
    <row r="1028" spans="1:11">
      <c r="A1028" s="2">
        <v>1027</v>
      </c>
      <c r="B1028" s="2">
        <f t="shared" si="160"/>
        <v>0.53746333333333329</v>
      </c>
      <c r="C1028" s="2">
        <f t="shared" si="165"/>
        <v>108</v>
      </c>
      <c r="D1028" s="2">
        <f t="shared" si="166"/>
        <v>40</v>
      </c>
      <c r="E1028" s="2">
        <f t="shared" si="167"/>
        <v>2.5</v>
      </c>
      <c r="F1028" s="2">
        <f t="shared" si="161"/>
        <v>0.22463555952930414</v>
      </c>
      <c r="G1028" s="2">
        <f t="shared" si="162"/>
        <v>7.6981033680175213E-5</v>
      </c>
      <c r="H1028" s="2">
        <f t="shared" si="168"/>
        <v>0.34</v>
      </c>
      <c r="I1028" s="2">
        <f t="shared" si="169"/>
        <v>132</v>
      </c>
      <c r="J1028" s="2">
        <f t="shared" si="163"/>
        <v>137330.25303044386</v>
      </c>
      <c r="K1028" s="2">
        <f t="shared" si="164"/>
        <v>6.018548464862907E-5</v>
      </c>
    </row>
    <row r="1029" spans="1:11">
      <c r="A1029" s="2">
        <v>1028</v>
      </c>
      <c r="B1029" s="2">
        <f t="shared" si="160"/>
        <v>0.53798666666666661</v>
      </c>
      <c r="C1029" s="2">
        <f t="shared" si="165"/>
        <v>108</v>
      </c>
      <c r="D1029" s="2">
        <f t="shared" si="166"/>
        <v>40</v>
      </c>
      <c r="E1029" s="2">
        <f t="shared" si="167"/>
        <v>2.5</v>
      </c>
      <c r="F1029" s="2">
        <f t="shared" si="161"/>
        <v>0.22494351963122661</v>
      </c>
      <c r="G1029" s="2">
        <f t="shared" si="162"/>
        <v>7.7086569451216636E-5</v>
      </c>
      <c r="H1029" s="2">
        <f t="shared" si="168"/>
        <v>0.34</v>
      </c>
      <c r="I1029" s="2">
        <f t="shared" si="169"/>
        <v>132</v>
      </c>
      <c r="J1029" s="2">
        <f t="shared" si="163"/>
        <v>137512.50608448678</v>
      </c>
      <c r="K1029" s="2">
        <f t="shared" si="164"/>
        <v>6.0320907669572016E-5</v>
      </c>
    </row>
    <row r="1030" spans="1:11">
      <c r="A1030" s="2">
        <v>1029</v>
      </c>
      <c r="B1030" s="2">
        <f t="shared" si="160"/>
        <v>0.53851000000000004</v>
      </c>
      <c r="C1030" s="2">
        <f t="shared" si="165"/>
        <v>108</v>
      </c>
      <c r="D1030" s="2">
        <f t="shared" si="166"/>
        <v>40</v>
      </c>
      <c r="E1030" s="2">
        <f t="shared" si="167"/>
        <v>2.5</v>
      </c>
      <c r="F1030" s="2">
        <f t="shared" si="161"/>
        <v>0.22525149247986867</v>
      </c>
      <c r="G1030" s="2">
        <f t="shared" si="162"/>
        <v>7.7192109590469622E-5</v>
      </c>
      <c r="H1030" s="2">
        <f t="shared" si="168"/>
        <v>0.34</v>
      </c>
      <c r="I1030" s="2">
        <f t="shared" si="169"/>
        <v>132</v>
      </c>
      <c r="J1030" s="2">
        <f t="shared" si="163"/>
        <v>137694.75749873972</v>
      </c>
      <c r="K1030" s="2">
        <f t="shared" si="164"/>
        <v>6.0456462449613798E-5</v>
      </c>
    </row>
    <row r="1031" spans="1:11">
      <c r="A1031" s="2">
        <v>1030</v>
      </c>
      <c r="B1031" s="2">
        <f t="shared" si="160"/>
        <v>0.53903333333333336</v>
      </c>
      <c r="C1031" s="2">
        <f t="shared" si="165"/>
        <v>108</v>
      </c>
      <c r="D1031" s="2">
        <f t="shared" si="166"/>
        <v>40</v>
      </c>
      <c r="E1031" s="2">
        <f t="shared" si="167"/>
        <v>2.5</v>
      </c>
      <c r="F1031" s="2">
        <f t="shared" si="161"/>
        <v>0.22555947776323146</v>
      </c>
      <c r="G1031" s="2">
        <f t="shared" si="162"/>
        <v>7.7297653991014327E-5</v>
      </c>
      <c r="H1031" s="2">
        <f t="shared" si="168"/>
        <v>0.34</v>
      </c>
      <c r="I1031" s="2">
        <f t="shared" si="169"/>
        <v>132</v>
      </c>
      <c r="J1031" s="2">
        <f t="shared" si="163"/>
        <v>137877.00710052668</v>
      </c>
      <c r="K1031" s="2">
        <f t="shared" si="164"/>
        <v>6.0592148831552035E-5</v>
      </c>
    </row>
    <row r="1032" spans="1:11">
      <c r="A1032" s="2">
        <v>1031</v>
      </c>
      <c r="B1032" s="2">
        <f t="shared" si="160"/>
        <v>0.53955666666666668</v>
      </c>
      <c r="C1032" s="2">
        <f t="shared" si="165"/>
        <v>108</v>
      </c>
      <c r="D1032" s="2">
        <f t="shared" si="166"/>
        <v>40</v>
      </c>
      <c r="E1032" s="2">
        <f t="shared" si="167"/>
        <v>2.5</v>
      </c>
      <c r="F1032" s="2">
        <f t="shared" si="161"/>
        <v>0.22586747516968378</v>
      </c>
      <c r="G1032" s="2">
        <f t="shared" si="162"/>
        <v>7.7403202546056971E-5</v>
      </c>
      <c r="H1032" s="2">
        <f t="shared" si="168"/>
        <v>0.34</v>
      </c>
      <c r="I1032" s="2">
        <f t="shared" si="169"/>
        <v>132</v>
      </c>
      <c r="J1032" s="2">
        <f t="shared" si="163"/>
        <v>138059.25471739753</v>
      </c>
      <c r="K1032" s="2">
        <f t="shared" si="164"/>
        <v>6.0727966657909591E-5</v>
      </c>
    </row>
    <row r="1033" spans="1:11">
      <c r="A1033" s="2">
        <v>1032</v>
      </c>
      <c r="B1033" s="2">
        <f t="shared" si="160"/>
        <v>0.54008</v>
      </c>
      <c r="C1033" s="2">
        <f t="shared" si="165"/>
        <v>108</v>
      </c>
      <c r="D1033" s="2">
        <f t="shared" si="166"/>
        <v>40</v>
      </c>
      <c r="E1033" s="2">
        <f t="shared" si="167"/>
        <v>2.5</v>
      </c>
      <c r="F1033" s="2">
        <f t="shared" si="161"/>
        <v>0.2261754843879617</v>
      </c>
      <c r="G1033" s="2">
        <f t="shared" si="162"/>
        <v>7.7508755148929543E-5</v>
      </c>
      <c r="H1033" s="2">
        <f t="shared" si="168"/>
        <v>0.34</v>
      </c>
      <c r="I1033" s="2">
        <f t="shared" si="169"/>
        <v>132</v>
      </c>
      <c r="J1033" s="2">
        <f t="shared" si="163"/>
        <v>138241.50017712754</v>
      </c>
      <c r="K1033" s="2">
        <f t="shared" si="164"/>
        <v>6.0863915770934985E-5</v>
      </c>
    </row>
    <row r="1034" spans="1:11">
      <c r="A1034" s="2">
        <v>1033</v>
      </c>
      <c r="B1034" s="2">
        <f t="shared" si="160"/>
        <v>0.54060333333333332</v>
      </c>
      <c r="C1034" s="2">
        <f t="shared" si="165"/>
        <v>108</v>
      </c>
      <c r="D1034" s="2">
        <f t="shared" si="166"/>
        <v>40</v>
      </c>
      <c r="E1034" s="2">
        <f t="shared" si="167"/>
        <v>2.5</v>
      </c>
      <c r="F1034" s="2">
        <f t="shared" si="161"/>
        <v>0.22648350510716744</v>
      </c>
      <c r="G1034" s="2">
        <f t="shared" si="162"/>
        <v>7.7614311693089585E-5</v>
      </c>
      <c r="H1034" s="2">
        <f t="shared" si="168"/>
        <v>0.34</v>
      </c>
      <c r="I1034" s="2">
        <f t="shared" si="169"/>
        <v>132</v>
      </c>
      <c r="J1034" s="2">
        <f t="shared" si="163"/>
        <v>138423.74330771688</v>
      </c>
      <c r="K1034" s="2">
        <f t="shared" si="164"/>
        <v>6.0999996012602876E-5</v>
      </c>
    </row>
    <row r="1035" spans="1:11">
      <c r="A1035" s="2">
        <v>1034</v>
      </c>
      <c r="B1035" s="2">
        <f t="shared" si="160"/>
        <v>0.54112666666666664</v>
      </c>
      <c r="C1035" s="2">
        <f t="shared" si="165"/>
        <v>108</v>
      </c>
      <c r="D1035" s="2">
        <f t="shared" si="166"/>
        <v>40</v>
      </c>
      <c r="E1035" s="2">
        <f t="shared" si="167"/>
        <v>2.5</v>
      </c>
      <c r="F1035" s="2">
        <f t="shared" si="161"/>
        <v>0.22679153701676899</v>
      </c>
      <c r="G1035" s="2">
        <f t="shared" si="162"/>
        <v>7.7719872072119927E-5</v>
      </c>
      <c r="H1035" s="2">
        <f t="shared" si="168"/>
        <v>0.34</v>
      </c>
      <c r="I1035" s="2">
        <f t="shared" si="169"/>
        <v>132</v>
      </c>
      <c r="J1035" s="2">
        <f t="shared" si="163"/>
        <v>138605.98393739021</v>
      </c>
      <c r="K1035" s="2">
        <f t="shared" si="164"/>
        <v>6.1136207224614616E-5</v>
      </c>
    </row>
    <row r="1036" spans="1:11">
      <c r="A1036" s="2">
        <v>1035</v>
      </c>
      <c r="B1036" s="2">
        <f t="shared" si="160"/>
        <v>0.54164999999999996</v>
      </c>
      <c r="C1036" s="2">
        <f t="shared" si="165"/>
        <v>108</v>
      </c>
      <c r="D1036" s="2">
        <f t="shared" si="166"/>
        <v>40</v>
      </c>
      <c r="E1036" s="2">
        <f t="shared" si="167"/>
        <v>2.5</v>
      </c>
      <c r="F1036" s="2">
        <f t="shared" si="161"/>
        <v>0.22709957980659942</v>
      </c>
      <c r="G1036" s="2">
        <f t="shared" si="162"/>
        <v>7.782543617972852E-5</v>
      </c>
      <c r="H1036" s="2">
        <f t="shared" si="168"/>
        <v>0.34</v>
      </c>
      <c r="I1036" s="2">
        <f t="shared" si="169"/>
        <v>132</v>
      </c>
      <c r="J1036" s="2">
        <f t="shared" si="163"/>
        <v>138788.22189459618</v>
      </c>
      <c r="K1036" s="2">
        <f t="shared" si="164"/>
        <v>6.1272549248398762E-5</v>
      </c>
    </row>
    <row r="1037" spans="1:11">
      <c r="A1037" s="2">
        <v>1036</v>
      </c>
      <c r="B1037" s="2">
        <f t="shared" si="160"/>
        <v>0.54217333333333328</v>
      </c>
      <c r="C1037" s="2">
        <f t="shared" si="165"/>
        <v>108</v>
      </c>
      <c r="D1037" s="2">
        <f t="shared" si="166"/>
        <v>40</v>
      </c>
      <c r="E1037" s="2">
        <f t="shared" si="167"/>
        <v>2.5</v>
      </c>
      <c r="F1037" s="2">
        <f t="shared" si="161"/>
        <v>0.22740763316685653</v>
      </c>
      <c r="G1037" s="2">
        <f t="shared" si="162"/>
        <v>7.7931003909748362E-5</v>
      </c>
      <c r="H1037" s="2">
        <f t="shared" si="168"/>
        <v>0.34</v>
      </c>
      <c r="I1037" s="2">
        <f t="shared" si="169"/>
        <v>132</v>
      </c>
      <c r="J1037" s="2">
        <f t="shared" si="163"/>
        <v>138970.45700800719</v>
      </c>
      <c r="K1037" s="2">
        <f t="shared" si="164"/>
        <v>6.1409021925111704E-5</v>
      </c>
    </row>
    <row r="1038" spans="1:11">
      <c r="A1038" s="2">
        <v>1037</v>
      </c>
      <c r="B1038" s="2">
        <f t="shared" si="160"/>
        <v>0.54269666666666672</v>
      </c>
      <c r="C1038" s="2">
        <f t="shared" si="165"/>
        <v>108</v>
      </c>
      <c r="D1038" s="2">
        <f t="shared" si="166"/>
        <v>40</v>
      </c>
      <c r="E1038" s="2">
        <f t="shared" si="167"/>
        <v>2.5</v>
      </c>
      <c r="F1038" s="2">
        <f t="shared" si="161"/>
        <v>0.22771569678810147</v>
      </c>
      <c r="G1038" s="2">
        <f t="shared" si="162"/>
        <v>7.8036575156136906E-5</v>
      </c>
      <c r="H1038" s="2">
        <f t="shared" si="168"/>
        <v>0.34</v>
      </c>
      <c r="I1038" s="2">
        <f t="shared" si="169"/>
        <v>132</v>
      </c>
      <c r="J1038" s="2">
        <f t="shared" si="163"/>
        <v>139152.68910651849</v>
      </c>
      <c r="K1038" s="2">
        <f t="shared" si="164"/>
        <v>6.1545625095637925E-5</v>
      </c>
    </row>
    <row r="1039" spans="1:11">
      <c r="A1039" s="2">
        <v>1038</v>
      </c>
      <c r="B1039" s="2">
        <f t="shared" si="160"/>
        <v>0.54322000000000004</v>
      </c>
      <c r="C1039" s="2">
        <f t="shared" si="165"/>
        <v>108</v>
      </c>
      <c r="D1039" s="2">
        <f t="shared" si="166"/>
        <v>40</v>
      </c>
      <c r="E1039" s="2">
        <f t="shared" si="167"/>
        <v>2.5</v>
      </c>
      <c r="F1039" s="2">
        <f t="shared" si="161"/>
        <v>0.22802377036125879</v>
      </c>
      <c r="G1039" s="2">
        <f t="shared" si="162"/>
        <v>7.8142149812976137E-5</v>
      </c>
      <c r="H1039" s="2">
        <f t="shared" si="168"/>
        <v>0.34</v>
      </c>
      <c r="I1039" s="2">
        <f t="shared" si="169"/>
        <v>132</v>
      </c>
      <c r="J1039" s="2">
        <f t="shared" si="163"/>
        <v>139334.91801924811</v>
      </c>
      <c r="K1039" s="2">
        <f t="shared" si="164"/>
        <v>6.1682358600590638E-5</v>
      </c>
    </row>
    <row r="1040" spans="1:11">
      <c r="A1040" s="2">
        <v>1039</v>
      </c>
      <c r="B1040" s="2">
        <f t="shared" si="160"/>
        <v>0.54374333333333336</v>
      </c>
      <c r="C1040" s="2">
        <f t="shared" si="165"/>
        <v>108</v>
      </c>
      <c r="D1040" s="2">
        <f t="shared" si="166"/>
        <v>40</v>
      </c>
      <c r="E1040" s="2">
        <f t="shared" si="167"/>
        <v>2.5</v>
      </c>
      <c r="F1040" s="2">
        <f t="shared" si="161"/>
        <v>0.2283318535776156</v>
      </c>
      <c r="G1040" s="2">
        <f t="shared" si="162"/>
        <v>7.8247727774472317E-5</v>
      </c>
      <c r="H1040" s="2">
        <f t="shared" si="168"/>
        <v>0.34</v>
      </c>
      <c r="I1040" s="2">
        <f t="shared" si="169"/>
        <v>132</v>
      </c>
      <c r="J1040" s="2">
        <f t="shared" si="163"/>
        <v>139517.14357553626</v>
      </c>
      <c r="K1040" s="2">
        <f t="shared" si="164"/>
        <v>6.1819222280312401E-5</v>
      </c>
    </row>
    <row r="1041" spans="1:11">
      <c r="A1041" s="2">
        <v>1040</v>
      </c>
      <c r="B1041" s="2">
        <f t="shared" si="160"/>
        <v>0.54426666666666668</v>
      </c>
      <c r="C1041" s="2">
        <f t="shared" si="165"/>
        <v>108</v>
      </c>
      <c r="D1041" s="2">
        <f t="shared" si="166"/>
        <v>40</v>
      </c>
      <c r="E1041" s="2">
        <f t="shared" si="167"/>
        <v>2.5</v>
      </c>
      <c r="F1041" s="2">
        <f t="shared" si="161"/>
        <v>0.22863994612882069</v>
      </c>
      <c r="G1041" s="2">
        <f t="shared" si="162"/>
        <v>7.8353308934955661E-5</v>
      </c>
      <c r="H1041" s="2">
        <f t="shared" si="168"/>
        <v>0.34</v>
      </c>
      <c r="I1041" s="2">
        <f t="shared" si="169"/>
        <v>132</v>
      </c>
      <c r="J1041" s="2">
        <f t="shared" si="163"/>
        <v>139699.36560494485</v>
      </c>
      <c r="K1041" s="2">
        <f t="shared" si="164"/>
        <v>6.1956215974875463E-5</v>
      </c>
    </row>
    <row r="1042" spans="1:11">
      <c r="A1042" s="2">
        <v>1041</v>
      </c>
      <c r="B1042" s="2">
        <f t="shared" si="160"/>
        <v>0.54479</v>
      </c>
      <c r="C1042" s="2">
        <f t="shared" si="165"/>
        <v>108</v>
      </c>
      <c r="D1042" s="2">
        <f t="shared" si="166"/>
        <v>40</v>
      </c>
      <c r="E1042" s="2">
        <f t="shared" si="167"/>
        <v>2.5</v>
      </c>
      <c r="F1042" s="2">
        <f t="shared" si="161"/>
        <v>0.22894804770688434</v>
      </c>
      <c r="G1042" s="2">
        <f t="shared" si="162"/>
        <v>7.8458893188880252E-5</v>
      </c>
      <c r="H1042" s="2">
        <f t="shared" si="168"/>
        <v>0.34</v>
      </c>
      <c r="I1042" s="2">
        <f t="shared" si="169"/>
        <v>132</v>
      </c>
      <c r="J1042" s="2">
        <f t="shared" si="163"/>
        <v>139881.58393725712</v>
      </c>
      <c r="K1042" s="2">
        <f t="shared" si="164"/>
        <v>6.2093339524082382E-5</v>
      </c>
    </row>
    <row r="1043" spans="1:11">
      <c r="A1043" s="2">
        <v>1042</v>
      </c>
      <c r="B1043" s="2">
        <f t="shared" si="160"/>
        <v>0.54531333333333332</v>
      </c>
      <c r="C1043" s="2">
        <f t="shared" si="165"/>
        <v>108</v>
      </c>
      <c r="D1043" s="2">
        <f t="shared" si="166"/>
        <v>40</v>
      </c>
      <c r="E1043" s="2">
        <f t="shared" si="167"/>
        <v>2.5</v>
      </c>
      <c r="F1043" s="2">
        <f t="shared" si="161"/>
        <v>0.22925615800417723</v>
      </c>
      <c r="G1043" s="2">
        <f t="shared" si="162"/>
        <v>7.8564480430823679E-5</v>
      </c>
      <c r="H1043" s="2">
        <f t="shared" si="168"/>
        <v>0.34</v>
      </c>
      <c r="I1043" s="2">
        <f t="shared" si="169"/>
        <v>132</v>
      </c>
      <c r="J1043" s="2">
        <f t="shared" si="163"/>
        <v>140063.79840247714</v>
      </c>
      <c r="K1043" s="2">
        <f t="shared" si="164"/>
        <v>6.2230592767466465E-5</v>
      </c>
    </row>
    <row r="1044" spans="1:11">
      <c r="A1044" s="2">
        <v>1043</v>
      </c>
      <c r="B1044" s="2">
        <f t="shared" si="160"/>
        <v>0.54583666666666664</v>
      </c>
      <c r="C1044" s="2">
        <f t="shared" si="165"/>
        <v>108</v>
      </c>
      <c r="D1044" s="2">
        <f t="shared" si="166"/>
        <v>40</v>
      </c>
      <c r="E1044" s="2">
        <f t="shared" si="167"/>
        <v>2.5</v>
      </c>
      <c r="F1044" s="2">
        <f t="shared" si="161"/>
        <v>0.22956427671343019</v>
      </c>
      <c r="G1044" s="2">
        <f t="shared" si="162"/>
        <v>7.8670070555486886E-5</v>
      </c>
      <c r="H1044" s="2">
        <f t="shared" si="168"/>
        <v>0.34</v>
      </c>
      <c r="I1044" s="2">
        <f t="shared" si="169"/>
        <v>132</v>
      </c>
      <c r="J1044" s="2">
        <f t="shared" si="163"/>
        <v>140246.00883082932</v>
      </c>
      <c r="K1044" s="2">
        <f t="shared" si="164"/>
        <v>6.2367975544292328E-5</v>
      </c>
    </row>
    <row r="1045" spans="1:11">
      <c r="A1045" s="2">
        <v>1044</v>
      </c>
      <c r="B1045" s="2">
        <f t="shared" si="160"/>
        <v>0.54635999999999996</v>
      </c>
      <c r="C1045" s="2">
        <f t="shared" si="165"/>
        <v>108</v>
      </c>
      <c r="D1045" s="2">
        <f t="shared" si="166"/>
        <v>40</v>
      </c>
      <c r="E1045" s="2">
        <f t="shared" si="167"/>
        <v>2.5</v>
      </c>
      <c r="F1045" s="2">
        <f t="shared" si="161"/>
        <v>0.22987240352773322</v>
      </c>
      <c r="G1045" s="2">
        <f t="shared" si="162"/>
        <v>7.8775663457694061E-5</v>
      </c>
      <c r="H1045" s="2">
        <f t="shared" si="168"/>
        <v>0.34</v>
      </c>
      <c r="I1045" s="2">
        <f t="shared" si="169"/>
        <v>132</v>
      </c>
      <c r="J1045" s="2">
        <f t="shared" si="163"/>
        <v>140428.21505275802</v>
      </c>
      <c r="K1045" s="2">
        <f t="shared" si="164"/>
        <v>6.2505487693556328E-5</v>
      </c>
    </row>
    <row r="1046" spans="1:11">
      <c r="A1046" s="2">
        <v>1045</v>
      </c>
      <c r="B1046" s="2">
        <f t="shared" si="160"/>
        <v>0.54688333333333339</v>
      </c>
      <c r="C1046" s="2">
        <f t="shared" si="165"/>
        <v>108</v>
      </c>
      <c r="D1046" s="2">
        <f t="shared" si="166"/>
        <v>40</v>
      </c>
      <c r="E1046" s="2">
        <f t="shared" si="167"/>
        <v>2.5</v>
      </c>
      <c r="F1046" s="2">
        <f t="shared" si="161"/>
        <v>0.23018053814053521</v>
      </c>
      <c r="G1046" s="2">
        <f t="shared" si="162"/>
        <v>7.8881259032392194E-5</v>
      </c>
      <c r="H1046" s="2">
        <f t="shared" si="168"/>
        <v>0.34</v>
      </c>
      <c r="I1046" s="2">
        <f t="shared" si="169"/>
        <v>132</v>
      </c>
      <c r="J1046" s="2">
        <f t="shared" si="163"/>
        <v>140610.41689892713</v>
      </c>
      <c r="K1046" s="2">
        <f t="shared" si="164"/>
        <v>6.2643129053987199E-5</v>
      </c>
    </row>
    <row r="1047" spans="1:11">
      <c r="A1047" s="2">
        <v>1046</v>
      </c>
      <c r="B1047" s="2">
        <f t="shared" si="160"/>
        <v>0.54740666666666671</v>
      </c>
      <c r="C1047" s="2">
        <f t="shared" si="165"/>
        <v>108</v>
      </c>
      <c r="D1047" s="2">
        <f t="shared" si="166"/>
        <v>40</v>
      </c>
      <c r="E1047" s="2">
        <f t="shared" si="167"/>
        <v>2.5</v>
      </c>
      <c r="F1047" s="2">
        <f t="shared" si="161"/>
        <v>0.23048868024564298</v>
      </c>
      <c r="G1047" s="2">
        <f t="shared" si="162"/>
        <v>7.8986857174651089E-5</v>
      </c>
      <c r="H1047" s="2">
        <f t="shared" si="168"/>
        <v>0.34</v>
      </c>
      <c r="I1047" s="2">
        <f t="shared" si="169"/>
        <v>132</v>
      </c>
      <c r="J1047" s="2">
        <f t="shared" si="163"/>
        <v>140792.6142002196</v>
      </c>
      <c r="K1047" s="2">
        <f t="shared" si="164"/>
        <v>6.2780899464046436E-5</v>
      </c>
    </row>
    <row r="1048" spans="1:11">
      <c r="A1048" s="2">
        <v>1047</v>
      </c>
      <c r="B1048" s="2">
        <f t="shared" si="160"/>
        <v>0.54793000000000003</v>
      </c>
      <c r="C1048" s="2">
        <f t="shared" si="165"/>
        <v>108</v>
      </c>
      <c r="D1048" s="2">
        <f t="shared" si="166"/>
        <v>40</v>
      </c>
      <c r="E1048" s="2">
        <f t="shared" si="167"/>
        <v>2.5</v>
      </c>
      <c r="F1048" s="2">
        <f t="shared" si="161"/>
        <v>0.23079682953722069</v>
      </c>
      <c r="G1048" s="2">
        <f t="shared" si="162"/>
        <v>7.9092457779662926E-5</v>
      </c>
      <c r="H1048" s="2">
        <f t="shared" si="168"/>
        <v>0.34</v>
      </c>
      <c r="I1048" s="2">
        <f t="shared" si="169"/>
        <v>132</v>
      </c>
      <c r="J1048" s="2">
        <f t="shared" si="163"/>
        <v>140974.80678773671</v>
      </c>
      <c r="K1048" s="2">
        <f t="shared" si="164"/>
        <v>6.2918798761928775E-5</v>
      </c>
    </row>
    <row r="1049" spans="1:11">
      <c r="A1049" s="2">
        <v>1048</v>
      </c>
      <c r="B1049" s="2">
        <f t="shared" si="160"/>
        <v>0.54845333333333335</v>
      </c>
      <c r="C1049" s="2">
        <f t="shared" si="165"/>
        <v>108</v>
      </c>
      <c r="D1049" s="2">
        <f t="shared" si="166"/>
        <v>40</v>
      </c>
      <c r="E1049" s="2">
        <f t="shared" si="167"/>
        <v>2.5</v>
      </c>
      <c r="F1049" s="2">
        <f t="shared" si="161"/>
        <v>0.2311049857097898</v>
      </c>
      <c r="G1049" s="2">
        <f t="shared" si="162"/>
        <v>7.9198060742742348E-5</v>
      </c>
      <c r="H1049" s="2">
        <f t="shared" si="168"/>
        <v>0.34</v>
      </c>
      <c r="I1049" s="2">
        <f t="shared" si="169"/>
        <v>132</v>
      </c>
      <c r="J1049" s="2">
        <f t="shared" si="163"/>
        <v>141156.99449279835</v>
      </c>
      <c r="K1049" s="2">
        <f t="shared" si="164"/>
        <v>6.3056826785562906E-5</v>
      </c>
    </row>
    <row r="1050" spans="1:11">
      <c r="A1050" s="2">
        <v>1049</v>
      </c>
      <c r="B1050" s="2">
        <f t="shared" si="160"/>
        <v>0.54897666666666667</v>
      </c>
      <c r="C1050" s="2">
        <f t="shared" si="165"/>
        <v>108</v>
      </c>
      <c r="D1050" s="2">
        <f t="shared" si="166"/>
        <v>40</v>
      </c>
      <c r="E1050" s="2">
        <f t="shared" si="167"/>
        <v>2.5</v>
      </c>
      <c r="F1050" s="2">
        <f t="shared" si="161"/>
        <v>0.23141314845822758</v>
      </c>
      <c r="G1050" s="2">
        <f t="shared" si="162"/>
        <v>7.9303665959325916E-5</v>
      </c>
      <c r="H1050" s="2">
        <f t="shared" si="168"/>
        <v>0.34</v>
      </c>
      <c r="I1050" s="2">
        <f t="shared" si="169"/>
        <v>132</v>
      </c>
      <c r="J1050" s="2">
        <f t="shared" si="163"/>
        <v>141339.1771469418</v>
      </c>
      <c r="K1050" s="2">
        <f t="shared" si="164"/>
        <v>6.3194983372611834E-5</v>
      </c>
    </row>
    <row r="1051" spans="1:11">
      <c r="A1051" s="2">
        <v>1050</v>
      </c>
      <c r="B1051" s="2">
        <f t="shared" si="160"/>
        <v>0.54949999999999999</v>
      </c>
      <c r="C1051" s="2">
        <f t="shared" si="165"/>
        <v>108</v>
      </c>
      <c r="D1051" s="2">
        <f t="shared" si="166"/>
        <v>40</v>
      </c>
      <c r="E1051" s="2">
        <f t="shared" si="167"/>
        <v>2.5</v>
      </c>
      <c r="F1051" s="2">
        <f t="shared" si="161"/>
        <v>0.23172131747776686</v>
      </c>
      <c r="G1051" s="2">
        <f t="shared" si="162"/>
        <v>7.9409273324972083E-5</v>
      </c>
      <c r="H1051" s="2">
        <f t="shared" si="168"/>
        <v>0.34</v>
      </c>
      <c r="I1051" s="2">
        <f t="shared" si="169"/>
        <v>132</v>
      </c>
      <c r="J1051" s="2">
        <f t="shared" si="163"/>
        <v>141521.35458192162</v>
      </c>
      <c r="K1051" s="2">
        <f t="shared" si="164"/>
        <v>6.3333268360473273E-5</v>
      </c>
    </row>
    <row r="1052" spans="1:11">
      <c r="A1052" s="2">
        <v>1051</v>
      </c>
      <c r="B1052" s="2">
        <f t="shared" si="160"/>
        <v>0.55002333333333331</v>
      </c>
      <c r="C1052" s="2">
        <f t="shared" si="165"/>
        <v>108</v>
      </c>
      <c r="D1052" s="2">
        <f t="shared" si="166"/>
        <v>40</v>
      </c>
      <c r="E1052" s="2">
        <f t="shared" si="167"/>
        <v>2.5</v>
      </c>
      <c r="F1052" s="2">
        <f t="shared" si="161"/>
        <v>0.23202949246399571</v>
      </c>
      <c r="G1052" s="2">
        <f t="shared" si="162"/>
        <v>7.9514882735360961E-5</v>
      </c>
      <c r="H1052" s="2">
        <f t="shared" si="168"/>
        <v>0.34</v>
      </c>
      <c r="I1052" s="2">
        <f t="shared" si="169"/>
        <v>132</v>
      </c>
      <c r="J1052" s="2">
        <f t="shared" si="163"/>
        <v>141703.52662970941</v>
      </c>
      <c r="K1052" s="2">
        <f t="shared" si="164"/>
        <v>6.3471681586280365E-5</v>
      </c>
    </row>
    <row r="1053" spans="1:11">
      <c r="A1053" s="2">
        <v>1052</v>
      </c>
      <c r="B1053" s="2">
        <f t="shared" si="160"/>
        <v>0.55054666666666663</v>
      </c>
      <c r="C1053" s="2">
        <f t="shared" si="165"/>
        <v>108</v>
      </c>
      <c r="D1053" s="2">
        <f t="shared" si="166"/>
        <v>40</v>
      </c>
      <c r="E1053" s="2">
        <f t="shared" si="167"/>
        <v>2.5</v>
      </c>
      <c r="F1053" s="2">
        <f t="shared" si="161"/>
        <v>0.23233767311285633</v>
      </c>
      <c r="G1053" s="2">
        <f t="shared" si="162"/>
        <v>7.9620494086294149E-5</v>
      </c>
      <c r="H1053" s="2">
        <f t="shared" si="168"/>
        <v>0.34</v>
      </c>
      <c r="I1053" s="2">
        <f t="shared" si="169"/>
        <v>132</v>
      </c>
      <c r="J1053" s="2">
        <f t="shared" si="163"/>
        <v>141885.69312249287</v>
      </c>
      <c r="K1053" s="2">
        <f t="shared" si="164"/>
        <v>6.3610222886902114E-5</v>
      </c>
    </row>
    <row r="1054" spans="1:11">
      <c r="A1054" s="2">
        <v>1053</v>
      </c>
      <c r="B1054" s="2">
        <f t="shared" si="160"/>
        <v>0.55106999999999995</v>
      </c>
      <c r="C1054" s="2">
        <f t="shared" si="165"/>
        <v>108</v>
      </c>
      <c r="D1054" s="2">
        <f t="shared" si="166"/>
        <v>40</v>
      </c>
      <c r="E1054" s="2">
        <f t="shared" si="167"/>
        <v>2.5</v>
      </c>
      <c r="F1054" s="2">
        <f t="shared" si="161"/>
        <v>0.23264585912064487</v>
      </c>
      <c r="G1054" s="2">
        <f t="shared" si="162"/>
        <v>7.9726107273694405E-5</v>
      </c>
      <c r="H1054" s="2">
        <f t="shared" si="168"/>
        <v>0.34</v>
      </c>
      <c r="I1054" s="2">
        <f t="shared" si="169"/>
        <v>132</v>
      </c>
      <c r="J1054" s="2">
        <f t="shared" si="163"/>
        <v>142067.85389267601</v>
      </c>
      <c r="K1054" s="2">
        <f t="shared" si="164"/>
        <v>6.3748892098943843E-5</v>
      </c>
    </row>
    <row r="1055" spans="1:11">
      <c r="A1055" s="2">
        <v>1054</v>
      </c>
      <c r="B1055" s="2">
        <f t="shared" si="160"/>
        <v>0.55159333333333338</v>
      </c>
      <c r="C1055" s="2">
        <f t="shared" si="165"/>
        <v>108</v>
      </c>
      <c r="D1055" s="2">
        <f t="shared" si="166"/>
        <v>40</v>
      </c>
      <c r="E1055" s="2">
        <f t="shared" si="167"/>
        <v>2.5</v>
      </c>
      <c r="F1055" s="2">
        <f t="shared" si="161"/>
        <v>0.23295405018401028</v>
      </c>
      <c r="G1055" s="2">
        <f t="shared" si="162"/>
        <v>7.9831722193605443E-5</v>
      </c>
      <c r="H1055" s="2">
        <f t="shared" si="168"/>
        <v>0.34</v>
      </c>
      <c r="I1055" s="2">
        <f t="shared" si="169"/>
        <v>132</v>
      </c>
      <c r="J1055" s="2">
        <f t="shared" si="163"/>
        <v>142250.00877287801</v>
      </c>
      <c r="K1055" s="2">
        <f t="shared" si="164"/>
        <v>6.3887689058747676E-5</v>
      </c>
    </row>
    <row r="1056" spans="1:11">
      <c r="A1056" s="2">
        <v>1055</v>
      </c>
      <c r="B1056" s="2">
        <f t="shared" si="160"/>
        <v>0.5521166666666667</v>
      </c>
      <c r="C1056" s="2">
        <f t="shared" si="165"/>
        <v>108</v>
      </c>
      <c r="D1056" s="2">
        <f t="shared" si="166"/>
        <v>40</v>
      </c>
      <c r="E1056" s="2">
        <f t="shared" si="167"/>
        <v>2.5</v>
      </c>
      <c r="F1056" s="2">
        <f t="shared" si="161"/>
        <v>0.23326224599995427</v>
      </c>
      <c r="G1056" s="2">
        <f t="shared" si="162"/>
        <v>7.9937338742191893E-5</v>
      </c>
      <c r="H1056" s="2">
        <f t="shared" si="168"/>
        <v>0.34</v>
      </c>
      <c r="I1056" s="2">
        <f t="shared" si="169"/>
        <v>132</v>
      </c>
      <c r="J1056" s="2">
        <f t="shared" si="163"/>
        <v>142432.15759593327</v>
      </c>
      <c r="K1056" s="2">
        <f t="shared" si="164"/>
        <v>6.4026613602393152E-5</v>
      </c>
    </row>
    <row r="1057" spans="1:11">
      <c r="A1057" s="2">
        <v>1056</v>
      </c>
      <c r="B1057" s="2">
        <f t="shared" si="160"/>
        <v>0.55264000000000002</v>
      </c>
      <c r="C1057" s="2">
        <f t="shared" si="165"/>
        <v>108</v>
      </c>
      <c r="D1057" s="2">
        <f t="shared" si="166"/>
        <v>40</v>
      </c>
      <c r="E1057" s="2">
        <f t="shared" si="167"/>
        <v>2.5</v>
      </c>
      <c r="F1057" s="2">
        <f t="shared" si="161"/>
        <v>0.23357044626583023</v>
      </c>
      <c r="G1057" s="2">
        <f t="shared" si="162"/>
        <v>8.0042956815738867E-5</v>
      </c>
      <c r="H1057" s="2">
        <f t="shared" si="168"/>
        <v>0.34</v>
      </c>
      <c r="I1057" s="2">
        <f t="shared" si="169"/>
        <v>132</v>
      </c>
      <c r="J1057" s="2">
        <f t="shared" si="163"/>
        <v>142614.30019489094</v>
      </c>
      <c r="K1057" s="2">
        <f t="shared" si="164"/>
        <v>6.4165665565697614E-5</v>
      </c>
    </row>
    <row r="1058" spans="1:11">
      <c r="A1058" s="2">
        <v>1057</v>
      </c>
      <c r="B1058" s="2">
        <f t="shared" si="160"/>
        <v>0.55316333333333334</v>
      </c>
      <c r="C1058" s="2">
        <f t="shared" si="165"/>
        <v>108</v>
      </c>
      <c r="D1058" s="2">
        <f t="shared" si="166"/>
        <v>40</v>
      </c>
      <c r="E1058" s="2">
        <f t="shared" si="167"/>
        <v>2.5</v>
      </c>
      <c r="F1058" s="2">
        <f t="shared" si="161"/>
        <v>0.23387865067934313</v>
      </c>
      <c r="G1058" s="2">
        <f t="shared" si="162"/>
        <v>8.0148576310652025E-5</v>
      </c>
      <c r="H1058" s="2">
        <f t="shared" si="168"/>
        <v>0.34</v>
      </c>
      <c r="I1058" s="2">
        <f t="shared" si="169"/>
        <v>132</v>
      </c>
      <c r="J1058" s="2">
        <f t="shared" si="163"/>
        <v>142796.43640301441</v>
      </c>
      <c r="K1058" s="2">
        <f t="shared" si="164"/>
        <v>6.4304844784216864E-5</v>
      </c>
    </row>
    <row r="1059" spans="1:11">
      <c r="A1059" s="2">
        <v>1058</v>
      </c>
      <c r="B1059" s="2">
        <f t="shared" si="160"/>
        <v>0.55368666666666666</v>
      </c>
      <c r="C1059" s="2">
        <f t="shared" si="165"/>
        <v>108</v>
      </c>
      <c r="D1059" s="2">
        <f t="shared" si="166"/>
        <v>40</v>
      </c>
      <c r="E1059" s="2">
        <f t="shared" si="167"/>
        <v>2.5</v>
      </c>
      <c r="F1059" s="2">
        <f t="shared" si="161"/>
        <v>0.23418685893854824</v>
      </c>
      <c r="G1059" s="2">
        <f t="shared" si="162"/>
        <v>8.0254197123456943E-5</v>
      </c>
      <c r="H1059" s="2">
        <f t="shared" si="168"/>
        <v>0.34</v>
      </c>
      <c r="I1059" s="2">
        <f t="shared" si="169"/>
        <v>132</v>
      </c>
      <c r="J1059" s="2">
        <f t="shared" si="163"/>
        <v>142978.56605378049</v>
      </c>
      <c r="K1059" s="2">
        <f t="shared" si="164"/>
        <v>6.4444151093245386E-5</v>
      </c>
    </row>
    <row r="1060" spans="1:11">
      <c r="A1060" s="2">
        <v>1059</v>
      </c>
      <c r="B1060" s="2">
        <f t="shared" si="160"/>
        <v>0.55420999999999998</v>
      </c>
      <c r="C1060" s="2">
        <f t="shared" si="165"/>
        <v>108</v>
      </c>
      <c r="D1060" s="2">
        <f t="shared" si="166"/>
        <v>40</v>
      </c>
      <c r="E1060" s="2">
        <f t="shared" si="167"/>
        <v>2.5</v>
      </c>
      <c r="F1060" s="2">
        <f t="shared" si="161"/>
        <v>0.23449507074185122</v>
      </c>
      <c r="G1060" s="2">
        <f t="shared" si="162"/>
        <v>8.0359819150799418E-5</v>
      </c>
      <c r="H1060" s="2">
        <f t="shared" si="168"/>
        <v>0.34</v>
      </c>
      <c r="I1060" s="2">
        <f t="shared" si="169"/>
        <v>132</v>
      </c>
      <c r="J1060" s="2">
        <f t="shared" si="163"/>
        <v>143160.6889808799</v>
      </c>
      <c r="K1060" s="2">
        <f t="shared" si="164"/>
        <v>6.4583584327817281E-5</v>
      </c>
    </row>
    <row r="1061" spans="1:11">
      <c r="A1061" s="2">
        <v>1060</v>
      </c>
      <c r="B1061" s="2">
        <f t="shared" si="160"/>
        <v>0.5547333333333333</v>
      </c>
      <c r="C1061" s="2">
        <f t="shared" si="165"/>
        <v>108</v>
      </c>
      <c r="D1061" s="2">
        <f t="shared" si="166"/>
        <v>40</v>
      </c>
      <c r="E1061" s="2">
        <f t="shared" si="167"/>
        <v>2.5</v>
      </c>
      <c r="F1061" s="2">
        <f t="shared" si="161"/>
        <v>0.23480328578800697</v>
      </c>
      <c r="G1061" s="2">
        <f t="shared" si="162"/>
        <v>8.0465442289444838E-5</v>
      </c>
      <c r="H1061" s="2">
        <f t="shared" si="168"/>
        <v>0.34</v>
      </c>
      <c r="I1061" s="2">
        <f t="shared" si="169"/>
        <v>132</v>
      </c>
      <c r="J1061" s="2">
        <f t="shared" si="163"/>
        <v>143342.80501821588</v>
      </c>
      <c r="K1061" s="2">
        <f t="shared" si="164"/>
        <v>6.4723144322706276E-5</v>
      </c>
    </row>
    <row r="1062" spans="1:11">
      <c r="A1062" s="2">
        <v>1061</v>
      </c>
      <c r="B1062" s="2">
        <f t="shared" si="160"/>
        <v>0.55525666666666662</v>
      </c>
      <c r="C1062" s="2">
        <f t="shared" si="165"/>
        <v>108</v>
      </c>
      <c r="D1062" s="2">
        <f t="shared" si="166"/>
        <v>40</v>
      </c>
      <c r="E1062" s="2">
        <f t="shared" si="167"/>
        <v>2.5</v>
      </c>
      <c r="F1062" s="2">
        <f t="shared" si="161"/>
        <v>0.23511150377611933</v>
      </c>
      <c r="G1062" s="2">
        <f t="shared" si="162"/>
        <v>8.0571066436278162E-5</v>
      </c>
      <c r="H1062" s="2">
        <f t="shared" si="168"/>
        <v>0.34</v>
      </c>
      <c r="I1062" s="2">
        <f t="shared" si="169"/>
        <v>132</v>
      </c>
      <c r="J1062" s="2">
        <f t="shared" si="163"/>
        <v>143524.9139999043</v>
      </c>
      <c r="K1062" s="2">
        <f t="shared" si="164"/>
        <v>6.4862830912426568E-5</v>
      </c>
    </row>
    <row r="1063" spans="1:11">
      <c r="A1063" s="2">
        <v>1062</v>
      </c>
      <c r="B1063" s="2">
        <f t="shared" si="160"/>
        <v>0.55578000000000005</v>
      </c>
      <c r="C1063" s="2">
        <f t="shared" si="165"/>
        <v>108</v>
      </c>
      <c r="D1063" s="2">
        <f t="shared" si="166"/>
        <v>40</v>
      </c>
      <c r="E1063" s="2">
        <f t="shared" si="167"/>
        <v>2.5</v>
      </c>
      <c r="F1063" s="2">
        <f t="shared" si="161"/>
        <v>0.23541972440564041</v>
      </c>
      <c r="G1063" s="2">
        <f t="shared" si="162"/>
        <v>8.0676691488303789E-5</v>
      </c>
      <c r="H1063" s="2">
        <f t="shared" si="168"/>
        <v>0.34</v>
      </c>
      <c r="I1063" s="2">
        <f t="shared" si="169"/>
        <v>132</v>
      </c>
      <c r="J1063" s="2">
        <f t="shared" si="163"/>
        <v>143707.01576027321</v>
      </c>
      <c r="K1063" s="2">
        <f t="shared" si="164"/>
        <v>6.5002643931233244E-5</v>
      </c>
    </row>
    <row r="1064" spans="1:11">
      <c r="A1064" s="2">
        <v>1063</v>
      </c>
      <c r="B1064" s="2">
        <f t="shared" si="160"/>
        <v>0.55630333333333337</v>
      </c>
      <c r="C1064" s="2">
        <f t="shared" si="165"/>
        <v>108</v>
      </c>
      <c r="D1064" s="2">
        <f t="shared" si="166"/>
        <v>40</v>
      </c>
      <c r="E1064" s="2">
        <f t="shared" si="167"/>
        <v>2.5</v>
      </c>
      <c r="F1064" s="2">
        <f t="shared" si="161"/>
        <v>0.23572794737636996</v>
      </c>
      <c r="G1064" s="2">
        <f t="shared" si="162"/>
        <v>8.0782317342645163E-5</v>
      </c>
      <c r="H1064" s="2">
        <f t="shared" si="168"/>
        <v>0.34</v>
      </c>
      <c r="I1064" s="2">
        <f t="shared" si="169"/>
        <v>132</v>
      </c>
      <c r="J1064" s="2">
        <f t="shared" si="163"/>
        <v>143889.11013386218</v>
      </c>
      <c r="K1064" s="2">
        <f t="shared" si="164"/>
        <v>6.5142583213122768E-5</v>
      </c>
    </row>
    <row r="1065" spans="1:11">
      <c r="A1065" s="2">
        <v>1064</v>
      </c>
      <c r="B1065" s="2">
        <f t="shared" si="160"/>
        <v>0.55682666666666669</v>
      </c>
      <c r="C1065" s="2">
        <f t="shared" si="165"/>
        <v>108</v>
      </c>
      <c r="D1065" s="2">
        <f t="shared" si="166"/>
        <v>40</v>
      </c>
      <c r="E1065" s="2">
        <f t="shared" si="167"/>
        <v>2.5</v>
      </c>
      <c r="F1065" s="2">
        <f t="shared" si="161"/>
        <v>0.23603617238845453</v>
      </c>
      <c r="G1065" s="2">
        <f t="shared" si="162"/>
        <v>8.0887943896544611E-5</v>
      </c>
      <c r="H1065" s="2">
        <f t="shared" si="168"/>
        <v>0.34</v>
      </c>
      <c r="I1065" s="2">
        <f t="shared" si="169"/>
        <v>132</v>
      </c>
      <c r="J1065" s="2">
        <f t="shared" si="163"/>
        <v>144071.19695542206</v>
      </c>
      <c r="K1065" s="2">
        <f t="shared" si="164"/>
        <v>6.5282648591833266E-5</v>
      </c>
    </row>
    <row r="1066" spans="1:11">
      <c r="A1066" s="2">
        <v>1065</v>
      </c>
      <c r="B1066" s="2">
        <f t="shared" si="160"/>
        <v>0.55735000000000001</v>
      </c>
      <c r="C1066" s="2">
        <f t="shared" si="165"/>
        <v>108</v>
      </c>
      <c r="D1066" s="2">
        <f t="shared" si="166"/>
        <v>40</v>
      </c>
      <c r="E1066" s="2">
        <f t="shared" si="167"/>
        <v>2.5</v>
      </c>
      <c r="F1066" s="2">
        <f t="shared" si="161"/>
        <v>0.23634439914238764</v>
      </c>
      <c r="G1066" s="2">
        <f t="shared" si="162"/>
        <v>8.0993571047363383E-5</v>
      </c>
      <c r="H1066" s="2">
        <f t="shared" si="168"/>
        <v>0.34</v>
      </c>
      <c r="I1066" s="2">
        <f t="shared" si="169"/>
        <v>132</v>
      </c>
      <c r="J1066" s="2">
        <f t="shared" si="163"/>
        <v>144253.27605991458</v>
      </c>
      <c r="K1066" s="2">
        <f t="shared" si="164"/>
        <v>6.5422839900845594E-5</v>
      </c>
    </row>
    <row r="1067" spans="1:11">
      <c r="A1067" s="2">
        <v>1066</v>
      </c>
      <c r="B1067" s="2">
        <f t="shared" si="160"/>
        <v>0.55787333333333333</v>
      </c>
      <c r="C1067" s="2">
        <f t="shared" si="165"/>
        <v>108</v>
      </c>
      <c r="D1067" s="2">
        <f t="shared" si="166"/>
        <v>40</v>
      </c>
      <c r="E1067" s="2">
        <f t="shared" si="167"/>
        <v>2.5</v>
      </c>
      <c r="F1067" s="2">
        <f t="shared" si="161"/>
        <v>0.23665262733900819</v>
      </c>
      <c r="G1067" s="2">
        <f t="shared" si="162"/>
        <v>8.1099198692581001E-5</v>
      </c>
      <c r="H1067" s="2">
        <f t="shared" si="168"/>
        <v>0.34</v>
      </c>
      <c r="I1067" s="2">
        <f t="shared" si="169"/>
        <v>132</v>
      </c>
      <c r="J1067" s="2">
        <f t="shared" si="163"/>
        <v>144435.34728251168</v>
      </c>
      <c r="K1067" s="2">
        <f t="shared" si="164"/>
        <v>6.5563156973383167E-5</v>
      </c>
    </row>
    <row r="1068" spans="1:11">
      <c r="A1068" s="2">
        <v>1067</v>
      </c>
      <c r="B1068" s="2">
        <f t="shared" si="160"/>
        <v>0.55839666666666665</v>
      </c>
      <c r="C1068" s="2">
        <f t="shared" si="165"/>
        <v>108</v>
      </c>
      <c r="D1068" s="2">
        <f t="shared" si="166"/>
        <v>40</v>
      </c>
      <c r="E1068" s="2">
        <f t="shared" si="167"/>
        <v>2.5</v>
      </c>
      <c r="F1068" s="2">
        <f t="shared" si="161"/>
        <v>0.23696085667950062</v>
      </c>
      <c r="G1068" s="2">
        <f t="shared" si="162"/>
        <v>8.1204826729795534E-5</v>
      </c>
      <c r="H1068" s="2">
        <f t="shared" si="168"/>
        <v>0.34</v>
      </c>
      <c r="I1068" s="2">
        <f t="shared" si="169"/>
        <v>132</v>
      </c>
      <c r="J1068" s="2">
        <f t="shared" si="163"/>
        <v>144617.41045859552</v>
      </c>
      <c r="K1068" s="2">
        <f t="shared" si="164"/>
        <v>6.5703599642412917E-5</v>
      </c>
    </row>
    <row r="1069" spans="1:11">
      <c r="A1069" s="2">
        <v>1068</v>
      </c>
      <c r="B1069" s="2">
        <f t="shared" si="160"/>
        <v>0.55891999999999997</v>
      </c>
      <c r="C1069" s="2">
        <f t="shared" si="165"/>
        <v>108</v>
      </c>
      <c r="D1069" s="2">
        <f t="shared" si="166"/>
        <v>40</v>
      </c>
      <c r="E1069" s="2">
        <f t="shared" si="167"/>
        <v>2.5</v>
      </c>
      <c r="F1069" s="2">
        <f t="shared" si="161"/>
        <v>0.23726908686539383</v>
      </c>
      <c r="G1069" s="2">
        <f t="shared" si="162"/>
        <v>8.1310455056722968E-5</v>
      </c>
      <c r="H1069" s="2">
        <f t="shared" si="168"/>
        <v>0.34</v>
      </c>
      <c r="I1069" s="2">
        <f t="shared" si="169"/>
        <v>132</v>
      </c>
      <c r="J1069" s="2">
        <f t="shared" si="163"/>
        <v>144799.46542375762</v>
      </c>
      <c r="K1069" s="2">
        <f t="shared" si="164"/>
        <v>6.584416774064554E-5</v>
      </c>
    </row>
    <row r="1070" spans="1:11">
      <c r="A1070" s="2">
        <v>1069</v>
      </c>
      <c r="B1070" s="2">
        <f t="shared" si="160"/>
        <v>0.55944333333333329</v>
      </c>
      <c r="C1070" s="2">
        <f t="shared" si="165"/>
        <v>108</v>
      </c>
      <c r="D1070" s="2">
        <f t="shared" si="166"/>
        <v>40</v>
      </c>
      <c r="E1070" s="2">
        <f t="shared" si="167"/>
        <v>2.5</v>
      </c>
      <c r="F1070" s="2">
        <f t="shared" si="161"/>
        <v>0.23757731759856088</v>
      </c>
      <c r="G1070" s="2">
        <f t="shared" si="162"/>
        <v>8.1416083571197334E-5</v>
      </c>
      <c r="H1070" s="2">
        <f t="shared" si="168"/>
        <v>0.34</v>
      </c>
      <c r="I1070" s="2">
        <f t="shared" si="169"/>
        <v>132</v>
      </c>
      <c r="J1070" s="2">
        <f t="shared" si="163"/>
        <v>144981.5120137987</v>
      </c>
      <c r="K1070" s="2">
        <f t="shared" si="164"/>
        <v>6.5984861100536196E-5</v>
      </c>
    </row>
    <row r="1071" spans="1:11">
      <c r="A1071" s="2">
        <v>1070</v>
      </c>
      <c r="B1071" s="2">
        <f t="shared" si="160"/>
        <v>0.55996666666666661</v>
      </c>
      <c r="C1071" s="2">
        <f t="shared" si="165"/>
        <v>108</v>
      </c>
      <c r="D1071" s="2">
        <f t="shared" si="166"/>
        <v>40</v>
      </c>
      <c r="E1071" s="2">
        <f t="shared" si="167"/>
        <v>2.5</v>
      </c>
      <c r="F1071" s="2">
        <f t="shared" si="161"/>
        <v>0.23788554858121849</v>
      </c>
      <c r="G1071" s="2">
        <f t="shared" si="162"/>
        <v>8.1521712171170365E-5</v>
      </c>
      <c r="H1071" s="2">
        <f t="shared" si="168"/>
        <v>0.34</v>
      </c>
      <c r="I1071" s="2">
        <f t="shared" si="169"/>
        <v>132</v>
      </c>
      <c r="J1071" s="2">
        <f t="shared" si="163"/>
        <v>145163.55006472822</v>
      </c>
      <c r="K1071" s="2">
        <f t="shared" si="164"/>
        <v>6.6125679554284868E-5</v>
      </c>
    </row>
    <row r="1072" spans="1:11">
      <c r="A1072" s="2">
        <v>1071</v>
      </c>
      <c r="B1072" s="2">
        <f t="shared" si="160"/>
        <v>0.56049000000000004</v>
      </c>
      <c r="C1072" s="2">
        <f t="shared" si="165"/>
        <v>108</v>
      </c>
      <c r="D1072" s="2">
        <f t="shared" si="166"/>
        <v>40</v>
      </c>
      <c r="E1072" s="2">
        <f t="shared" si="167"/>
        <v>2.5</v>
      </c>
      <c r="F1072" s="2">
        <f t="shared" si="161"/>
        <v>0.2381937795159261</v>
      </c>
      <c r="G1072" s="2">
        <f t="shared" si="162"/>
        <v>8.1627340754711255E-5</v>
      </c>
      <c r="H1072" s="2">
        <f t="shared" si="168"/>
        <v>0.34</v>
      </c>
      <c r="I1072" s="2">
        <f t="shared" si="169"/>
        <v>132</v>
      </c>
      <c r="J1072" s="2">
        <f t="shared" si="163"/>
        <v>145345.57941276391</v>
      </c>
      <c r="K1072" s="2">
        <f t="shared" si="164"/>
        <v>6.6266622933836898E-5</v>
      </c>
    </row>
    <row r="1073" spans="1:11">
      <c r="A1073" s="2">
        <v>1072</v>
      </c>
      <c r="B1073" s="2">
        <f t="shared" si="160"/>
        <v>0.56101333333333336</v>
      </c>
      <c r="C1073" s="2">
        <f t="shared" si="165"/>
        <v>108</v>
      </c>
      <c r="D1073" s="2">
        <f t="shared" si="166"/>
        <v>40</v>
      </c>
      <c r="E1073" s="2">
        <f t="shared" si="167"/>
        <v>2.5</v>
      </c>
      <c r="F1073" s="2">
        <f t="shared" si="161"/>
        <v>0.2385020101055853</v>
      </c>
      <c r="G1073" s="2">
        <f t="shared" si="162"/>
        <v>8.1732969220006495E-5</v>
      </c>
      <c r="H1073" s="2">
        <f t="shared" si="168"/>
        <v>0.34</v>
      </c>
      <c r="I1073" s="2">
        <f t="shared" si="169"/>
        <v>132</v>
      </c>
      <c r="J1073" s="2">
        <f t="shared" si="163"/>
        <v>145527.59989433151</v>
      </c>
      <c r="K1073" s="2">
        <f t="shared" si="164"/>
        <v>6.640769107088341E-5</v>
      </c>
    </row>
    <row r="1074" spans="1:11">
      <c r="A1074" s="2">
        <v>1073</v>
      </c>
      <c r="B1074" s="2">
        <f t="shared" si="160"/>
        <v>0.56153666666666668</v>
      </c>
      <c r="C1074" s="2">
        <f t="shared" si="165"/>
        <v>108</v>
      </c>
      <c r="D1074" s="2">
        <f t="shared" si="166"/>
        <v>40</v>
      </c>
      <c r="E1074" s="2">
        <f t="shared" si="167"/>
        <v>2.5</v>
      </c>
      <c r="F1074" s="2">
        <f t="shared" si="161"/>
        <v>0.23881024005343959</v>
      </c>
      <c r="G1074" s="2">
        <f t="shared" si="162"/>
        <v>8.1838597465359669E-5</v>
      </c>
      <c r="H1074" s="2">
        <f t="shared" si="168"/>
        <v>0.34</v>
      </c>
      <c r="I1074" s="2">
        <f t="shared" si="169"/>
        <v>132</v>
      </c>
      <c r="J1074" s="2">
        <f t="shared" si="163"/>
        <v>145709.61134606393</v>
      </c>
      <c r="K1074" s="2">
        <f t="shared" si="164"/>
        <v>6.6548883796861935E-5</v>
      </c>
    </row>
    <row r="1075" spans="1:11">
      <c r="A1075" s="2">
        <v>1074</v>
      </c>
      <c r="B1075" s="2">
        <f t="shared" si="160"/>
        <v>0.56206</v>
      </c>
      <c r="C1075" s="2">
        <f t="shared" si="165"/>
        <v>108</v>
      </c>
      <c r="D1075" s="2">
        <f t="shared" si="166"/>
        <v>40</v>
      </c>
      <c r="E1075" s="2">
        <f t="shared" si="167"/>
        <v>2.5</v>
      </c>
      <c r="F1075" s="2">
        <f t="shared" si="161"/>
        <v>0.23911846906307382</v>
      </c>
      <c r="G1075" s="2">
        <f t="shared" si="162"/>
        <v>8.1944225389191387E-5</v>
      </c>
      <c r="H1075" s="2">
        <f t="shared" si="168"/>
        <v>0.34</v>
      </c>
      <c r="I1075" s="2">
        <f t="shared" si="169"/>
        <v>132</v>
      </c>
      <c r="J1075" s="2">
        <f t="shared" si="163"/>
        <v>145891.61360480156</v>
      </c>
      <c r="K1075" s="2">
        <f t="shared" si="164"/>
        <v>6.6690200942956949E-5</v>
      </c>
    </row>
    <row r="1076" spans="1:11">
      <c r="A1076" s="2">
        <v>1075</v>
      </c>
      <c r="B1076" s="2">
        <f t="shared" si="160"/>
        <v>0.56258333333333332</v>
      </c>
      <c r="C1076" s="2">
        <f t="shared" si="165"/>
        <v>108</v>
      </c>
      <c r="D1076" s="2">
        <f t="shared" si="166"/>
        <v>40</v>
      </c>
      <c r="E1076" s="2">
        <f t="shared" si="167"/>
        <v>2.5</v>
      </c>
      <c r="F1076" s="2">
        <f t="shared" si="161"/>
        <v>0.239426696838413</v>
      </c>
      <c r="G1076" s="2">
        <f t="shared" si="162"/>
        <v>8.2049852890038867E-5</v>
      </c>
      <c r="H1076" s="2">
        <f t="shared" si="168"/>
        <v>0.34</v>
      </c>
      <c r="I1076" s="2">
        <f t="shared" si="169"/>
        <v>132</v>
      </c>
      <c r="J1076" s="2">
        <f t="shared" si="163"/>
        <v>146073.6065075912</v>
      </c>
      <c r="K1076" s="2">
        <f t="shared" si="164"/>
        <v>6.6831642340100121E-5</v>
      </c>
    </row>
    <row r="1077" spans="1:11">
      <c r="A1077" s="2">
        <v>1076</v>
      </c>
      <c r="B1077" s="2">
        <f t="shared" si="160"/>
        <v>0.56310666666666664</v>
      </c>
      <c r="C1077" s="2">
        <f t="shared" si="165"/>
        <v>108</v>
      </c>
      <c r="D1077" s="2">
        <f t="shared" si="166"/>
        <v>40</v>
      </c>
      <c r="E1077" s="2">
        <f t="shared" si="167"/>
        <v>2.5</v>
      </c>
      <c r="F1077" s="2">
        <f t="shared" si="161"/>
        <v>0.2397349230837223</v>
      </c>
      <c r="G1077" s="2">
        <f t="shared" si="162"/>
        <v>8.2155479866555809E-5</v>
      </c>
      <c r="H1077" s="2">
        <f t="shared" si="168"/>
        <v>0.34</v>
      </c>
      <c r="I1077" s="2">
        <f t="shared" si="169"/>
        <v>132</v>
      </c>
      <c r="J1077" s="2">
        <f t="shared" si="163"/>
        <v>146255.5898916859</v>
      </c>
      <c r="K1077" s="2">
        <f t="shared" si="164"/>
        <v>6.6973207818971E-5</v>
      </c>
    </row>
    <row r="1078" spans="1:11">
      <c r="A1078" s="2">
        <v>1077</v>
      </c>
      <c r="B1078" s="2">
        <f t="shared" si="160"/>
        <v>0.56362999999999996</v>
      </c>
      <c r="C1078" s="2">
        <f t="shared" si="165"/>
        <v>108</v>
      </c>
      <c r="D1078" s="2">
        <f t="shared" si="166"/>
        <v>40</v>
      </c>
      <c r="E1078" s="2">
        <f t="shared" si="167"/>
        <v>2.5</v>
      </c>
      <c r="F1078" s="2">
        <f t="shared" si="161"/>
        <v>0.24004314750360628</v>
      </c>
      <c r="G1078" s="2">
        <f t="shared" si="162"/>
        <v>8.2261106217512261E-5</v>
      </c>
      <c r="H1078" s="2">
        <f t="shared" si="168"/>
        <v>0.34</v>
      </c>
      <c r="I1078" s="2">
        <f t="shared" si="169"/>
        <v>132</v>
      </c>
      <c r="J1078" s="2">
        <f t="shared" si="163"/>
        <v>146437.56359454463</v>
      </c>
      <c r="K1078" s="2">
        <f t="shared" si="164"/>
        <v>6.711489720999744E-5</v>
      </c>
    </row>
    <row r="1079" spans="1:11">
      <c r="A1079" s="2">
        <v>1078</v>
      </c>
      <c r="B1079" s="2">
        <f t="shared" si="160"/>
        <v>0.56415333333333328</v>
      </c>
      <c r="C1079" s="2">
        <f t="shared" si="165"/>
        <v>108</v>
      </c>
      <c r="D1079" s="2">
        <f t="shared" si="166"/>
        <v>40</v>
      </c>
      <c r="E1079" s="2">
        <f t="shared" si="167"/>
        <v>2.5</v>
      </c>
      <c r="F1079" s="2">
        <f t="shared" si="161"/>
        <v>0.24035136980300836</v>
      </c>
      <c r="G1079" s="2">
        <f t="shared" si="162"/>
        <v>8.2366731841794377E-5</v>
      </c>
      <c r="H1079" s="2">
        <f t="shared" si="168"/>
        <v>0.34</v>
      </c>
      <c r="I1079" s="2">
        <f t="shared" si="169"/>
        <v>132</v>
      </c>
      <c r="J1079" s="2">
        <f t="shared" si="163"/>
        <v>146619.5274538318</v>
      </c>
      <c r="K1079" s="2">
        <f t="shared" si="164"/>
        <v>6.7256710343356247E-5</v>
      </c>
    </row>
    <row r="1080" spans="1:11">
      <c r="A1080" s="2">
        <v>1079</v>
      </c>
      <c r="B1080" s="2">
        <f t="shared" si="160"/>
        <v>0.56467666666666672</v>
      </c>
      <c r="C1080" s="2">
        <f t="shared" si="165"/>
        <v>108</v>
      </c>
      <c r="D1080" s="2">
        <f t="shared" si="166"/>
        <v>40</v>
      </c>
      <c r="E1080" s="2">
        <f t="shared" si="167"/>
        <v>2.5</v>
      </c>
      <c r="F1080" s="2">
        <f t="shared" si="161"/>
        <v>0.24065958968721024</v>
      </c>
      <c r="G1080" s="2">
        <f t="shared" si="162"/>
        <v>8.2472356638404348E-5</v>
      </c>
      <c r="H1080" s="2">
        <f t="shared" si="168"/>
        <v>0.34</v>
      </c>
      <c r="I1080" s="2">
        <f t="shared" si="169"/>
        <v>132</v>
      </c>
      <c r="J1080" s="2">
        <f t="shared" si="163"/>
        <v>146801.48130741692</v>
      </c>
      <c r="K1080" s="2">
        <f t="shared" si="164"/>
        <v>6.7398647048973464E-5</v>
      </c>
    </row>
    <row r="1081" spans="1:11">
      <c r="A1081" s="2">
        <v>1080</v>
      </c>
      <c r="B1081" s="2">
        <f t="shared" si="160"/>
        <v>0.56520000000000004</v>
      </c>
      <c r="C1081" s="2">
        <f t="shared" si="165"/>
        <v>108</v>
      </c>
      <c r="D1081" s="2">
        <f t="shared" si="166"/>
        <v>40</v>
      </c>
      <c r="E1081" s="2">
        <f t="shared" si="167"/>
        <v>2.5</v>
      </c>
      <c r="F1081" s="2">
        <f t="shared" si="161"/>
        <v>0.24096780686183103</v>
      </c>
      <c r="G1081" s="2">
        <f t="shared" si="162"/>
        <v>8.2577980506459817E-5</v>
      </c>
      <c r="H1081" s="2">
        <f t="shared" si="168"/>
        <v>0.34</v>
      </c>
      <c r="I1081" s="2">
        <f t="shared" si="169"/>
        <v>132</v>
      </c>
      <c r="J1081" s="2">
        <f t="shared" si="163"/>
        <v>146983.42499337392</v>
      </c>
      <c r="K1081" s="2">
        <f t="shared" si="164"/>
        <v>6.7540707156524941E-5</v>
      </c>
    </row>
    <row r="1082" spans="1:11">
      <c r="A1082" s="2">
        <v>1081</v>
      </c>
      <c r="B1082" s="2">
        <f t="shared" si="160"/>
        <v>0.56572333333333336</v>
      </c>
      <c r="C1082" s="2">
        <f t="shared" si="165"/>
        <v>108</v>
      </c>
      <c r="D1082" s="2">
        <f t="shared" si="166"/>
        <v>40</v>
      </c>
      <c r="E1082" s="2">
        <f t="shared" si="167"/>
        <v>2.5</v>
      </c>
      <c r="F1082" s="2">
        <f t="shared" si="161"/>
        <v>0.24127602103282711</v>
      </c>
      <c r="G1082" s="2">
        <f t="shared" si="162"/>
        <v>8.2683603345194139E-5</v>
      </c>
      <c r="H1082" s="2">
        <f t="shared" si="168"/>
        <v>0.34</v>
      </c>
      <c r="I1082" s="2">
        <f t="shared" si="169"/>
        <v>132</v>
      </c>
      <c r="J1082" s="2">
        <f t="shared" si="163"/>
        <v>147165.35834998108</v>
      </c>
      <c r="K1082" s="2">
        <f t="shared" si="164"/>
        <v>6.7682890495436755E-5</v>
      </c>
    </row>
    <row r="1083" spans="1:11">
      <c r="A1083" s="2">
        <v>1082</v>
      </c>
      <c r="B1083" s="2">
        <f t="shared" si="160"/>
        <v>0.56624666666666668</v>
      </c>
      <c r="C1083" s="2">
        <f t="shared" si="165"/>
        <v>108</v>
      </c>
      <c r="D1083" s="2">
        <f t="shared" si="166"/>
        <v>40</v>
      </c>
      <c r="E1083" s="2">
        <f t="shared" si="167"/>
        <v>2.5</v>
      </c>
      <c r="F1083" s="2">
        <f t="shared" si="161"/>
        <v>0.24158423190649142</v>
      </c>
      <c r="G1083" s="2">
        <f t="shared" si="162"/>
        <v>8.2789225053955936E-5</v>
      </c>
      <c r="H1083" s="2">
        <f t="shared" si="168"/>
        <v>0.34</v>
      </c>
      <c r="I1083" s="2">
        <f t="shared" si="169"/>
        <v>132</v>
      </c>
      <c r="J1083" s="2">
        <f t="shared" si="163"/>
        <v>147347.28121572049</v>
      </c>
      <c r="K1083" s="2">
        <f t="shared" si="164"/>
        <v>6.782519689488597E-5</v>
      </c>
    </row>
    <row r="1084" spans="1:11">
      <c r="A1084" s="2">
        <v>1083</v>
      </c>
      <c r="B1084" s="2">
        <f t="shared" si="160"/>
        <v>0.56677</v>
      </c>
      <c r="C1084" s="2">
        <f t="shared" si="165"/>
        <v>108</v>
      </c>
      <c r="D1084" s="2">
        <f t="shared" si="166"/>
        <v>40</v>
      </c>
      <c r="E1084" s="2">
        <f t="shared" si="167"/>
        <v>2.5</v>
      </c>
      <c r="F1084" s="2">
        <f t="shared" si="161"/>
        <v>0.2418924391894528</v>
      </c>
      <c r="G1084" s="2">
        <f t="shared" si="162"/>
        <v>8.289484553220901E-5</v>
      </c>
      <c r="H1084" s="2">
        <f t="shared" si="168"/>
        <v>0.34</v>
      </c>
      <c r="I1084" s="2">
        <f t="shared" si="169"/>
        <v>132</v>
      </c>
      <c r="J1084" s="2">
        <f t="shared" si="163"/>
        <v>147529.19342927777</v>
      </c>
      <c r="K1084" s="2">
        <f t="shared" si="164"/>
        <v>6.7967626183800865E-5</v>
      </c>
    </row>
    <row r="1085" spans="1:11">
      <c r="A1085" s="2">
        <v>1084</v>
      </c>
      <c r="B1085" s="2">
        <f t="shared" si="160"/>
        <v>0.56729333333333332</v>
      </c>
      <c r="C1085" s="2">
        <f t="shared" si="165"/>
        <v>108</v>
      </c>
      <c r="D1085" s="2">
        <f t="shared" si="166"/>
        <v>40</v>
      </c>
      <c r="E1085" s="2">
        <f t="shared" si="167"/>
        <v>2.5</v>
      </c>
      <c r="F1085" s="2">
        <f t="shared" si="161"/>
        <v>0.24220064258867546</v>
      </c>
      <c r="G1085" s="2">
        <f t="shared" si="162"/>
        <v>8.3000464679531952E-5</v>
      </c>
      <c r="H1085" s="2">
        <f t="shared" si="168"/>
        <v>0.34</v>
      </c>
      <c r="I1085" s="2">
        <f t="shared" si="169"/>
        <v>132</v>
      </c>
      <c r="J1085" s="2">
        <f t="shared" si="163"/>
        <v>147711.09482954137</v>
      </c>
      <c r="K1085" s="2">
        <f t="shared" si="164"/>
        <v>6.8110178190861409E-5</v>
      </c>
    </row>
    <row r="1086" spans="1:11">
      <c r="A1086" s="2">
        <v>1085</v>
      </c>
      <c r="B1086" s="2">
        <f t="shared" si="160"/>
        <v>0.56781666666666664</v>
      </c>
      <c r="C1086" s="2">
        <f t="shared" si="165"/>
        <v>108</v>
      </c>
      <c r="D1086" s="2">
        <f t="shared" si="166"/>
        <v>40</v>
      </c>
      <c r="E1086" s="2">
        <f t="shared" si="167"/>
        <v>2.5</v>
      </c>
      <c r="F1086" s="2">
        <f t="shared" si="161"/>
        <v>0.24250884181145851</v>
      </c>
      <c r="G1086" s="2">
        <f t="shared" si="162"/>
        <v>8.3106082395618296E-5</v>
      </c>
      <c r="H1086" s="2">
        <f t="shared" si="168"/>
        <v>0.34</v>
      </c>
      <c r="I1086" s="2">
        <f t="shared" si="169"/>
        <v>132</v>
      </c>
      <c r="J1086" s="2">
        <f t="shared" si="163"/>
        <v>147892.98525560254</v>
      </c>
      <c r="K1086" s="2">
        <f t="shared" si="164"/>
        <v>6.8252852744500023E-5</v>
      </c>
    </row>
    <row r="1087" spans="1:11">
      <c r="A1087" s="2">
        <v>1086</v>
      </c>
      <c r="B1087" s="2">
        <f t="shared" si="160"/>
        <v>0.56833999999999996</v>
      </c>
      <c r="C1087" s="2">
        <f t="shared" si="165"/>
        <v>108</v>
      </c>
      <c r="D1087" s="2">
        <f t="shared" si="166"/>
        <v>40</v>
      </c>
      <c r="E1087" s="2">
        <f t="shared" si="167"/>
        <v>2.5</v>
      </c>
      <c r="F1087" s="2">
        <f t="shared" si="161"/>
        <v>0.24281703656543516</v>
      </c>
      <c r="G1087" s="2">
        <f t="shared" si="162"/>
        <v>8.321169858027601E-5</v>
      </c>
      <c r="H1087" s="2">
        <f t="shared" si="168"/>
        <v>0.34</v>
      </c>
      <c r="I1087" s="2">
        <f t="shared" si="169"/>
        <v>132</v>
      </c>
      <c r="J1087" s="2">
        <f t="shared" si="163"/>
        <v>148074.86454675475</v>
      </c>
      <c r="K1087" s="2">
        <f t="shared" si="164"/>
        <v>6.8395649672901832E-5</v>
      </c>
    </row>
    <row r="1088" spans="1:11">
      <c r="A1088" s="2">
        <v>1087</v>
      </c>
      <c r="B1088" s="2">
        <f t="shared" si="160"/>
        <v>0.56886333333333339</v>
      </c>
      <c r="C1088" s="2">
        <f t="shared" si="165"/>
        <v>108</v>
      </c>
      <c r="D1088" s="2">
        <f t="shared" si="166"/>
        <v>40</v>
      </c>
      <c r="E1088" s="2">
        <f t="shared" si="167"/>
        <v>2.5</v>
      </c>
      <c r="F1088" s="2">
        <f t="shared" si="161"/>
        <v>0.24312522655857249</v>
      </c>
      <c r="G1088" s="2">
        <f t="shared" si="162"/>
        <v>8.3317313133427366E-5</v>
      </c>
      <c r="H1088" s="2">
        <f t="shared" si="168"/>
        <v>0.34</v>
      </c>
      <c r="I1088" s="2">
        <f t="shared" si="169"/>
        <v>132</v>
      </c>
      <c r="J1088" s="2">
        <f t="shared" si="163"/>
        <v>148256.73254249315</v>
      </c>
      <c r="K1088" s="2">
        <f t="shared" si="164"/>
        <v>6.8538568804005172E-5</v>
      </c>
    </row>
    <row r="1089" spans="1:11">
      <c r="A1089" s="2">
        <v>1088</v>
      </c>
      <c r="B1089" s="2">
        <f t="shared" si="160"/>
        <v>0.56938666666666671</v>
      </c>
      <c r="C1089" s="2">
        <f t="shared" si="165"/>
        <v>108</v>
      </c>
      <c r="D1089" s="2">
        <f t="shared" si="166"/>
        <v>40</v>
      </c>
      <c r="E1089" s="2">
        <f t="shared" si="167"/>
        <v>2.5</v>
      </c>
      <c r="F1089" s="2">
        <f t="shared" si="161"/>
        <v>0.24343341149917036</v>
      </c>
      <c r="G1089" s="2">
        <f t="shared" si="162"/>
        <v>8.3422925955108868E-5</v>
      </c>
      <c r="H1089" s="2">
        <f t="shared" si="168"/>
        <v>0.34</v>
      </c>
      <c r="I1089" s="2">
        <f t="shared" si="169"/>
        <v>132</v>
      </c>
      <c r="J1089" s="2">
        <f t="shared" si="163"/>
        <v>148438.58908251443</v>
      </c>
      <c r="K1089" s="2">
        <f t="shared" si="164"/>
        <v>6.8681609965502154E-5</v>
      </c>
    </row>
    <row r="1090" spans="1:11">
      <c r="A1090" s="2">
        <v>1089</v>
      </c>
      <c r="B1090" s="2">
        <f t="shared" ref="B1090:B1153" si="170">3.14/6000*A1090</f>
        <v>0.56991000000000003</v>
      </c>
      <c r="C1090" s="2">
        <f t="shared" si="165"/>
        <v>108</v>
      </c>
      <c r="D1090" s="2">
        <f t="shared" si="166"/>
        <v>40</v>
      </c>
      <c r="E1090" s="2">
        <f t="shared" si="167"/>
        <v>2.5</v>
      </c>
      <c r="F1090" s="2">
        <f t="shared" ref="F1090:F1153" si="171">1.414*C1090*SIN(B1090)*SIN(B1090)/(1.414*C1090*SIN(B1090)+E1090*D1090)</f>
        <v>0.24374159109586163</v>
      </c>
      <c r="G1090" s="2">
        <f t="shared" ref="G1090:G1153" si="172">SIN(B1090)*SIN(B1090)*D1090*E1090/(1.414*C1090*SIN(B1090)+D1090*E1090)*3.14/6000</f>
        <v>8.3528536945470946E-5</v>
      </c>
      <c r="H1090" s="2">
        <f t="shared" si="168"/>
        <v>0.34</v>
      </c>
      <c r="I1090" s="2">
        <f t="shared" si="169"/>
        <v>132</v>
      </c>
      <c r="J1090" s="2">
        <f t="shared" ref="J1090:J1153" si="173">1.414*I1090*SIN(B1090)*1.414*I1090*SIN(B1090)/(1.414*I1090*SIN(B1090)+E1090*D1090)/(H1090/1000)</f>
        <v>148620.43400671636</v>
      </c>
      <c r="K1090" s="2">
        <f t="shared" ref="K1090:K1153" si="174">SIN(B1090)*SIN(B1090)*1.414*C1090*SIN(B1090)/(1.414*C1090*SIN(B1090)+E1090*D1090)*3.14/6000</f>
        <v>6.8824772984839186E-5</v>
      </c>
    </row>
    <row r="1091" spans="1:11">
      <c r="A1091" s="2">
        <v>1090</v>
      </c>
      <c r="B1091" s="2">
        <f t="shared" si="170"/>
        <v>0.57043333333333335</v>
      </c>
      <c r="C1091" s="2">
        <f t="shared" ref="C1091:C1154" si="175">C1090</f>
        <v>108</v>
      </c>
      <c r="D1091" s="2">
        <f t="shared" ref="D1091:D1154" si="176">D1090</f>
        <v>40</v>
      </c>
      <c r="E1091" s="2">
        <f t="shared" ref="E1091:E1154" si="177">E1090</f>
        <v>2.5</v>
      </c>
      <c r="F1091" s="2">
        <f t="shared" si="171"/>
        <v>0.24404976505761075</v>
      </c>
      <c r="G1091" s="2">
        <f t="shared" si="172"/>
        <v>8.363414600477784E-5</v>
      </c>
      <c r="H1091" s="2">
        <f t="shared" ref="H1091:H1154" si="178">H1090</f>
        <v>0.34</v>
      </c>
      <c r="I1091" s="2">
        <f t="shared" ref="I1091:I1154" si="179">I1090</f>
        <v>132</v>
      </c>
      <c r="J1091" s="2">
        <f t="shared" si="173"/>
        <v>148802.2671551973</v>
      </c>
      <c r="K1091" s="2">
        <f t="shared" si="174"/>
        <v>6.8968057689217343E-5</v>
      </c>
    </row>
    <row r="1092" spans="1:11">
      <c r="A1092" s="2">
        <v>1091</v>
      </c>
      <c r="B1092" s="2">
        <f t="shared" si="170"/>
        <v>0.57095666666666667</v>
      </c>
      <c r="C1092" s="2">
        <f t="shared" si="175"/>
        <v>108</v>
      </c>
      <c r="D1092" s="2">
        <f t="shared" si="176"/>
        <v>40</v>
      </c>
      <c r="E1092" s="2">
        <f t="shared" si="177"/>
        <v>2.5</v>
      </c>
      <c r="F1092" s="2">
        <f t="shared" si="171"/>
        <v>0.24435793309371401</v>
      </c>
      <c r="G1092" s="2">
        <f t="shared" si="172"/>
        <v>8.3739753033407324E-5</v>
      </c>
      <c r="H1092" s="2">
        <f t="shared" si="178"/>
        <v>0.34</v>
      </c>
      <c r="I1092" s="2">
        <f t="shared" si="179"/>
        <v>132</v>
      </c>
      <c r="J1092" s="2">
        <f t="shared" si="173"/>
        <v>148984.08836825597</v>
      </c>
      <c r="K1092" s="2">
        <f t="shared" si="174"/>
        <v>6.9111463905593013E-5</v>
      </c>
    </row>
    <row r="1093" spans="1:11">
      <c r="A1093" s="2">
        <v>1092</v>
      </c>
      <c r="B1093" s="2">
        <f t="shared" si="170"/>
        <v>0.57147999999999999</v>
      </c>
      <c r="C1093" s="2">
        <f t="shared" si="175"/>
        <v>108</v>
      </c>
      <c r="D1093" s="2">
        <f t="shared" si="176"/>
        <v>40</v>
      </c>
      <c r="E1093" s="2">
        <f t="shared" si="177"/>
        <v>2.5</v>
      </c>
      <c r="F1093" s="2">
        <f t="shared" si="171"/>
        <v>0.2446660949137982</v>
      </c>
      <c r="G1093" s="2">
        <f t="shared" si="172"/>
        <v>8.3845357931850643E-5</v>
      </c>
      <c r="H1093" s="2">
        <f t="shared" si="178"/>
        <v>0.34</v>
      </c>
      <c r="I1093" s="2">
        <f t="shared" si="179"/>
        <v>132</v>
      </c>
      <c r="J1093" s="2">
        <f t="shared" si="173"/>
        <v>149165.89748639081</v>
      </c>
      <c r="K1093" s="2">
        <f t="shared" si="174"/>
        <v>6.9254991460678257E-5</v>
      </c>
    </row>
    <row r="1094" spans="1:11">
      <c r="A1094" s="2">
        <v>1093</v>
      </c>
      <c r="B1094" s="2">
        <f t="shared" si="170"/>
        <v>0.57200333333333331</v>
      </c>
      <c r="C1094" s="2">
        <f t="shared" si="175"/>
        <v>108</v>
      </c>
      <c r="D1094" s="2">
        <f t="shared" si="176"/>
        <v>40</v>
      </c>
      <c r="E1094" s="2">
        <f t="shared" si="177"/>
        <v>2.5</v>
      </c>
      <c r="F1094" s="2">
        <f t="shared" si="171"/>
        <v>0.24497425022782077</v>
      </c>
      <c r="G1094" s="2">
        <f t="shared" si="172"/>
        <v>8.3950960600712168E-5</v>
      </c>
      <c r="H1094" s="2">
        <f t="shared" si="178"/>
        <v>0.34</v>
      </c>
      <c r="I1094" s="2">
        <f t="shared" si="179"/>
        <v>132</v>
      </c>
      <c r="J1094" s="2">
        <f t="shared" si="173"/>
        <v>149347.69435029995</v>
      </c>
      <c r="K1094" s="2">
        <f t="shared" si="174"/>
        <v>6.9398640180941314E-5</v>
      </c>
    </row>
    <row r="1095" spans="1:11">
      <c r="A1095" s="2">
        <v>1094</v>
      </c>
      <c r="B1095" s="2">
        <f t="shared" si="170"/>
        <v>0.57252666666666663</v>
      </c>
      <c r="C1095" s="2">
        <f t="shared" si="175"/>
        <v>108</v>
      </c>
      <c r="D1095" s="2">
        <f t="shared" si="176"/>
        <v>40</v>
      </c>
      <c r="E1095" s="2">
        <f t="shared" si="177"/>
        <v>2.5</v>
      </c>
      <c r="F1095" s="2">
        <f t="shared" si="171"/>
        <v>0.24528239874606858</v>
      </c>
      <c r="G1095" s="2">
        <f t="shared" si="172"/>
        <v>8.4056560940709256E-5</v>
      </c>
      <c r="H1095" s="2">
        <f t="shared" si="178"/>
        <v>0.34</v>
      </c>
      <c r="I1095" s="2">
        <f t="shared" si="179"/>
        <v>132</v>
      </c>
      <c r="J1095" s="2">
        <f t="shared" si="173"/>
        <v>149529.4788008804</v>
      </c>
      <c r="K1095" s="2">
        <f t="shared" si="174"/>
        <v>6.9542409892607085E-5</v>
      </c>
    </row>
    <row r="1096" spans="1:11">
      <c r="A1096" s="2">
        <v>1095</v>
      </c>
      <c r="B1096" s="2">
        <f t="shared" si="170"/>
        <v>0.57304999999999995</v>
      </c>
      <c r="C1096" s="2">
        <f t="shared" si="175"/>
        <v>108</v>
      </c>
      <c r="D1096" s="2">
        <f t="shared" si="176"/>
        <v>40</v>
      </c>
      <c r="E1096" s="2">
        <f t="shared" si="177"/>
        <v>2.5</v>
      </c>
      <c r="F1096" s="2">
        <f t="shared" si="171"/>
        <v>0.24559054017915805</v>
      </c>
      <c r="G1096" s="2">
        <f t="shared" si="172"/>
        <v>8.4162158852672185E-5</v>
      </c>
      <c r="H1096" s="2">
        <f t="shared" si="178"/>
        <v>0.34</v>
      </c>
      <c r="I1096" s="2">
        <f t="shared" si="179"/>
        <v>132</v>
      </c>
      <c r="J1096" s="2">
        <f t="shared" si="173"/>
        <v>149711.25067922799</v>
      </c>
      <c r="K1096" s="2">
        <f t="shared" si="174"/>
        <v>6.9686300421657816E-5</v>
      </c>
    </row>
    <row r="1097" spans="1:11">
      <c r="A1097" s="2">
        <v>1096</v>
      </c>
      <c r="B1097" s="2">
        <f t="shared" si="170"/>
        <v>0.57357333333333338</v>
      </c>
      <c r="C1097" s="2">
        <f t="shared" si="175"/>
        <v>108</v>
      </c>
      <c r="D1097" s="2">
        <f t="shared" si="176"/>
        <v>40</v>
      </c>
      <c r="E1097" s="2">
        <f t="shared" si="177"/>
        <v>2.5</v>
      </c>
      <c r="F1097" s="2">
        <f t="shared" si="171"/>
        <v>0.24589867423803419</v>
      </c>
      <c r="G1097" s="2">
        <f t="shared" si="172"/>
        <v>8.4267754237543825E-5</v>
      </c>
      <c r="H1097" s="2">
        <f t="shared" si="178"/>
        <v>0.34</v>
      </c>
      <c r="I1097" s="2">
        <f t="shared" si="179"/>
        <v>132</v>
      </c>
      <c r="J1097" s="2">
        <f t="shared" si="173"/>
        <v>149893.00982663702</v>
      </c>
      <c r="K1097" s="2">
        <f t="shared" si="174"/>
        <v>6.983031159383331E-5</v>
      </c>
    </row>
    <row r="1098" spans="1:11">
      <c r="A1098" s="2">
        <v>1097</v>
      </c>
      <c r="B1098" s="2">
        <f t="shared" si="170"/>
        <v>0.5740966666666667</v>
      </c>
      <c r="C1098" s="2">
        <f t="shared" si="175"/>
        <v>108</v>
      </c>
      <c r="D1098" s="2">
        <f t="shared" si="176"/>
        <v>40</v>
      </c>
      <c r="E1098" s="2">
        <f t="shared" si="177"/>
        <v>2.5</v>
      </c>
      <c r="F1098" s="2">
        <f t="shared" si="171"/>
        <v>0.24620680063396977</v>
      </c>
      <c r="G1098" s="2">
        <f t="shared" si="172"/>
        <v>8.4373346996379384E-5</v>
      </c>
      <c r="H1098" s="2">
        <f t="shared" si="178"/>
        <v>0.34</v>
      </c>
      <c r="I1098" s="2">
        <f t="shared" si="179"/>
        <v>132</v>
      </c>
      <c r="J1098" s="2">
        <f t="shared" si="173"/>
        <v>150074.75608459933</v>
      </c>
      <c r="K1098" s="2">
        <f t="shared" si="174"/>
        <v>6.9974443234631402E-5</v>
      </c>
    </row>
    <row r="1099" spans="1:11">
      <c r="A1099" s="2">
        <v>1098</v>
      </c>
      <c r="B1099" s="2">
        <f t="shared" si="170"/>
        <v>0.57462000000000002</v>
      </c>
      <c r="C1099" s="2">
        <f t="shared" si="175"/>
        <v>108</v>
      </c>
      <c r="D1099" s="2">
        <f t="shared" si="176"/>
        <v>40</v>
      </c>
      <c r="E1099" s="2">
        <f t="shared" si="177"/>
        <v>2.5</v>
      </c>
      <c r="F1099" s="2">
        <f t="shared" si="171"/>
        <v>0.24651491907856568</v>
      </c>
      <c r="G1099" s="2">
        <f t="shared" si="172"/>
        <v>8.4478937030346476E-5</v>
      </c>
      <c r="H1099" s="2">
        <f t="shared" si="178"/>
        <v>0.34</v>
      </c>
      <c r="I1099" s="2">
        <f t="shared" si="179"/>
        <v>132</v>
      </c>
      <c r="J1099" s="2">
        <f t="shared" si="173"/>
        <v>150256.48929480475</v>
      </c>
      <c r="K1099" s="2">
        <f t="shared" si="174"/>
        <v>7.0118695169308831E-5</v>
      </c>
    </row>
    <row r="1100" spans="1:11">
      <c r="A1100" s="2">
        <v>1099</v>
      </c>
      <c r="B1100" s="2">
        <f t="shared" si="170"/>
        <v>0.57514333333333334</v>
      </c>
      <c r="C1100" s="2">
        <f t="shared" si="175"/>
        <v>108</v>
      </c>
      <c r="D1100" s="2">
        <f t="shared" si="176"/>
        <v>40</v>
      </c>
      <c r="E1100" s="2">
        <f t="shared" si="177"/>
        <v>2.5</v>
      </c>
      <c r="F1100" s="2">
        <f t="shared" si="171"/>
        <v>0.24682302928374944</v>
      </c>
      <c r="G1100" s="2">
        <f t="shared" si="172"/>
        <v>8.4584524240724726E-5</v>
      </c>
      <c r="H1100" s="2">
        <f t="shared" si="178"/>
        <v>0.34</v>
      </c>
      <c r="I1100" s="2">
        <f t="shared" si="179"/>
        <v>132</v>
      </c>
      <c r="J1100" s="2">
        <f t="shared" si="173"/>
        <v>150438.20929914003</v>
      </c>
      <c r="K1100" s="2">
        <f t="shared" si="174"/>
        <v>7.0263067222881316E-5</v>
      </c>
    </row>
    <row r="1101" spans="1:11">
      <c r="A1101" s="2">
        <v>1100</v>
      </c>
      <c r="B1101" s="2">
        <f t="shared" si="170"/>
        <v>0.57566666666666666</v>
      </c>
      <c r="C1101" s="2">
        <f t="shared" si="175"/>
        <v>108</v>
      </c>
      <c r="D1101" s="2">
        <f t="shared" si="176"/>
        <v>40</v>
      </c>
      <c r="E1101" s="2">
        <f t="shared" si="177"/>
        <v>2.5</v>
      </c>
      <c r="F1101" s="2">
        <f t="shared" si="171"/>
        <v>0.24713113096177516</v>
      </c>
      <c r="G1101" s="2">
        <f t="shared" si="172"/>
        <v>8.4690108528905607E-5</v>
      </c>
      <c r="H1101" s="2">
        <f t="shared" si="178"/>
        <v>0.34</v>
      </c>
      <c r="I1101" s="2">
        <f t="shared" si="179"/>
        <v>132</v>
      </c>
      <c r="J1101" s="2">
        <f t="shared" si="173"/>
        <v>150619.91593968877</v>
      </c>
      <c r="K1101" s="2">
        <f t="shared" si="174"/>
        <v>7.0407559220124193E-5</v>
      </c>
    </row>
    <row r="1102" spans="1:11">
      <c r="A1102" s="2">
        <v>1101</v>
      </c>
      <c r="B1102" s="2">
        <f t="shared" si="170"/>
        <v>0.57618999999999998</v>
      </c>
      <c r="C1102" s="2">
        <f t="shared" si="175"/>
        <v>108</v>
      </c>
      <c r="D1102" s="2">
        <f t="shared" si="176"/>
        <v>40</v>
      </c>
      <c r="E1102" s="2">
        <f t="shared" si="177"/>
        <v>2.5</v>
      </c>
      <c r="F1102" s="2">
        <f t="shared" si="171"/>
        <v>0.24743922382522304</v>
      </c>
      <c r="G1102" s="2">
        <f t="shared" si="172"/>
        <v>8.4795689796392386E-5</v>
      </c>
      <c r="H1102" s="2">
        <f t="shared" si="178"/>
        <v>0.34</v>
      </c>
      <c r="I1102" s="2">
        <f t="shared" si="179"/>
        <v>132</v>
      </c>
      <c r="J1102" s="2">
        <f t="shared" si="173"/>
        <v>150801.60905873106</v>
      </c>
      <c r="K1102" s="2">
        <f t="shared" si="174"/>
        <v>7.0552170985573083E-5</v>
      </c>
    </row>
    <row r="1103" spans="1:11">
      <c r="A1103" s="2">
        <v>1102</v>
      </c>
      <c r="B1103" s="2">
        <f t="shared" si="170"/>
        <v>0.5767133333333333</v>
      </c>
      <c r="C1103" s="2">
        <f t="shared" si="175"/>
        <v>108</v>
      </c>
      <c r="D1103" s="2">
        <f t="shared" si="176"/>
        <v>40</v>
      </c>
      <c r="E1103" s="2">
        <f t="shared" si="177"/>
        <v>2.5</v>
      </c>
      <c r="F1103" s="2">
        <f t="shared" si="171"/>
        <v>0.24774730758699828</v>
      </c>
      <c r="G1103" s="2">
        <f t="shared" si="172"/>
        <v>8.4901267944799668E-5</v>
      </c>
      <c r="H1103" s="2">
        <f t="shared" si="178"/>
        <v>0.34</v>
      </c>
      <c r="I1103" s="2">
        <f t="shared" si="179"/>
        <v>132</v>
      </c>
      <c r="J1103" s="2">
        <f t="shared" si="173"/>
        <v>150983.28849874291</v>
      </c>
      <c r="K1103" s="2">
        <f t="shared" si="174"/>
        <v>7.0696902343523905E-5</v>
      </c>
    </row>
    <row r="1104" spans="1:11">
      <c r="A1104" s="2">
        <v>1103</v>
      </c>
      <c r="B1104" s="2">
        <f t="shared" si="170"/>
        <v>0.57723666666666662</v>
      </c>
      <c r="C1104" s="2">
        <f t="shared" si="175"/>
        <v>108</v>
      </c>
      <c r="D1104" s="2">
        <f t="shared" si="176"/>
        <v>40</v>
      </c>
      <c r="E1104" s="2">
        <f t="shared" si="177"/>
        <v>2.5</v>
      </c>
      <c r="F1104" s="2">
        <f t="shared" si="171"/>
        <v>0.24805538196033128</v>
      </c>
      <c r="G1104" s="2">
        <f t="shared" si="172"/>
        <v>8.5006842875853496E-5</v>
      </c>
      <c r="H1104" s="2">
        <f t="shared" si="178"/>
        <v>0.34</v>
      </c>
      <c r="I1104" s="2">
        <f t="shared" si="179"/>
        <v>132</v>
      </c>
      <c r="J1104" s="2">
        <f t="shared" si="173"/>
        <v>151164.95410239609</v>
      </c>
      <c r="K1104" s="2">
        <f t="shared" si="174"/>
        <v>7.0841753118033873E-5</v>
      </c>
    </row>
    <row r="1105" spans="1:11">
      <c r="A1105" s="2">
        <v>1104</v>
      </c>
      <c r="B1105" s="2">
        <f t="shared" si="170"/>
        <v>0.57776000000000005</v>
      </c>
      <c r="C1105" s="2">
        <f t="shared" si="175"/>
        <v>108</v>
      </c>
      <c r="D1105" s="2">
        <f t="shared" si="176"/>
        <v>40</v>
      </c>
      <c r="E1105" s="2">
        <f t="shared" si="177"/>
        <v>2.5</v>
      </c>
      <c r="F1105" s="2">
        <f t="shared" si="171"/>
        <v>0.24836344665877674</v>
      </c>
      <c r="G1105" s="2">
        <f t="shared" si="172"/>
        <v>8.5112414491391101E-5</v>
      </c>
      <c r="H1105" s="2">
        <f t="shared" si="178"/>
        <v>0.34</v>
      </c>
      <c r="I1105" s="2">
        <f t="shared" si="179"/>
        <v>132</v>
      </c>
      <c r="J1105" s="2">
        <f t="shared" si="173"/>
        <v>151346.60571255765</v>
      </c>
      <c r="K1105" s="2">
        <f t="shared" si="174"/>
        <v>7.0986723132921749E-5</v>
      </c>
    </row>
    <row r="1106" spans="1:11">
      <c r="A1106" s="2">
        <v>1105</v>
      </c>
      <c r="B1106" s="2">
        <f t="shared" si="170"/>
        <v>0.57828333333333337</v>
      </c>
      <c r="C1106" s="2">
        <f t="shared" si="175"/>
        <v>108</v>
      </c>
      <c r="D1106" s="2">
        <f t="shared" si="176"/>
        <v>40</v>
      </c>
      <c r="E1106" s="2">
        <f t="shared" si="177"/>
        <v>2.5</v>
      </c>
      <c r="F1106" s="2">
        <f t="shared" si="171"/>
        <v>0.24867150139621272</v>
      </c>
      <c r="G1106" s="2">
        <f t="shared" si="172"/>
        <v>8.521798269336049E-5</v>
      </c>
      <c r="H1106" s="2">
        <f t="shared" si="178"/>
        <v>0.34</v>
      </c>
      <c r="I1106" s="2">
        <f t="shared" si="179"/>
        <v>132</v>
      </c>
      <c r="J1106" s="2">
        <f t="shared" si="173"/>
        <v>151528.24317228925</v>
      </c>
      <c r="K1106" s="2">
        <f t="shared" si="174"/>
        <v>7.1131812211768227E-5</v>
      </c>
    </row>
    <row r="1107" spans="1:11">
      <c r="A1107" s="2">
        <v>1106</v>
      </c>
      <c r="B1107" s="2">
        <f t="shared" si="170"/>
        <v>0.57880666666666669</v>
      </c>
      <c r="C1107" s="2">
        <f t="shared" si="175"/>
        <v>108</v>
      </c>
      <c r="D1107" s="2">
        <f t="shared" si="176"/>
        <v>40</v>
      </c>
      <c r="E1107" s="2">
        <f t="shared" si="177"/>
        <v>2.5</v>
      </c>
      <c r="F1107" s="2">
        <f t="shared" si="171"/>
        <v>0.24897954588684101</v>
      </c>
      <c r="G1107" s="2">
        <f t="shared" si="172"/>
        <v>8.5323547383820599E-5</v>
      </c>
      <c r="H1107" s="2">
        <f t="shared" si="178"/>
        <v>0.34</v>
      </c>
      <c r="I1107" s="2">
        <f t="shared" si="179"/>
        <v>132</v>
      </c>
      <c r="J1107" s="2">
        <f t="shared" si="173"/>
        <v>151709.86632484762</v>
      </c>
      <c r="K1107" s="2">
        <f t="shared" si="174"/>
        <v>7.1277020177916672E-5</v>
      </c>
    </row>
    <row r="1108" spans="1:11">
      <c r="A1108" s="2">
        <v>1107</v>
      </c>
      <c r="B1108" s="2">
        <f t="shared" si="170"/>
        <v>0.57933000000000001</v>
      </c>
      <c r="C1108" s="2">
        <f t="shared" si="175"/>
        <v>108</v>
      </c>
      <c r="D1108" s="2">
        <f t="shared" si="176"/>
        <v>40</v>
      </c>
      <c r="E1108" s="2">
        <f t="shared" si="177"/>
        <v>2.5</v>
      </c>
      <c r="F1108" s="2">
        <f t="shared" si="171"/>
        <v>0.24928757984518579</v>
      </c>
      <c r="G1108" s="2">
        <f t="shared" si="172"/>
        <v>8.5429108464940939E-5</v>
      </c>
      <c r="H1108" s="2">
        <f t="shared" si="178"/>
        <v>0.34</v>
      </c>
      <c r="I1108" s="2">
        <f t="shared" si="179"/>
        <v>132</v>
      </c>
      <c r="J1108" s="2">
        <f t="shared" si="173"/>
        <v>151891.47501368317</v>
      </c>
      <c r="K1108" s="2">
        <f t="shared" si="174"/>
        <v>7.1422346854473401E-5</v>
      </c>
    </row>
    <row r="1109" spans="1:11">
      <c r="A1109" s="2">
        <v>1108</v>
      </c>
      <c r="B1109" s="2">
        <f t="shared" si="170"/>
        <v>0.57985333333333333</v>
      </c>
      <c r="C1109" s="2">
        <f t="shared" si="175"/>
        <v>108</v>
      </c>
      <c r="D1109" s="2">
        <f t="shared" si="176"/>
        <v>40</v>
      </c>
      <c r="E1109" s="2">
        <f t="shared" si="177"/>
        <v>2.5</v>
      </c>
      <c r="F1109" s="2">
        <f t="shared" si="171"/>
        <v>0.24959560298609351</v>
      </c>
      <c r="G1109" s="2">
        <f t="shared" si="172"/>
        <v>8.5534665839001269E-5</v>
      </c>
      <c r="H1109" s="2">
        <f t="shared" si="178"/>
        <v>0.34</v>
      </c>
      <c r="I1109" s="2">
        <f t="shared" si="179"/>
        <v>132</v>
      </c>
      <c r="J1109" s="2">
        <f t="shared" si="173"/>
        <v>152073.0690824404</v>
      </c>
      <c r="K1109" s="2">
        <f t="shared" si="174"/>
        <v>7.156779206430824E-5</v>
      </c>
    </row>
    <row r="1110" spans="1:11">
      <c r="A1110" s="2">
        <v>1109</v>
      </c>
      <c r="B1110" s="2">
        <f t="shared" si="170"/>
        <v>0.58037666666666665</v>
      </c>
      <c r="C1110" s="2">
        <f t="shared" si="175"/>
        <v>108</v>
      </c>
      <c r="D1110" s="2">
        <f t="shared" si="176"/>
        <v>40</v>
      </c>
      <c r="E1110" s="2">
        <f t="shared" si="177"/>
        <v>2.5</v>
      </c>
      <c r="F1110" s="2">
        <f t="shared" si="171"/>
        <v>0.24990361502473218</v>
      </c>
      <c r="G1110" s="2">
        <f t="shared" si="172"/>
        <v>8.5640219408391751E-5</v>
      </c>
      <c r="H1110" s="2">
        <f t="shared" si="178"/>
        <v>0.34</v>
      </c>
      <c r="I1110" s="2">
        <f t="shared" si="179"/>
        <v>132</v>
      </c>
      <c r="J1110" s="2">
        <f t="shared" si="173"/>
        <v>152254.64837495709</v>
      </c>
      <c r="K1110" s="2">
        <f t="shared" si="174"/>
        <v>7.1713355630055023E-5</v>
      </c>
    </row>
    <row r="1111" spans="1:11">
      <c r="A1111" s="2">
        <v>1110</v>
      </c>
      <c r="B1111" s="2">
        <f t="shared" si="170"/>
        <v>0.58089999999999997</v>
      </c>
      <c r="C1111" s="2">
        <f t="shared" si="175"/>
        <v>108</v>
      </c>
      <c r="D1111" s="2">
        <f t="shared" si="176"/>
        <v>40</v>
      </c>
      <c r="E1111" s="2">
        <f t="shared" si="177"/>
        <v>2.5</v>
      </c>
      <c r="F1111" s="2">
        <f t="shared" si="171"/>
        <v>0.25021161567659095</v>
      </c>
      <c r="G1111" s="2">
        <f t="shared" si="172"/>
        <v>8.5745769075612439E-5</v>
      </c>
      <c r="H1111" s="2">
        <f t="shared" si="178"/>
        <v>0.34</v>
      </c>
      <c r="I1111" s="2">
        <f t="shared" si="179"/>
        <v>132</v>
      </c>
      <c r="J1111" s="2">
        <f t="shared" si="173"/>
        <v>152436.21273526395</v>
      </c>
      <c r="K1111" s="2">
        <f t="shared" si="174"/>
        <v>7.1859037374112029E-5</v>
      </c>
    </row>
    <row r="1112" spans="1:11">
      <c r="A1112" s="2">
        <v>1111</v>
      </c>
      <c r="B1112" s="2">
        <f t="shared" si="170"/>
        <v>0.58142333333333329</v>
      </c>
      <c r="C1112" s="2">
        <f t="shared" si="175"/>
        <v>108</v>
      </c>
      <c r="D1112" s="2">
        <f t="shared" si="176"/>
        <v>40</v>
      </c>
      <c r="E1112" s="2">
        <f t="shared" si="177"/>
        <v>2.5</v>
      </c>
      <c r="F1112" s="2">
        <f t="shared" si="171"/>
        <v>0.25051960465747958</v>
      </c>
      <c r="G1112" s="2">
        <f t="shared" si="172"/>
        <v>8.5851314743273384E-5</v>
      </c>
      <c r="H1112" s="2">
        <f t="shared" si="178"/>
        <v>0.34</v>
      </c>
      <c r="I1112" s="2">
        <f t="shared" si="179"/>
        <v>132</v>
      </c>
      <c r="J1112" s="2">
        <f t="shared" si="173"/>
        <v>152617.76200758453</v>
      </c>
      <c r="K1112" s="2">
        <f t="shared" si="174"/>
        <v>7.200483711864255E-5</v>
      </c>
    </row>
    <row r="1113" spans="1:11">
      <c r="A1113" s="2">
        <v>1112</v>
      </c>
      <c r="B1113" s="2">
        <f t="shared" si="170"/>
        <v>0.58194666666666661</v>
      </c>
      <c r="C1113" s="2">
        <f t="shared" si="175"/>
        <v>108</v>
      </c>
      <c r="D1113" s="2">
        <f t="shared" si="176"/>
        <v>40</v>
      </c>
      <c r="E1113" s="2">
        <f t="shared" si="177"/>
        <v>2.5</v>
      </c>
      <c r="F1113" s="2">
        <f t="shared" si="171"/>
        <v>0.25082758168352765</v>
      </c>
      <c r="G1113" s="2">
        <f t="shared" si="172"/>
        <v>8.5956856314094152E-5</v>
      </c>
      <c r="H1113" s="2">
        <f t="shared" si="178"/>
        <v>0.34</v>
      </c>
      <c r="I1113" s="2">
        <f t="shared" si="179"/>
        <v>132</v>
      </c>
      <c r="J1113" s="2">
        <f t="shared" si="173"/>
        <v>152799.29603633474</v>
      </c>
      <c r="K1113" s="2">
        <f t="shared" si="174"/>
        <v>7.2150754685575214E-5</v>
      </c>
    </row>
    <row r="1114" spans="1:11">
      <c r="A1114" s="2">
        <v>1113</v>
      </c>
      <c r="B1114" s="2">
        <f t="shared" si="170"/>
        <v>0.58247000000000004</v>
      </c>
      <c r="C1114" s="2">
        <f t="shared" si="175"/>
        <v>108</v>
      </c>
      <c r="D1114" s="2">
        <f t="shared" si="176"/>
        <v>40</v>
      </c>
      <c r="E1114" s="2">
        <f t="shared" si="177"/>
        <v>2.5</v>
      </c>
      <c r="F1114" s="2">
        <f t="shared" si="171"/>
        <v>0.25113554647118458</v>
      </c>
      <c r="G1114" s="2">
        <f t="shared" si="172"/>
        <v>8.6062393690903964E-5</v>
      </c>
      <c r="H1114" s="2">
        <f t="shared" si="178"/>
        <v>0.34</v>
      </c>
      <c r="I1114" s="2">
        <f t="shared" si="179"/>
        <v>132</v>
      </c>
      <c r="J1114" s="2">
        <f t="shared" si="173"/>
        <v>152980.81466612229</v>
      </c>
      <c r="K1114" s="2">
        <f t="shared" si="174"/>
        <v>7.2296789896604709E-5</v>
      </c>
    </row>
    <row r="1115" spans="1:11">
      <c r="A1115" s="2">
        <v>1114</v>
      </c>
      <c r="B1115" s="2">
        <f t="shared" si="170"/>
        <v>0.58299333333333336</v>
      </c>
      <c r="C1115" s="2">
        <f t="shared" si="175"/>
        <v>108</v>
      </c>
      <c r="D1115" s="2">
        <f t="shared" si="176"/>
        <v>40</v>
      </c>
      <c r="E1115" s="2">
        <f t="shared" si="177"/>
        <v>2.5</v>
      </c>
      <c r="F1115" s="2">
        <f t="shared" si="171"/>
        <v>0.25144349873721844</v>
      </c>
      <c r="G1115" s="2">
        <f t="shared" si="172"/>
        <v>8.6167926776641206E-5</v>
      </c>
      <c r="H1115" s="2">
        <f t="shared" si="178"/>
        <v>0.34</v>
      </c>
      <c r="I1115" s="2">
        <f t="shared" si="179"/>
        <v>132</v>
      </c>
      <c r="J1115" s="2">
        <f t="shared" si="173"/>
        <v>153162.31774174649</v>
      </c>
      <c r="K1115" s="2">
        <f t="shared" si="174"/>
        <v>7.2442942573192032E-5</v>
      </c>
    </row>
    <row r="1116" spans="1:11">
      <c r="A1116" s="2">
        <v>1115</v>
      </c>
      <c r="B1116" s="2">
        <f t="shared" si="170"/>
        <v>0.58351666666666668</v>
      </c>
      <c r="C1116" s="2">
        <f t="shared" si="175"/>
        <v>108</v>
      </c>
      <c r="D1116" s="2">
        <f t="shared" si="176"/>
        <v>40</v>
      </c>
      <c r="E1116" s="2">
        <f t="shared" si="177"/>
        <v>2.5</v>
      </c>
      <c r="F1116" s="2">
        <f t="shared" si="171"/>
        <v>0.25175143819871587</v>
      </c>
      <c r="G1116" s="2">
        <f t="shared" si="172"/>
        <v>8.6273455474353457E-5</v>
      </c>
      <c r="H1116" s="2">
        <f t="shared" si="178"/>
        <v>0.34</v>
      </c>
      <c r="I1116" s="2">
        <f t="shared" si="179"/>
        <v>132</v>
      </c>
      <c r="J1116" s="2">
        <f t="shared" si="173"/>
        <v>153343.80510819782</v>
      </c>
      <c r="K1116" s="2">
        <f t="shared" si="174"/>
        <v>7.2589212536565E-5</v>
      </c>
    </row>
    <row r="1117" spans="1:11">
      <c r="A1117" s="2">
        <v>1116</v>
      </c>
      <c r="B1117" s="2">
        <f t="shared" si="170"/>
        <v>0.58404</v>
      </c>
      <c r="C1117" s="2">
        <f t="shared" si="175"/>
        <v>108</v>
      </c>
      <c r="D1117" s="2">
        <f t="shared" si="176"/>
        <v>40</v>
      </c>
      <c r="E1117" s="2">
        <f t="shared" si="177"/>
        <v>2.5</v>
      </c>
      <c r="F1117" s="2">
        <f t="shared" si="171"/>
        <v>0.25205936457308153</v>
      </c>
      <c r="G1117" s="2">
        <f t="shared" si="172"/>
        <v>8.6378979687197244E-5</v>
      </c>
      <c r="H1117" s="2">
        <f t="shared" si="178"/>
        <v>0.34</v>
      </c>
      <c r="I1117" s="2">
        <f t="shared" si="179"/>
        <v>132</v>
      </c>
      <c r="J1117" s="2">
        <f t="shared" si="173"/>
        <v>153525.27661065769</v>
      </c>
      <c r="K1117" s="2">
        <f t="shared" si="174"/>
        <v>7.2735599607718932E-5</v>
      </c>
    </row>
    <row r="1118" spans="1:11">
      <c r="A1118" s="2">
        <v>1117</v>
      </c>
      <c r="B1118" s="2">
        <f t="shared" si="170"/>
        <v>0.58456333333333332</v>
      </c>
      <c r="C1118" s="2">
        <f t="shared" si="175"/>
        <v>108</v>
      </c>
      <c r="D1118" s="2">
        <f t="shared" si="176"/>
        <v>40</v>
      </c>
      <c r="E1118" s="2">
        <f t="shared" si="177"/>
        <v>2.5</v>
      </c>
      <c r="F1118" s="2">
        <f t="shared" si="171"/>
        <v>0.25236727757803734</v>
      </c>
      <c r="G1118" s="2">
        <f t="shared" si="172"/>
        <v>8.6484499318437882E-5</v>
      </c>
      <c r="H1118" s="2">
        <f t="shared" si="178"/>
        <v>0.34</v>
      </c>
      <c r="I1118" s="2">
        <f t="shared" si="179"/>
        <v>132</v>
      </c>
      <c r="J1118" s="2">
        <f t="shared" si="173"/>
        <v>153706.732094498</v>
      </c>
      <c r="K1118" s="2">
        <f t="shared" si="174"/>
        <v>7.2882103607416955E-5</v>
      </c>
    </row>
    <row r="1119" spans="1:11">
      <c r="A1119" s="2">
        <v>1118</v>
      </c>
      <c r="B1119" s="2">
        <f t="shared" si="170"/>
        <v>0.58508666666666664</v>
      </c>
      <c r="C1119" s="2">
        <f t="shared" si="175"/>
        <v>108</v>
      </c>
      <c r="D1119" s="2">
        <f t="shared" si="176"/>
        <v>40</v>
      </c>
      <c r="E1119" s="2">
        <f t="shared" si="177"/>
        <v>2.5</v>
      </c>
      <c r="F1119" s="2">
        <f t="shared" si="171"/>
        <v>0.25267517693162211</v>
      </c>
      <c r="G1119" s="2">
        <f t="shared" si="172"/>
        <v>8.6590014271449266E-5</v>
      </c>
      <c r="H1119" s="2">
        <f t="shared" si="178"/>
        <v>0.34</v>
      </c>
      <c r="I1119" s="2">
        <f t="shared" si="179"/>
        <v>132</v>
      </c>
      <c r="J1119" s="2">
        <f t="shared" si="173"/>
        <v>153888.17140528059</v>
      </c>
      <c r="K1119" s="2">
        <f t="shared" si="174"/>
        <v>7.3028724356190487E-5</v>
      </c>
    </row>
    <row r="1120" spans="1:11">
      <c r="A1120" s="2">
        <v>1119</v>
      </c>
      <c r="B1120" s="2">
        <f t="shared" si="170"/>
        <v>0.58560999999999996</v>
      </c>
      <c r="C1120" s="2">
        <f t="shared" si="175"/>
        <v>108</v>
      </c>
      <c r="D1120" s="2">
        <f t="shared" si="176"/>
        <v>40</v>
      </c>
      <c r="E1120" s="2">
        <f t="shared" si="177"/>
        <v>2.5</v>
      </c>
      <c r="F1120" s="2">
        <f t="shared" si="171"/>
        <v>0.25298306235219131</v>
      </c>
      <c r="G1120" s="2">
        <f t="shared" si="172"/>
        <v>8.6695524449713715E-5</v>
      </c>
      <c r="H1120" s="2">
        <f t="shared" si="178"/>
        <v>0.34</v>
      </c>
      <c r="I1120" s="2">
        <f t="shared" si="179"/>
        <v>132</v>
      </c>
      <c r="J1120" s="2">
        <f t="shared" si="173"/>
        <v>154069.5943887574</v>
      </c>
      <c r="K1120" s="2">
        <f t="shared" si="174"/>
        <v>7.3175461674339793E-5</v>
      </c>
    </row>
    <row r="1121" spans="1:11">
      <c r="A1121" s="2">
        <v>1120</v>
      </c>
      <c r="B1121" s="2">
        <f t="shared" si="170"/>
        <v>0.58613333333333328</v>
      </c>
      <c r="C1121" s="2">
        <f t="shared" si="175"/>
        <v>108</v>
      </c>
      <c r="D1121" s="2">
        <f t="shared" si="176"/>
        <v>40</v>
      </c>
      <c r="E1121" s="2">
        <f t="shared" si="177"/>
        <v>2.5</v>
      </c>
      <c r="F1121" s="2">
        <f t="shared" si="171"/>
        <v>0.25329093355841586</v>
      </c>
      <c r="G1121" s="2">
        <f t="shared" si="172"/>
        <v>8.6801029756821747E-5</v>
      </c>
      <c r="H1121" s="2">
        <f t="shared" si="178"/>
        <v>0.34</v>
      </c>
      <c r="I1121" s="2">
        <f t="shared" si="179"/>
        <v>132</v>
      </c>
      <c r="J1121" s="2">
        <f t="shared" si="173"/>
        <v>154251.00089086936</v>
      </c>
      <c r="K1121" s="2">
        <f t="shared" si="174"/>
        <v>7.3322315381934436E-5</v>
      </c>
    </row>
    <row r="1122" spans="1:11">
      <c r="A1122" s="2">
        <v>1121</v>
      </c>
      <c r="B1122" s="2">
        <f t="shared" si="170"/>
        <v>0.58665666666666672</v>
      </c>
      <c r="C1122" s="2">
        <f t="shared" si="175"/>
        <v>108</v>
      </c>
      <c r="D1122" s="2">
        <f t="shared" si="176"/>
        <v>40</v>
      </c>
      <c r="E1122" s="2">
        <f t="shared" si="177"/>
        <v>2.5</v>
      </c>
      <c r="F1122" s="2">
        <f t="shared" si="171"/>
        <v>0.25359879026928217</v>
      </c>
      <c r="G1122" s="2">
        <f t="shared" si="172"/>
        <v>8.6906530096472019E-5</v>
      </c>
      <c r="H1122" s="2">
        <f t="shared" si="178"/>
        <v>0.34</v>
      </c>
      <c r="I1122" s="2">
        <f t="shared" si="179"/>
        <v>132</v>
      </c>
      <c r="J1122" s="2">
        <f t="shared" si="173"/>
        <v>154432.39075774673</v>
      </c>
      <c r="K1122" s="2">
        <f t="shared" si="174"/>
        <v>7.3469285298813678E-5</v>
      </c>
    </row>
    <row r="1123" spans="1:11">
      <c r="A1123" s="2">
        <v>1122</v>
      </c>
      <c r="B1123" s="2">
        <f t="shared" si="170"/>
        <v>0.58718000000000004</v>
      </c>
      <c r="C1123" s="2">
        <f t="shared" si="175"/>
        <v>108</v>
      </c>
      <c r="D1123" s="2">
        <f t="shared" si="176"/>
        <v>40</v>
      </c>
      <c r="E1123" s="2">
        <f t="shared" si="177"/>
        <v>2.5</v>
      </c>
      <c r="F1123" s="2">
        <f t="shared" si="171"/>
        <v>0.25390663220409143</v>
      </c>
      <c r="G1123" s="2">
        <f t="shared" si="172"/>
        <v>8.701202537247097E-5</v>
      </c>
      <c r="H1123" s="2">
        <f t="shared" si="178"/>
        <v>0.34</v>
      </c>
      <c r="I1123" s="2">
        <f t="shared" si="179"/>
        <v>132</v>
      </c>
      <c r="J1123" s="2">
        <f t="shared" si="173"/>
        <v>154613.76383570829</v>
      </c>
      <c r="K1123" s="2">
        <f t="shared" si="174"/>
        <v>7.3616371244587122E-5</v>
      </c>
    </row>
    <row r="1124" spans="1:11">
      <c r="A1124" s="2">
        <v>1123</v>
      </c>
      <c r="B1124" s="2">
        <f t="shared" si="170"/>
        <v>0.58770333333333336</v>
      </c>
      <c r="C1124" s="2">
        <f t="shared" si="175"/>
        <v>108</v>
      </c>
      <c r="D1124" s="2">
        <f t="shared" si="176"/>
        <v>40</v>
      </c>
      <c r="E1124" s="2">
        <f t="shared" si="177"/>
        <v>2.5</v>
      </c>
      <c r="F1124" s="2">
        <f t="shared" si="171"/>
        <v>0.25421445908245927</v>
      </c>
      <c r="G1124" s="2">
        <f t="shared" si="172"/>
        <v>8.7117515488732849E-5</v>
      </c>
      <c r="H1124" s="2">
        <f t="shared" si="178"/>
        <v>0.34</v>
      </c>
      <c r="I1124" s="2">
        <f t="shared" si="179"/>
        <v>132</v>
      </c>
      <c r="J1124" s="2">
        <f t="shared" si="173"/>
        <v>154795.11997126139</v>
      </c>
      <c r="K1124" s="2">
        <f t="shared" si="174"/>
        <v>7.3763573038635062E-5</v>
      </c>
    </row>
    <row r="1125" spans="1:11">
      <c r="A1125" s="2">
        <v>1124</v>
      </c>
      <c r="B1125" s="2">
        <f t="shared" si="170"/>
        <v>0.58822666666666668</v>
      </c>
      <c r="C1125" s="2">
        <f t="shared" si="175"/>
        <v>108</v>
      </c>
      <c r="D1125" s="2">
        <f t="shared" si="176"/>
        <v>40</v>
      </c>
      <c r="E1125" s="2">
        <f t="shared" si="177"/>
        <v>2.5</v>
      </c>
      <c r="F1125" s="2">
        <f t="shared" si="171"/>
        <v>0.25452227062431493</v>
      </c>
      <c r="G1125" s="2">
        <f t="shared" si="172"/>
        <v>8.7223000349279336E-5</v>
      </c>
      <c r="H1125" s="2">
        <f t="shared" si="178"/>
        <v>0.34</v>
      </c>
      <c r="I1125" s="2">
        <f t="shared" si="179"/>
        <v>132</v>
      </c>
      <c r="J1125" s="2">
        <f t="shared" si="173"/>
        <v>154976.45901110084</v>
      </c>
      <c r="K1125" s="2">
        <f t="shared" si="174"/>
        <v>7.3910890500108957E-5</v>
      </c>
    </row>
    <row r="1126" spans="1:11">
      <c r="A1126" s="2">
        <v>1125</v>
      </c>
      <c r="B1126" s="2">
        <f t="shared" si="170"/>
        <v>0.58875</v>
      </c>
      <c r="C1126" s="2">
        <f t="shared" si="175"/>
        <v>108</v>
      </c>
      <c r="D1126" s="2">
        <f t="shared" si="176"/>
        <v>40</v>
      </c>
      <c r="E1126" s="2">
        <f t="shared" si="177"/>
        <v>2.5</v>
      </c>
      <c r="F1126" s="2">
        <f t="shared" si="171"/>
        <v>0.25483006654990092</v>
      </c>
      <c r="G1126" s="2">
        <f t="shared" si="172"/>
        <v>8.7328479858239571E-5</v>
      </c>
      <c r="H1126" s="2">
        <f t="shared" si="178"/>
        <v>0.34</v>
      </c>
      <c r="I1126" s="2">
        <f t="shared" si="179"/>
        <v>132</v>
      </c>
      <c r="J1126" s="2">
        <f t="shared" si="173"/>
        <v>155157.78080210972</v>
      </c>
      <c r="K1126" s="2">
        <f t="shared" si="174"/>
        <v>7.4058323447931973E-5</v>
      </c>
    </row>
    <row r="1127" spans="1:11">
      <c r="A1127" s="2">
        <v>1126</v>
      </c>
      <c r="B1127" s="2">
        <f t="shared" si="170"/>
        <v>0.58927333333333332</v>
      </c>
      <c r="C1127" s="2">
        <f t="shared" si="175"/>
        <v>108</v>
      </c>
      <c r="D1127" s="2">
        <f t="shared" si="176"/>
        <v>40</v>
      </c>
      <c r="E1127" s="2">
        <f t="shared" si="177"/>
        <v>2.5</v>
      </c>
      <c r="F1127" s="2">
        <f t="shared" si="171"/>
        <v>0.25513784657977268</v>
      </c>
      <c r="G1127" s="2">
        <f t="shared" si="172"/>
        <v>8.7433953919849796E-5</v>
      </c>
      <c r="H1127" s="2">
        <f t="shared" si="178"/>
        <v>0.34</v>
      </c>
      <c r="I1127" s="2">
        <f t="shared" si="179"/>
        <v>132</v>
      </c>
      <c r="J1127" s="2">
        <f t="shared" si="173"/>
        <v>155339.08519135791</v>
      </c>
      <c r="K1127" s="2">
        <f t="shared" si="174"/>
        <v>7.4205871700799554E-5</v>
      </c>
    </row>
    <row r="1128" spans="1:11">
      <c r="A1128" s="2">
        <v>1127</v>
      </c>
      <c r="B1128" s="2">
        <f t="shared" si="170"/>
        <v>0.58979666666666664</v>
      </c>
      <c r="C1128" s="2">
        <f t="shared" si="175"/>
        <v>108</v>
      </c>
      <c r="D1128" s="2">
        <f t="shared" si="176"/>
        <v>40</v>
      </c>
      <c r="E1128" s="2">
        <f t="shared" si="177"/>
        <v>2.5</v>
      </c>
      <c r="F1128" s="2">
        <f t="shared" si="171"/>
        <v>0.25544561043479769</v>
      </c>
      <c r="G1128" s="2">
        <f t="shared" si="172"/>
        <v>8.7539422438453308E-5</v>
      </c>
      <c r="H1128" s="2">
        <f t="shared" si="178"/>
        <v>0.34</v>
      </c>
      <c r="I1128" s="2">
        <f t="shared" si="179"/>
        <v>132</v>
      </c>
      <c r="J1128" s="2">
        <f t="shared" si="173"/>
        <v>155520.37202610221</v>
      </c>
      <c r="K1128" s="2">
        <f t="shared" si="174"/>
        <v>7.4353535077179583E-5</v>
      </c>
    </row>
    <row r="1129" spans="1:11">
      <c r="A1129" s="2">
        <v>1128</v>
      </c>
      <c r="B1129" s="2">
        <f t="shared" si="170"/>
        <v>0.59031999999999996</v>
      </c>
      <c r="C1129" s="2">
        <f t="shared" si="175"/>
        <v>108</v>
      </c>
      <c r="D1129" s="2">
        <f t="shared" si="176"/>
        <v>40</v>
      </c>
      <c r="E1129" s="2">
        <f t="shared" si="177"/>
        <v>2.5</v>
      </c>
      <c r="F1129" s="2">
        <f t="shared" si="171"/>
        <v>0.25575335783615533</v>
      </c>
      <c r="G1129" s="2">
        <f t="shared" si="172"/>
        <v>8.7644885318500181E-5</v>
      </c>
      <c r="H1129" s="2">
        <f t="shared" si="178"/>
        <v>0.34</v>
      </c>
      <c r="I1129" s="2">
        <f t="shared" si="179"/>
        <v>132</v>
      </c>
      <c r="J1129" s="2">
        <f t="shared" si="173"/>
        <v>155701.64115378636</v>
      </c>
      <c r="K1129" s="2">
        <f t="shared" si="174"/>
        <v>7.4501313395313238E-5</v>
      </c>
    </row>
    <row r="1130" spans="1:11">
      <c r="A1130" s="2">
        <v>1129</v>
      </c>
      <c r="B1130" s="2">
        <f t="shared" si="170"/>
        <v>0.59084333333333339</v>
      </c>
      <c r="C1130" s="2">
        <f t="shared" si="175"/>
        <v>108</v>
      </c>
      <c r="D1130" s="2">
        <f t="shared" si="176"/>
        <v>40</v>
      </c>
      <c r="E1130" s="2">
        <f t="shared" si="177"/>
        <v>2.5</v>
      </c>
      <c r="F1130" s="2">
        <f t="shared" si="171"/>
        <v>0.25606108850533632</v>
      </c>
      <c r="G1130" s="2">
        <f t="shared" si="172"/>
        <v>8.7750342464547258E-5</v>
      </c>
      <c r="H1130" s="2">
        <f t="shared" si="178"/>
        <v>0.34</v>
      </c>
      <c r="I1130" s="2">
        <f t="shared" si="179"/>
        <v>132</v>
      </c>
      <c r="J1130" s="2">
        <f t="shared" si="173"/>
        <v>155882.89242203982</v>
      </c>
      <c r="K1130" s="2">
        <f t="shared" si="174"/>
        <v>7.4649206473215258E-5</v>
      </c>
    </row>
    <row r="1131" spans="1:11">
      <c r="A1131" s="2">
        <v>1130</v>
      </c>
      <c r="B1131" s="2">
        <f t="shared" si="170"/>
        <v>0.59136666666666671</v>
      </c>
      <c r="C1131" s="2">
        <f t="shared" si="175"/>
        <v>108</v>
      </c>
      <c r="D1131" s="2">
        <f t="shared" si="176"/>
        <v>40</v>
      </c>
      <c r="E1131" s="2">
        <f t="shared" si="177"/>
        <v>2.5</v>
      </c>
      <c r="F1131" s="2">
        <f t="shared" si="171"/>
        <v>0.25636880216414182</v>
      </c>
      <c r="G1131" s="2">
        <f t="shared" si="172"/>
        <v>8.7855793781257702E-5</v>
      </c>
      <c r="H1131" s="2">
        <f t="shared" si="178"/>
        <v>0.34</v>
      </c>
      <c r="I1131" s="2">
        <f t="shared" si="179"/>
        <v>132</v>
      </c>
      <c r="J1131" s="2">
        <f t="shared" si="173"/>
        <v>156064.12567867819</v>
      </c>
      <c r="K1131" s="2">
        <f t="shared" si="174"/>
        <v>7.4797214128674355E-5</v>
      </c>
    </row>
    <row r="1132" spans="1:11">
      <c r="A1132" s="2">
        <v>1131</v>
      </c>
      <c r="B1132" s="2">
        <f t="shared" si="170"/>
        <v>0.59189000000000003</v>
      </c>
      <c r="C1132" s="2">
        <f t="shared" si="175"/>
        <v>108</v>
      </c>
      <c r="D1132" s="2">
        <f t="shared" si="176"/>
        <v>40</v>
      </c>
      <c r="E1132" s="2">
        <f t="shared" si="177"/>
        <v>2.5</v>
      </c>
      <c r="F1132" s="2">
        <f t="shared" si="171"/>
        <v>0.25667649853468333</v>
      </c>
      <c r="G1132" s="2">
        <f t="shared" si="172"/>
        <v>8.7961239173401116E-5</v>
      </c>
      <c r="H1132" s="2">
        <f t="shared" si="178"/>
        <v>0.34</v>
      </c>
      <c r="I1132" s="2">
        <f t="shared" si="179"/>
        <v>132</v>
      </c>
      <c r="J1132" s="2">
        <f t="shared" si="173"/>
        <v>156245.3407717025</v>
      </c>
      <c r="K1132" s="2">
        <f t="shared" si="174"/>
        <v>7.4945336179253877E-5</v>
      </c>
    </row>
    <row r="1133" spans="1:11">
      <c r="A1133" s="2">
        <v>1132</v>
      </c>
      <c r="B1133" s="2">
        <f t="shared" si="170"/>
        <v>0.59241333333333335</v>
      </c>
      <c r="C1133" s="2">
        <f t="shared" si="175"/>
        <v>108</v>
      </c>
      <c r="D1133" s="2">
        <f t="shared" si="176"/>
        <v>40</v>
      </c>
      <c r="E1133" s="2">
        <f t="shared" si="177"/>
        <v>2.5</v>
      </c>
      <c r="F1133" s="2">
        <f t="shared" si="171"/>
        <v>0.25698417733938211</v>
      </c>
      <c r="G1133" s="2">
        <f t="shared" si="172"/>
        <v>8.8066678545853193E-5</v>
      </c>
      <c r="H1133" s="2">
        <f t="shared" si="178"/>
        <v>0.34</v>
      </c>
      <c r="I1133" s="2">
        <f t="shared" si="179"/>
        <v>132</v>
      </c>
      <c r="J1133" s="2">
        <f t="shared" si="173"/>
        <v>156426.53754929893</v>
      </c>
      <c r="K1133" s="2">
        <f t="shared" si="174"/>
        <v>7.5093572442292184E-5</v>
      </c>
    </row>
    <row r="1134" spans="1:11">
      <c r="A1134" s="2">
        <v>1133</v>
      </c>
      <c r="B1134" s="2">
        <f t="shared" si="170"/>
        <v>0.59293666666666667</v>
      </c>
      <c r="C1134" s="2">
        <f t="shared" si="175"/>
        <v>108</v>
      </c>
      <c r="D1134" s="2">
        <f t="shared" si="176"/>
        <v>40</v>
      </c>
      <c r="E1134" s="2">
        <f t="shared" si="177"/>
        <v>2.5</v>
      </c>
      <c r="F1134" s="2">
        <f t="shared" si="171"/>
        <v>0.25729183830096874</v>
      </c>
      <c r="G1134" s="2">
        <f t="shared" si="172"/>
        <v>8.8172111803595633E-5</v>
      </c>
      <c r="H1134" s="2">
        <f t="shared" si="178"/>
        <v>0.34</v>
      </c>
      <c r="I1134" s="2">
        <f t="shared" si="179"/>
        <v>132</v>
      </c>
      <c r="J1134" s="2">
        <f t="shared" si="173"/>
        <v>156607.71585983859</v>
      </c>
      <c r="K1134" s="2">
        <f t="shared" si="174"/>
        <v>7.5241922734903209E-5</v>
      </c>
    </row>
    <row r="1135" spans="1:11">
      <c r="A1135" s="2">
        <v>1134</v>
      </c>
      <c r="B1135" s="2">
        <f t="shared" si="170"/>
        <v>0.59345999999999999</v>
      </c>
      <c r="C1135" s="2">
        <f t="shared" si="175"/>
        <v>108</v>
      </c>
      <c r="D1135" s="2">
        <f t="shared" si="176"/>
        <v>40</v>
      </c>
      <c r="E1135" s="2">
        <f t="shared" si="177"/>
        <v>2.5</v>
      </c>
      <c r="F1135" s="2">
        <f t="shared" si="171"/>
        <v>0.25759948114248232</v>
      </c>
      <c r="G1135" s="2">
        <f t="shared" si="172"/>
        <v>8.8277538851715928E-5</v>
      </c>
      <c r="H1135" s="2">
        <f t="shared" si="178"/>
        <v>0.34</v>
      </c>
      <c r="I1135" s="2">
        <f t="shared" si="179"/>
        <v>132</v>
      </c>
      <c r="J1135" s="2">
        <f t="shared" si="173"/>
        <v>156788.87555187687</v>
      </c>
      <c r="K1135" s="2">
        <f t="shared" si="174"/>
        <v>7.5390386873976737E-5</v>
      </c>
    </row>
    <row r="1136" spans="1:11">
      <c r="A1136" s="2">
        <v>1135</v>
      </c>
      <c r="B1136" s="2">
        <f t="shared" si="170"/>
        <v>0.59398333333333331</v>
      </c>
      <c r="C1136" s="2">
        <f t="shared" si="175"/>
        <v>108</v>
      </c>
      <c r="D1136" s="2">
        <f t="shared" si="176"/>
        <v>40</v>
      </c>
      <c r="E1136" s="2">
        <f t="shared" si="177"/>
        <v>2.5</v>
      </c>
      <c r="F1136" s="2">
        <f t="shared" si="171"/>
        <v>0.25790710558727037</v>
      </c>
      <c r="G1136" s="2">
        <f t="shared" si="172"/>
        <v>8.8382959595407145E-5</v>
      </c>
      <c r="H1136" s="2">
        <f t="shared" si="178"/>
        <v>0.34</v>
      </c>
      <c r="I1136" s="2">
        <f t="shared" si="179"/>
        <v>132</v>
      </c>
      <c r="J1136" s="2">
        <f t="shared" si="173"/>
        <v>156970.01647415338</v>
      </c>
      <c r="K1136" s="2">
        <f t="shared" si="174"/>
        <v>7.5538964676179129E-5</v>
      </c>
    </row>
    <row r="1137" spans="1:11">
      <c r="A1137" s="2">
        <v>1136</v>
      </c>
      <c r="B1137" s="2">
        <f t="shared" si="170"/>
        <v>0.59450666666666663</v>
      </c>
      <c r="C1137" s="2">
        <f t="shared" si="175"/>
        <v>108</v>
      </c>
      <c r="D1137" s="2">
        <f t="shared" si="176"/>
        <v>40</v>
      </c>
      <c r="E1137" s="2">
        <f t="shared" si="177"/>
        <v>2.5</v>
      </c>
      <c r="F1137" s="2">
        <f t="shared" si="171"/>
        <v>0.25821471135898805</v>
      </c>
      <c r="G1137" s="2">
        <f t="shared" si="172"/>
        <v>8.8488373939967868E-5</v>
      </c>
      <c r="H1137" s="2">
        <f t="shared" si="178"/>
        <v>0.34</v>
      </c>
      <c r="I1137" s="2">
        <f t="shared" si="179"/>
        <v>132</v>
      </c>
      <c r="J1137" s="2">
        <f t="shared" si="173"/>
        <v>157151.13847559152</v>
      </c>
      <c r="K1137" s="2">
        <f t="shared" si="174"/>
        <v>7.5687655957953573E-5</v>
      </c>
    </row>
    <row r="1138" spans="1:11">
      <c r="A1138" s="2">
        <v>1137</v>
      </c>
      <c r="B1138" s="2">
        <f t="shared" si="170"/>
        <v>0.59502999999999995</v>
      </c>
      <c r="C1138" s="2">
        <f t="shared" si="175"/>
        <v>108</v>
      </c>
      <c r="D1138" s="2">
        <f t="shared" si="176"/>
        <v>40</v>
      </c>
      <c r="E1138" s="2">
        <f t="shared" si="177"/>
        <v>2.5</v>
      </c>
      <c r="F1138" s="2">
        <f t="shared" si="171"/>
        <v>0.25852229818159767</v>
      </c>
      <c r="G1138" s="2">
        <f t="shared" si="172"/>
        <v>8.8593781790801947E-5</v>
      </c>
      <c r="H1138" s="2">
        <f t="shared" si="178"/>
        <v>0.34</v>
      </c>
      <c r="I1138" s="2">
        <f t="shared" si="179"/>
        <v>132</v>
      </c>
      <c r="J1138" s="2">
        <f t="shared" si="173"/>
        <v>157332.24140529812</v>
      </c>
      <c r="K1138" s="2">
        <f t="shared" si="174"/>
        <v>7.5836460535520767E-5</v>
      </c>
    </row>
    <row r="1139" spans="1:11">
      <c r="A1139" s="2">
        <v>1138</v>
      </c>
      <c r="B1139" s="2">
        <f t="shared" si="170"/>
        <v>0.59555333333333338</v>
      </c>
      <c r="C1139" s="2">
        <f t="shared" si="175"/>
        <v>108</v>
      </c>
      <c r="D1139" s="2">
        <f t="shared" si="176"/>
        <v>40</v>
      </c>
      <c r="E1139" s="2">
        <f t="shared" si="177"/>
        <v>2.5</v>
      </c>
      <c r="F1139" s="2">
        <f t="shared" si="171"/>
        <v>0.25882986577936851</v>
      </c>
      <c r="G1139" s="2">
        <f t="shared" si="172"/>
        <v>8.8699183053418315E-5</v>
      </c>
      <c r="H1139" s="2">
        <f t="shared" si="178"/>
        <v>0.34</v>
      </c>
      <c r="I1139" s="2">
        <f t="shared" si="179"/>
        <v>132</v>
      </c>
      <c r="J1139" s="2">
        <f t="shared" si="173"/>
        <v>157513.32511256306</v>
      </c>
      <c r="K1139" s="2">
        <f t="shared" si="174"/>
        <v>7.5985378224879217E-5</v>
      </c>
    </row>
    <row r="1140" spans="1:11">
      <c r="A1140" s="2">
        <v>1139</v>
      </c>
      <c r="B1140" s="2">
        <f t="shared" si="170"/>
        <v>0.5960766666666667</v>
      </c>
      <c r="C1140" s="2">
        <f t="shared" si="175"/>
        <v>108</v>
      </c>
      <c r="D1140" s="2">
        <f t="shared" si="176"/>
        <v>40</v>
      </c>
      <c r="E1140" s="2">
        <f t="shared" si="177"/>
        <v>2.5</v>
      </c>
      <c r="F1140" s="2">
        <f t="shared" si="171"/>
        <v>0.25913741387687578</v>
      </c>
      <c r="G1140" s="2">
        <f t="shared" si="172"/>
        <v>8.88045776334309E-5</v>
      </c>
      <c r="H1140" s="2">
        <f t="shared" si="178"/>
        <v>0.34</v>
      </c>
      <c r="I1140" s="2">
        <f t="shared" si="179"/>
        <v>132</v>
      </c>
      <c r="J1140" s="2">
        <f t="shared" si="173"/>
        <v>157694.38944685899</v>
      </c>
      <c r="K1140" s="2">
        <f t="shared" si="174"/>
        <v>7.6134408841805774E-5</v>
      </c>
    </row>
    <row r="1141" spans="1:11">
      <c r="A1141" s="2">
        <v>1140</v>
      </c>
      <c r="B1141" s="2">
        <f t="shared" si="170"/>
        <v>0.59660000000000002</v>
      </c>
      <c r="C1141" s="2">
        <f t="shared" si="175"/>
        <v>108</v>
      </c>
      <c r="D1141" s="2">
        <f t="shared" si="176"/>
        <v>40</v>
      </c>
      <c r="E1141" s="2">
        <f t="shared" si="177"/>
        <v>2.5</v>
      </c>
      <c r="F1141" s="2">
        <f t="shared" si="171"/>
        <v>0.25944494219900061</v>
      </c>
      <c r="G1141" s="2">
        <f t="shared" si="172"/>
        <v>8.8909965436558347E-5</v>
      </c>
      <c r="H1141" s="2">
        <f t="shared" si="178"/>
        <v>0.34</v>
      </c>
      <c r="I1141" s="2">
        <f t="shared" si="179"/>
        <v>132</v>
      </c>
      <c r="J1141" s="2">
        <f t="shared" si="173"/>
        <v>157875.43425784097</v>
      </c>
      <c r="K1141" s="2">
        <f t="shared" si="174"/>
        <v>7.6283552201856142E-5</v>
      </c>
    </row>
    <row r="1142" spans="1:11">
      <c r="A1142" s="2">
        <v>1141</v>
      </c>
      <c r="B1142" s="2">
        <f t="shared" si="170"/>
        <v>0.59712333333333334</v>
      </c>
      <c r="C1142" s="2">
        <f t="shared" si="175"/>
        <v>108</v>
      </c>
      <c r="D1142" s="2">
        <f t="shared" si="176"/>
        <v>40</v>
      </c>
      <c r="E1142" s="2">
        <f t="shared" si="177"/>
        <v>2.5</v>
      </c>
      <c r="F1142" s="2">
        <f t="shared" si="171"/>
        <v>0.25975245047092949</v>
      </c>
      <c r="G1142" s="2">
        <f t="shared" si="172"/>
        <v>8.9015346368624009E-5</v>
      </c>
      <c r="H1142" s="2">
        <f t="shared" si="178"/>
        <v>0.34</v>
      </c>
      <c r="I1142" s="2">
        <f t="shared" si="179"/>
        <v>132</v>
      </c>
      <c r="J1142" s="2">
        <f t="shared" si="173"/>
        <v>158056.4593953462</v>
      </c>
      <c r="K1142" s="2">
        <f t="shared" si="174"/>
        <v>7.6432808120365428E-5</v>
      </c>
    </row>
    <row r="1143" spans="1:11">
      <c r="A1143" s="2">
        <v>1142</v>
      </c>
      <c r="B1143" s="2">
        <f t="shared" si="170"/>
        <v>0.59764666666666666</v>
      </c>
      <c r="C1143" s="2">
        <f t="shared" si="175"/>
        <v>108</v>
      </c>
      <c r="D1143" s="2">
        <f t="shared" si="176"/>
        <v>40</v>
      </c>
      <c r="E1143" s="2">
        <f t="shared" si="177"/>
        <v>2.5</v>
      </c>
      <c r="F1143" s="2">
        <f t="shared" si="171"/>
        <v>0.26005993841815334</v>
      </c>
      <c r="G1143" s="2">
        <f t="shared" si="172"/>
        <v>8.9120720335555555E-5</v>
      </c>
      <c r="H1143" s="2">
        <f t="shared" si="178"/>
        <v>0.34</v>
      </c>
      <c r="I1143" s="2">
        <f t="shared" si="179"/>
        <v>132</v>
      </c>
      <c r="J1143" s="2">
        <f t="shared" si="173"/>
        <v>158237.46470939345</v>
      </c>
      <c r="K1143" s="2">
        <f t="shared" si="174"/>
        <v>7.6582176412448282E-5</v>
      </c>
    </row>
    <row r="1144" spans="1:11">
      <c r="A1144" s="2">
        <v>1143</v>
      </c>
      <c r="B1144" s="2">
        <f t="shared" si="170"/>
        <v>0.59816999999999998</v>
      </c>
      <c r="C1144" s="2">
        <f t="shared" si="175"/>
        <v>108</v>
      </c>
      <c r="D1144" s="2">
        <f t="shared" si="176"/>
        <v>40</v>
      </c>
      <c r="E1144" s="2">
        <f t="shared" si="177"/>
        <v>2.5</v>
      </c>
      <c r="F1144" s="2">
        <f t="shared" si="171"/>
        <v>0.26036740576646783</v>
      </c>
      <c r="G1144" s="2">
        <f t="shared" si="172"/>
        <v>8.9226087243385045E-5</v>
      </c>
      <c r="H1144" s="2">
        <f t="shared" si="178"/>
        <v>0.34</v>
      </c>
      <c r="I1144" s="2">
        <f t="shared" si="179"/>
        <v>132</v>
      </c>
      <c r="J1144" s="2">
        <f t="shared" si="173"/>
        <v>158418.45005018305</v>
      </c>
      <c r="K1144" s="2">
        <f t="shared" si="174"/>
        <v>7.6731656892999842E-5</v>
      </c>
    </row>
    <row r="1145" spans="1:11">
      <c r="A1145" s="2">
        <v>1144</v>
      </c>
      <c r="B1145" s="2">
        <f t="shared" si="170"/>
        <v>0.5986933333333333</v>
      </c>
      <c r="C1145" s="2">
        <f t="shared" si="175"/>
        <v>108</v>
      </c>
      <c r="D1145" s="2">
        <f t="shared" si="176"/>
        <v>40</v>
      </c>
      <c r="E1145" s="2">
        <f t="shared" si="177"/>
        <v>2.5</v>
      </c>
      <c r="F1145" s="2">
        <f t="shared" si="171"/>
        <v>0.26067485224197201</v>
      </c>
      <c r="G1145" s="2">
        <f t="shared" si="172"/>
        <v>8.9331446998248599E-5</v>
      </c>
      <c r="H1145" s="2">
        <f t="shared" si="178"/>
        <v>0.34</v>
      </c>
      <c r="I1145" s="2">
        <f t="shared" si="179"/>
        <v>132</v>
      </c>
      <c r="J1145" s="2">
        <f t="shared" si="173"/>
        <v>158599.41526809646</v>
      </c>
      <c r="K1145" s="2">
        <f t="shared" si="174"/>
        <v>7.6881249376695873E-5</v>
      </c>
    </row>
    <row r="1146" spans="1:11">
      <c r="A1146" s="2">
        <v>1145</v>
      </c>
      <c r="B1146" s="2">
        <f t="shared" si="170"/>
        <v>0.59921666666666662</v>
      </c>
      <c r="C1146" s="2">
        <f t="shared" si="175"/>
        <v>108</v>
      </c>
      <c r="D1146" s="2">
        <f t="shared" si="176"/>
        <v>40</v>
      </c>
      <c r="E1146" s="2">
        <f t="shared" si="177"/>
        <v>2.5</v>
      </c>
      <c r="F1146" s="2">
        <f t="shared" si="171"/>
        <v>0.26098227757106857</v>
      </c>
      <c r="G1146" s="2">
        <f t="shared" si="172"/>
        <v>8.9436799506386241E-5</v>
      </c>
      <c r="H1146" s="2">
        <f t="shared" si="178"/>
        <v>0.34</v>
      </c>
      <c r="I1146" s="2">
        <f t="shared" si="179"/>
        <v>132</v>
      </c>
      <c r="J1146" s="2">
        <f t="shared" si="173"/>
        <v>158780.36021369559</v>
      </c>
      <c r="K1146" s="2">
        <f t="shared" si="174"/>
        <v>7.7030953677993292E-5</v>
      </c>
    </row>
    <row r="1147" spans="1:11">
      <c r="A1147" s="2">
        <v>1146</v>
      </c>
      <c r="B1147" s="2">
        <f t="shared" si="170"/>
        <v>0.59974000000000005</v>
      </c>
      <c r="C1147" s="2">
        <f t="shared" si="175"/>
        <v>108</v>
      </c>
      <c r="D1147" s="2">
        <f t="shared" si="176"/>
        <v>40</v>
      </c>
      <c r="E1147" s="2">
        <f t="shared" si="177"/>
        <v>2.5</v>
      </c>
      <c r="F1147" s="2">
        <f t="shared" si="171"/>
        <v>0.26128968148046278</v>
      </c>
      <c r="G1147" s="2">
        <f t="shared" si="172"/>
        <v>8.9542144674141879E-5</v>
      </c>
      <c r="H1147" s="2">
        <f t="shared" si="178"/>
        <v>0.34</v>
      </c>
      <c r="I1147" s="2">
        <f t="shared" si="179"/>
        <v>132</v>
      </c>
      <c r="J1147" s="2">
        <f t="shared" si="173"/>
        <v>158961.28473772301</v>
      </c>
      <c r="K1147" s="2">
        <f t="shared" si="174"/>
        <v>7.7180769611130795E-5</v>
      </c>
    </row>
    <row r="1148" spans="1:11">
      <c r="A1148" s="2">
        <v>1147</v>
      </c>
      <c r="B1148" s="2">
        <f t="shared" si="170"/>
        <v>0.60026333333333337</v>
      </c>
      <c r="C1148" s="2">
        <f t="shared" si="175"/>
        <v>108</v>
      </c>
      <c r="D1148" s="2">
        <f t="shared" si="176"/>
        <v>40</v>
      </c>
      <c r="E1148" s="2">
        <f t="shared" si="177"/>
        <v>2.5</v>
      </c>
      <c r="F1148" s="2">
        <f t="shared" si="171"/>
        <v>0.26159706369716212</v>
      </c>
      <c r="G1148" s="2">
        <f t="shared" si="172"/>
        <v>8.9647482407962837E-5</v>
      </c>
      <c r="H1148" s="2">
        <f t="shared" si="178"/>
        <v>0.34</v>
      </c>
      <c r="I1148" s="2">
        <f t="shared" si="179"/>
        <v>132</v>
      </c>
      <c r="J1148" s="2">
        <f t="shared" si="173"/>
        <v>159142.18869110112</v>
      </c>
      <c r="K1148" s="2">
        <f t="shared" si="174"/>
        <v>7.7330696990128949E-5</v>
      </c>
    </row>
    <row r="1149" spans="1:11">
      <c r="A1149" s="2">
        <v>1148</v>
      </c>
      <c r="B1149" s="2">
        <f t="shared" si="170"/>
        <v>0.60078666666666669</v>
      </c>
      <c r="C1149" s="2">
        <f t="shared" si="175"/>
        <v>108</v>
      </c>
      <c r="D1149" s="2">
        <f t="shared" si="176"/>
        <v>40</v>
      </c>
      <c r="E1149" s="2">
        <f t="shared" si="177"/>
        <v>2.5</v>
      </c>
      <c r="F1149" s="2">
        <f t="shared" si="171"/>
        <v>0.26190442394847641</v>
      </c>
      <c r="G1149" s="2">
        <f t="shared" si="172"/>
        <v>8.9752812614400063E-5</v>
      </c>
      <c r="H1149" s="2">
        <f t="shared" si="178"/>
        <v>0.34</v>
      </c>
      <c r="I1149" s="2">
        <f t="shared" si="179"/>
        <v>132</v>
      </c>
      <c r="J1149" s="2">
        <f t="shared" si="173"/>
        <v>159323.07192493227</v>
      </c>
      <c r="K1149" s="2">
        <f t="shared" si="174"/>
        <v>7.7480735628791372E-5</v>
      </c>
    </row>
    <row r="1150" spans="1:11">
      <c r="A1150" s="2">
        <v>1149</v>
      </c>
      <c r="B1150" s="2">
        <f t="shared" si="170"/>
        <v>0.60131000000000001</v>
      </c>
      <c r="C1150" s="2">
        <f t="shared" si="175"/>
        <v>108</v>
      </c>
      <c r="D1150" s="2">
        <f t="shared" si="176"/>
        <v>40</v>
      </c>
      <c r="E1150" s="2">
        <f t="shared" si="177"/>
        <v>2.5</v>
      </c>
      <c r="F1150" s="2">
        <f t="shared" si="171"/>
        <v>0.26221176196201629</v>
      </c>
      <c r="G1150" s="2">
        <f t="shared" si="172"/>
        <v>8.9858135200107748E-5</v>
      </c>
      <c r="H1150" s="2">
        <f t="shared" si="178"/>
        <v>0.34</v>
      </c>
      <c r="I1150" s="2">
        <f t="shared" si="179"/>
        <v>132</v>
      </c>
      <c r="J1150" s="2">
        <f t="shared" si="173"/>
        <v>159503.93429049806</v>
      </c>
      <c r="K1150" s="2">
        <f t="shared" si="174"/>
        <v>7.7630885340704341E-5</v>
      </c>
    </row>
    <row r="1151" spans="1:11">
      <c r="A1151" s="2">
        <v>1150</v>
      </c>
      <c r="B1151" s="2">
        <f t="shared" si="170"/>
        <v>0.60183333333333333</v>
      </c>
      <c r="C1151" s="2">
        <f t="shared" si="175"/>
        <v>108</v>
      </c>
      <c r="D1151" s="2">
        <f t="shared" si="176"/>
        <v>40</v>
      </c>
      <c r="E1151" s="2">
        <f t="shared" si="177"/>
        <v>2.5</v>
      </c>
      <c r="F1151" s="2">
        <f t="shared" si="171"/>
        <v>0.26251907746569375</v>
      </c>
      <c r="G1151" s="2">
        <f t="shared" si="172"/>
        <v>8.9963450071843122E-5</v>
      </c>
      <c r="H1151" s="2">
        <f t="shared" si="178"/>
        <v>0.34</v>
      </c>
      <c r="I1151" s="2">
        <f t="shared" si="179"/>
        <v>132</v>
      </c>
      <c r="J1151" s="2">
        <f t="shared" si="173"/>
        <v>159684.7756392592</v>
      </c>
      <c r="K1151" s="2">
        <f t="shared" si="174"/>
        <v>7.7781145939237955E-5</v>
      </c>
    </row>
    <row r="1152" spans="1:11">
      <c r="A1152" s="2">
        <v>1151</v>
      </c>
      <c r="B1152" s="2">
        <f t="shared" si="170"/>
        <v>0.60235666666666665</v>
      </c>
      <c r="C1152" s="2">
        <f t="shared" si="175"/>
        <v>108</v>
      </c>
      <c r="D1152" s="2">
        <f t="shared" si="176"/>
        <v>40</v>
      </c>
      <c r="E1152" s="2">
        <f t="shared" si="177"/>
        <v>2.5</v>
      </c>
      <c r="F1152" s="2">
        <f t="shared" si="171"/>
        <v>0.26282637018772098</v>
      </c>
      <c r="G1152" s="2">
        <f t="shared" si="172"/>
        <v>9.0068757136466443E-5</v>
      </c>
      <c r="H1152" s="2">
        <f t="shared" si="178"/>
        <v>0.34</v>
      </c>
      <c r="I1152" s="2">
        <f t="shared" si="179"/>
        <v>132</v>
      </c>
      <c r="J1152" s="2">
        <f t="shared" si="173"/>
        <v>159865.59582285519</v>
      </c>
      <c r="K1152" s="2">
        <f t="shared" si="174"/>
        <v>7.7931517237546234E-5</v>
      </c>
    </row>
    <row r="1153" spans="1:11">
      <c r="A1153" s="2">
        <v>1152</v>
      </c>
      <c r="B1153" s="2">
        <f t="shared" si="170"/>
        <v>0.60287999999999997</v>
      </c>
      <c r="C1153" s="2">
        <f t="shared" si="175"/>
        <v>108</v>
      </c>
      <c r="D1153" s="2">
        <f t="shared" si="176"/>
        <v>40</v>
      </c>
      <c r="E1153" s="2">
        <f t="shared" si="177"/>
        <v>2.5</v>
      </c>
      <c r="F1153" s="2">
        <f t="shared" si="171"/>
        <v>0.26313363985660992</v>
      </c>
      <c r="G1153" s="2">
        <f t="shared" si="172"/>
        <v>9.017405630094067E-5</v>
      </c>
      <c r="H1153" s="2">
        <f t="shared" si="178"/>
        <v>0.34</v>
      </c>
      <c r="I1153" s="2">
        <f t="shared" si="179"/>
        <v>132</v>
      </c>
      <c r="J1153" s="2">
        <f t="shared" si="173"/>
        <v>160046.39469310376</v>
      </c>
      <c r="K1153" s="2">
        <f t="shared" si="174"/>
        <v>7.8081999048567669E-5</v>
      </c>
    </row>
    <row r="1154" spans="1:11">
      <c r="A1154" s="2">
        <v>1153</v>
      </c>
      <c r="B1154" s="2">
        <f t="shared" ref="B1154:B1217" si="180">3.14/6000*A1154</f>
        <v>0.60340333333333329</v>
      </c>
      <c r="C1154" s="2">
        <f t="shared" si="175"/>
        <v>108</v>
      </c>
      <c r="D1154" s="2">
        <f t="shared" si="176"/>
        <v>40</v>
      </c>
      <c r="E1154" s="2">
        <f t="shared" si="177"/>
        <v>2.5</v>
      </c>
      <c r="F1154" s="2">
        <f t="shared" ref="F1154:F1217" si="181">1.414*C1154*SIN(B1154)*SIN(B1154)/(1.414*C1154*SIN(B1154)+E1154*D1154)</f>
        <v>0.26344088620117245</v>
      </c>
      <c r="G1154" s="2">
        <f t="shared" ref="G1154:G1217" si="182">SIN(B1154)*SIN(B1154)*D1154*E1154/(1.414*C1154*SIN(B1154)+D1154*E1154)*3.14/6000</f>
        <v>9.0279347472331541E-5</v>
      </c>
      <c r="H1154" s="2">
        <f t="shared" si="178"/>
        <v>0.34</v>
      </c>
      <c r="I1154" s="2">
        <f t="shared" si="179"/>
        <v>132</v>
      </c>
      <c r="J1154" s="2">
        <f t="shared" ref="J1154:J1217" si="183">1.414*I1154*SIN(B1154)*1.414*I1154*SIN(B1154)/(1.414*I1154*SIN(B1154)+E1154*D1154)/(H1154/1000)</f>
        <v>160227.17210200103</v>
      </c>
      <c r="K1154" s="2">
        <f t="shared" ref="K1154:K1217" si="184">SIN(B1154)*SIN(B1154)*1.414*C1154*SIN(B1154)/(1.414*C1154*SIN(B1154)+E1154*D1154)*3.14/6000</f>
        <v>7.8232591185025812E-5</v>
      </c>
    </row>
    <row r="1155" spans="1:11">
      <c r="A1155" s="2">
        <v>1154</v>
      </c>
      <c r="B1155" s="2">
        <f t="shared" si="180"/>
        <v>0.60392666666666661</v>
      </c>
      <c r="C1155" s="2">
        <f t="shared" ref="C1155:C1218" si="185">C1154</f>
        <v>108</v>
      </c>
      <c r="D1155" s="2">
        <f t="shared" ref="D1155:D1218" si="186">D1154</f>
        <v>40</v>
      </c>
      <c r="E1155" s="2">
        <f t="shared" ref="E1155:E1218" si="187">E1154</f>
        <v>2.5</v>
      </c>
      <c r="F1155" s="2">
        <f t="shared" si="181"/>
        <v>0.26374810895051898</v>
      </c>
      <c r="G1155" s="2">
        <f t="shared" si="182"/>
        <v>9.0384630557807026E-5</v>
      </c>
      <c r="H1155" s="2">
        <f t="shared" ref="H1155:H1218" si="188">H1154</f>
        <v>0.34</v>
      </c>
      <c r="I1155" s="2">
        <f t="shared" ref="I1155:I1218" si="189">I1154</f>
        <v>132</v>
      </c>
      <c r="J1155" s="2">
        <f t="shared" si="183"/>
        <v>160407.92790172063</v>
      </c>
      <c r="K1155" s="2">
        <f t="shared" si="184"/>
        <v>7.8383293459429539E-5</v>
      </c>
    </row>
    <row r="1156" spans="1:11">
      <c r="A1156" s="2">
        <v>1155</v>
      </c>
      <c r="B1156" s="2">
        <f t="shared" si="180"/>
        <v>0.60445000000000004</v>
      </c>
      <c r="C1156" s="2">
        <f t="shared" si="185"/>
        <v>108</v>
      </c>
      <c r="D1156" s="2">
        <f t="shared" si="186"/>
        <v>40</v>
      </c>
      <c r="E1156" s="2">
        <f t="shared" si="187"/>
        <v>2.5</v>
      </c>
      <c r="F1156" s="2">
        <f t="shared" si="181"/>
        <v>0.26405530783405873</v>
      </c>
      <c r="G1156" s="2">
        <f t="shared" si="182"/>
        <v>9.0489905464637629E-5</v>
      </c>
      <c r="H1156" s="2">
        <f t="shared" si="188"/>
        <v>0.34</v>
      </c>
      <c r="I1156" s="2">
        <f t="shared" si="189"/>
        <v>132</v>
      </c>
      <c r="J1156" s="2">
        <f t="shared" si="183"/>
        <v>160588.66194461359</v>
      </c>
      <c r="K1156" s="2">
        <f t="shared" si="184"/>
        <v>7.8534105684073747E-5</v>
      </c>
    </row>
    <row r="1157" spans="1:11">
      <c r="A1157" s="2">
        <v>1156</v>
      </c>
      <c r="B1157" s="2">
        <f t="shared" si="180"/>
        <v>0.60497333333333336</v>
      </c>
      <c r="C1157" s="2">
        <f t="shared" si="185"/>
        <v>108</v>
      </c>
      <c r="D1157" s="2">
        <f t="shared" si="186"/>
        <v>40</v>
      </c>
      <c r="E1157" s="2">
        <f t="shared" si="187"/>
        <v>2.5</v>
      </c>
      <c r="F1157" s="2">
        <f t="shared" si="181"/>
        <v>0.26436248258149864</v>
      </c>
      <c r="G1157" s="2">
        <f t="shared" si="182"/>
        <v>9.0595172100195757E-5</v>
      </c>
      <c r="H1157" s="2">
        <f t="shared" si="188"/>
        <v>0.34</v>
      </c>
      <c r="I1157" s="2">
        <f t="shared" si="189"/>
        <v>132</v>
      </c>
      <c r="J1157" s="2">
        <f t="shared" si="183"/>
        <v>160769.37408320818</v>
      </c>
      <c r="K1157" s="2">
        <f t="shared" si="184"/>
        <v>7.8685027671039488E-5</v>
      </c>
    </row>
    <row r="1158" spans="1:11">
      <c r="A1158" s="2">
        <v>1157</v>
      </c>
      <c r="B1158" s="2">
        <f t="shared" si="180"/>
        <v>0.60549666666666668</v>
      </c>
      <c r="C1158" s="2">
        <f t="shared" si="185"/>
        <v>108</v>
      </c>
      <c r="D1158" s="2">
        <f t="shared" si="186"/>
        <v>40</v>
      </c>
      <c r="E1158" s="2">
        <f t="shared" si="187"/>
        <v>2.5</v>
      </c>
      <c r="F1158" s="2">
        <f t="shared" si="181"/>
        <v>0.26466963292284351</v>
      </c>
      <c r="G1158" s="2">
        <f t="shared" si="182"/>
        <v>9.0700430371955977E-5</v>
      </c>
      <c r="H1158" s="2">
        <f t="shared" si="188"/>
        <v>0.34</v>
      </c>
      <c r="I1158" s="2">
        <f t="shared" si="189"/>
        <v>132</v>
      </c>
      <c r="J1158" s="2">
        <f t="shared" si="183"/>
        <v>160950.06417020946</v>
      </c>
      <c r="K1158" s="2">
        <f t="shared" si="184"/>
        <v>7.8836059232194943E-5</v>
      </c>
    </row>
    <row r="1159" spans="1:11">
      <c r="A1159" s="2">
        <v>1158</v>
      </c>
      <c r="B1159" s="2">
        <f t="shared" si="180"/>
        <v>0.60602</v>
      </c>
      <c r="C1159" s="2">
        <f t="shared" si="185"/>
        <v>108</v>
      </c>
      <c r="D1159" s="2">
        <f t="shared" si="186"/>
        <v>40</v>
      </c>
      <c r="E1159" s="2">
        <f t="shared" si="187"/>
        <v>2.5</v>
      </c>
      <c r="F1159" s="2">
        <f t="shared" si="181"/>
        <v>0.26497675858839514</v>
      </c>
      <c r="G1159" s="2">
        <f t="shared" si="182"/>
        <v>9.0805680187494648E-5</v>
      </c>
      <c r="H1159" s="2">
        <f t="shared" si="188"/>
        <v>0.34</v>
      </c>
      <c r="I1159" s="2">
        <f t="shared" si="189"/>
        <v>132</v>
      </c>
      <c r="J1159" s="2">
        <f t="shared" si="183"/>
        <v>161130.73205849878</v>
      </c>
      <c r="K1159" s="2">
        <f t="shared" si="184"/>
        <v>7.8987200179195439E-5</v>
      </c>
    </row>
    <row r="1160" spans="1:11">
      <c r="A1160" s="2">
        <v>1159</v>
      </c>
      <c r="B1160" s="2">
        <f t="shared" si="180"/>
        <v>0.60654333333333332</v>
      </c>
      <c r="C1160" s="2">
        <f t="shared" si="185"/>
        <v>108</v>
      </c>
      <c r="D1160" s="2">
        <f t="shared" si="186"/>
        <v>40</v>
      </c>
      <c r="E1160" s="2">
        <f t="shared" si="187"/>
        <v>2.5</v>
      </c>
      <c r="F1160" s="2">
        <f t="shared" si="181"/>
        <v>0.26528385930875198</v>
      </c>
      <c r="G1160" s="2">
        <f t="shared" si="182"/>
        <v>9.0910921454489651E-5</v>
      </c>
      <c r="H1160" s="2">
        <f t="shared" si="188"/>
        <v>0.34</v>
      </c>
      <c r="I1160" s="2">
        <f t="shared" si="189"/>
        <v>132</v>
      </c>
      <c r="J1160" s="2">
        <f t="shared" si="183"/>
        <v>161311.37760113386</v>
      </c>
      <c r="K1160" s="2">
        <f t="shared" si="184"/>
        <v>7.9138450323484123E-5</v>
      </c>
    </row>
    <row r="1161" spans="1:11">
      <c r="A1161" s="2">
        <v>1160</v>
      </c>
      <c r="B1161" s="2">
        <f t="shared" si="180"/>
        <v>0.60706666666666664</v>
      </c>
      <c r="C1161" s="2">
        <f t="shared" si="185"/>
        <v>108</v>
      </c>
      <c r="D1161" s="2">
        <f t="shared" si="186"/>
        <v>40</v>
      </c>
      <c r="E1161" s="2">
        <f t="shared" si="187"/>
        <v>2.5</v>
      </c>
      <c r="F1161" s="2">
        <f t="shared" si="181"/>
        <v>0.26559093481480855</v>
      </c>
      <c r="G1161" s="2">
        <f t="shared" si="182"/>
        <v>9.1016154080720429E-5</v>
      </c>
      <c r="H1161" s="2">
        <f t="shared" si="188"/>
        <v>0.34</v>
      </c>
      <c r="I1161" s="2">
        <f t="shared" si="189"/>
        <v>132</v>
      </c>
      <c r="J1161" s="2">
        <f t="shared" si="183"/>
        <v>161492.000651348</v>
      </c>
      <c r="K1161" s="2">
        <f t="shared" si="184"/>
        <v>7.9289809476292304E-5</v>
      </c>
    </row>
    <row r="1162" spans="1:11">
      <c r="A1162" s="2">
        <v>1161</v>
      </c>
      <c r="B1162" s="2">
        <f t="shared" si="180"/>
        <v>0.60758999999999996</v>
      </c>
      <c r="C1162" s="2">
        <f t="shared" si="185"/>
        <v>108</v>
      </c>
      <c r="D1162" s="2">
        <f t="shared" si="186"/>
        <v>40</v>
      </c>
      <c r="E1162" s="2">
        <f t="shared" si="187"/>
        <v>2.5</v>
      </c>
      <c r="F1162" s="2">
        <f t="shared" si="181"/>
        <v>0.26589798483775501</v>
      </c>
      <c r="G1162" s="2">
        <f t="shared" si="182"/>
        <v>9.1121377974067854E-5</v>
      </c>
      <c r="H1162" s="2">
        <f t="shared" si="188"/>
        <v>0.34</v>
      </c>
      <c r="I1162" s="2">
        <f t="shared" si="189"/>
        <v>132</v>
      </c>
      <c r="J1162" s="2">
        <f t="shared" si="183"/>
        <v>161672.60106255021</v>
      </c>
      <c r="K1162" s="2">
        <f t="shared" si="184"/>
        <v>7.944127744864014E-5</v>
      </c>
    </row>
    <row r="1163" spans="1:11">
      <c r="A1163" s="2">
        <v>1162</v>
      </c>
      <c r="B1163" s="2">
        <f t="shared" si="180"/>
        <v>0.60811333333333328</v>
      </c>
      <c r="C1163" s="2">
        <f t="shared" si="185"/>
        <v>108</v>
      </c>
      <c r="D1163" s="2">
        <f t="shared" si="186"/>
        <v>40</v>
      </c>
      <c r="E1163" s="2">
        <f t="shared" si="187"/>
        <v>2.5</v>
      </c>
      <c r="F1163" s="2">
        <f t="shared" si="181"/>
        <v>0.26620500910907713</v>
      </c>
      <c r="G1163" s="2">
        <f t="shared" si="182"/>
        <v>9.122659304251383E-5</v>
      </c>
      <c r="H1163" s="2">
        <f t="shared" si="188"/>
        <v>0.34</v>
      </c>
      <c r="I1163" s="2">
        <f t="shared" si="189"/>
        <v>132</v>
      </c>
      <c r="J1163" s="2">
        <f t="shared" si="183"/>
        <v>161853.17868832449</v>
      </c>
      <c r="K1163" s="2">
        <f t="shared" si="184"/>
        <v>7.9592854051336941E-5</v>
      </c>
    </row>
    <row r="1164" spans="1:11">
      <c r="A1164" s="2">
        <v>1163</v>
      </c>
      <c r="B1164" s="2">
        <f t="shared" si="180"/>
        <v>0.60863666666666671</v>
      </c>
      <c r="C1164" s="2">
        <f t="shared" si="185"/>
        <v>108</v>
      </c>
      <c r="D1164" s="2">
        <f t="shared" si="186"/>
        <v>40</v>
      </c>
      <c r="E1164" s="2">
        <f t="shared" si="187"/>
        <v>2.5</v>
      </c>
      <c r="F1164" s="2">
        <f t="shared" si="181"/>
        <v>0.26651200736055491</v>
      </c>
      <c r="G1164" s="2">
        <f t="shared" si="182"/>
        <v>9.1331799194141282E-5</v>
      </c>
      <c r="H1164" s="2">
        <f t="shared" si="188"/>
        <v>0.34</v>
      </c>
      <c r="I1164" s="2">
        <f t="shared" si="189"/>
        <v>132</v>
      </c>
      <c r="J1164" s="2">
        <f t="shared" si="183"/>
        <v>162033.73338242975</v>
      </c>
      <c r="K1164" s="2">
        <f t="shared" si="184"/>
        <v>7.9744539094981547E-5</v>
      </c>
    </row>
    <row r="1165" spans="1:11">
      <c r="A1165" s="2">
        <v>1164</v>
      </c>
      <c r="B1165" s="2">
        <f t="shared" si="180"/>
        <v>0.60916000000000003</v>
      </c>
      <c r="C1165" s="2">
        <f t="shared" si="185"/>
        <v>108</v>
      </c>
      <c r="D1165" s="2">
        <f t="shared" si="186"/>
        <v>40</v>
      </c>
      <c r="E1165" s="2">
        <f t="shared" si="187"/>
        <v>2.5</v>
      </c>
      <c r="F1165" s="2">
        <f t="shared" si="181"/>
        <v>0.26681897932426291</v>
      </c>
      <c r="G1165" s="2">
        <f t="shared" si="182"/>
        <v>9.1436996337134144E-5</v>
      </c>
      <c r="H1165" s="2">
        <f t="shared" si="188"/>
        <v>0.34</v>
      </c>
      <c r="I1165" s="2">
        <f t="shared" si="189"/>
        <v>132</v>
      </c>
      <c r="J1165" s="2">
        <f t="shared" si="183"/>
        <v>162214.26499879951</v>
      </c>
      <c r="K1165" s="2">
        <f t="shared" si="184"/>
        <v>7.9896332389963083E-5</v>
      </c>
    </row>
    <row r="1166" spans="1:11">
      <c r="A1166" s="2">
        <v>1165</v>
      </c>
      <c r="B1166" s="2">
        <f t="shared" si="180"/>
        <v>0.60968333333333335</v>
      </c>
      <c r="C1166" s="2">
        <f t="shared" si="185"/>
        <v>108</v>
      </c>
      <c r="D1166" s="2">
        <f t="shared" si="186"/>
        <v>40</v>
      </c>
      <c r="E1166" s="2">
        <f t="shared" si="187"/>
        <v>2.5</v>
      </c>
      <c r="F1166" s="2">
        <f t="shared" si="181"/>
        <v>0.26712592473256952</v>
      </c>
      <c r="G1166" s="2">
        <f t="shared" si="182"/>
        <v>9.1542184379776772E-5</v>
      </c>
      <c r="H1166" s="2">
        <f t="shared" si="188"/>
        <v>0.34</v>
      </c>
      <c r="I1166" s="2">
        <f t="shared" si="189"/>
        <v>132</v>
      </c>
      <c r="J1166" s="2">
        <f t="shared" si="183"/>
        <v>162394.77339154141</v>
      </c>
      <c r="K1166" s="2">
        <f t="shared" si="184"/>
        <v>8.0048233746461087E-5</v>
      </c>
    </row>
    <row r="1167" spans="1:11">
      <c r="A1167" s="2">
        <v>1166</v>
      </c>
      <c r="B1167" s="2">
        <f t="shared" si="180"/>
        <v>0.61020666666666667</v>
      </c>
      <c r="C1167" s="2">
        <f t="shared" si="185"/>
        <v>108</v>
      </c>
      <c r="D1167" s="2">
        <f t="shared" si="186"/>
        <v>40</v>
      </c>
      <c r="E1167" s="2">
        <f t="shared" si="187"/>
        <v>2.5</v>
      </c>
      <c r="F1167" s="2">
        <f t="shared" si="181"/>
        <v>0.26743284331813655</v>
      </c>
      <c r="G1167" s="2">
        <f t="shared" si="182"/>
        <v>9.1647363230454353E-5</v>
      </c>
      <c r="H1167" s="2">
        <f t="shared" si="188"/>
        <v>0.34</v>
      </c>
      <c r="I1167" s="2">
        <f t="shared" si="189"/>
        <v>132</v>
      </c>
      <c r="J1167" s="2">
        <f t="shared" si="183"/>
        <v>162575.2584149371</v>
      </c>
      <c r="K1167" s="2">
        <f t="shared" si="184"/>
        <v>8.0200242974446347E-5</v>
      </c>
    </row>
    <row r="1168" spans="1:11">
      <c r="A1168" s="2">
        <v>1167</v>
      </c>
      <c r="B1168" s="2">
        <f t="shared" si="180"/>
        <v>0.61073</v>
      </c>
      <c r="C1168" s="2">
        <f t="shared" si="185"/>
        <v>108</v>
      </c>
      <c r="D1168" s="2">
        <f t="shared" si="186"/>
        <v>40</v>
      </c>
      <c r="E1168" s="2">
        <f t="shared" si="187"/>
        <v>2.5</v>
      </c>
      <c r="F1168" s="2">
        <f t="shared" si="181"/>
        <v>0.26773973481391855</v>
      </c>
      <c r="G1168" s="2">
        <f t="shared" si="182"/>
        <v>9.1752532797652282E-5</v>
      </c>
      <c r="H1168" s="2">
        <f t="shared" si="188"/>
        <v>0.34</v>
      </c>
      <c r="I1168" s="2">
        <f t="shared" si="189"/>
        <v>132</v>
      </c>
      <c r="J1168" s="2">
        <f t="shared" si="183"/>
        <v>162755.71992344176</v>
      </c>
      <c r="K1168" s="2">
        <f t="shared" si="184"/>
        <v>8.0352359883681008E-5</v>
      </c>
    </row>
    <row r="1169" spans="1:11">
      <c r="A1169" s="2">
        <v>1168</v>
      </c>
      <c r="B1169" s="2">
        <f t="shared" si="180"/>
        <v>0.61125333333333332</v>
      </c>
      <c r="C1169" s="2">
        <f t="shared" si="185"/>
        <v>108</v>
      </c>
      <c r="D1169" s="2">
        <f t="shared" si="186"/>
        <v>40</v>
      </c>
      <c r="E1169" s="2">
        <f t="shared" si="187"/>
        <v>2.5</v>
      </c>
      <c r="F1169" s="2">
        <f t="shared" si="181"/>
        <v>0.26804659895316285</v>
      </c>
      <c r="G1169" s="2">
        <f t="shared" si="182"/>
        <v>9.1857692989956202E-5</v>
      </c>
      <c r="H1169" s="2">
        <f t="shared" si="188"/>
        <v>0.34</v>
      </c>
      <c r="I1169" s="2">
        <f t="shared" si="189"/>
        <v>132</v>
      </c>
      <c r="J1169" s="2">
        <f t="shared" si="183"/>
        <v>162936.15777168379</v>
      </c>
      <c r="K1169" s="2">
        <f t="shared" si="184"/>
        <v>8.0504584283719227E-5</v>
      </c>
    </row>
    <row r="1170" spans="1:11">
      <c r="A1170" s="2">
        <v>1169</v>
      </c>
      <c r="B1170" s="2">
        <f t="shared" si="180"/>
        <v>0.61177666666666664</v>
      </c>
      <c r="C1170" s="2">
        <f t="shared" si="185"/>
        <v>108</v>
      </c>
      <c r="D1170" s="2">
        <f t="shared" si="186"/>
        <v>40</v>
      </c>
      <c r="E1170" s="2">
        <f t="shared" si="187"/>
        <v>2.5</v>
      </c>
      <c r="F1170" s="2">
        <f t="shared" si="181"/>
        <v>0.26835343546940832</v>
      </c>
      <c r="G1170" s="2">
        <f t="shared" si="182"/>
        <v>9.1962843716051802E-5</v>
      </c>
      <c r="H1170" s="2">
        <f t="shared" si="188"/>
        <v>0.34</v>
      </c>
      <c r="I1170" s="2">
        <f t="shared" si="189"/>
        <v>132</v>
      </c>
      <c r="J1170" s="2">
        <f t="shared" si="183"/>
        <v>163116.57181446464</v>
      </c>
      <c r="K1170" s="2">
        <f t="shared" si="184"/>
        <v>8.0656915983907669E-5</v>
      </c>
    </row>
    <row r="1171" spans="1:11">
      <c r="A1171" s="2">
        <v>1170</v>
      </c>
      <c r="B1171" s="2">
        <f t="shared" si="180"/>
        <v>0.61229999999999996</v>
      </c>
      <c r="C1171" s="2">
        <f t="shared" si="185"/>
        <v>108</v>
      </c>
      <c r="D1171" s="2">
        <f t="shared" si="186"/>
        <v>40</v>
      </c>
      <c r="E1171" s="2">
        <f t="shared" si="187"/>
        <v>2.5</v>
      </c>
      <c r="F1171" s="2">
        <f t="shared" si="181"/>
        <v>0.2686602440964857</v>
      </c>
      <c r="G1171" s="2">
        <f t="shared" si="182"/>
        <v>9.2067984884724744E-5</v>
      </c>
      <c r="H1171" s="2">
        <f t="shared" si="188"/>
        <v>0.34</v>
      </c>
      <c r="I1171" s="2">
        <f t="shared" si="189"/>
        <v>132</v>
      </c>
      <c r="J1171" s="2">
        <f t="shared" si="183"/>
        <v>163296.96190675846</v>
      </c>
      <c r="K1171" s="2">
        <f t="shared" si="184"/>
        <v>8.0809354793385838E-5</v>
      </c>
    </row>
    <row r="1172" spans="1:11">
      <c r="A1172" s="2">
        <v>1171</v>
      </c>
      <c r="B1172" s="2">
        <f t="shared" si="180"/>
        <v>0.61282333333333339</v>
      </c>
      <c r="C1172" s="2">
        <f t="shared" si="185"/>
        <v>108</v>
      </c>
      <c r="D1172" s="2">
        <f t="shared" si="186"/>
        <v>40</v>
      </c>
      <c r="E1172" s="2">
        <f t="shared" si="187"/>
        <v>2.5</v>
      </c>
      <c r="F1172" s="2">
        <f t="shared" si="181"/>
        <v>0.2689670245685169</v>
      </c>
      <c r="G1172" s="2">
        <f t="shared" si="182"/>
        <v>9.2173116404860482E-5</v>
      </c>
      <c r="H1172" s="2">
        <f t="shared" si="188"/>
        <v>0.34</v>
      </c>
      <c r="I1172" s="2">
        <f t="shared" si="189"/>
        <v>132</v>
      </c>
      <c r="J1172" s="2">
        <f t="shared" si="183"/>
        <v>163477.32790371167</v>
      </c>
      <c r="K1172" s="2">
        <f t="shared" si="184"/>
        <v>8.0961900521086736E-5</v>
      </c>
    </row>
    <row r="1173" spans="1:11">
      <c r="A1173" s="2">
        <v>1172</v>
      </c>
      <c r="B1173" s="2">
        <f t="shared" si="180"/>
        <v>0.61334666666666671</v>
      </c>
      <c r="C1173" s="2">
        <f t="shared" si="185"/>
        <v>108</v>
      </c>
      <c r="D1173" s="2">
        <f t="shared" si="186"/>
        <v>40</v>
      </c>
      <c r="E1173" s="2">
        <f t="shared" si="187"/>
        <v>2.5</v>
      </c>
      <c r="F1173" s="2">
        <f t="shared" si="181"/>
        <v>0.26927377661991403</v>
      </c>
      <c r="G1173" s="2">
        <f t="shared" si="182"/>
        <v>9.2278238185443861E-5</v>
      </c>
      <c r="H1173" s="2">
        <f t="shared" si="188"/>
        <v>0.34</v>
      </c>
      <c r="I1173" s="2">
        <f t="shared" si="189"/>
        <v>132</v>
      </c>
      <c r="J1173" s="2">
        <f t="shared" si="183"/>
        <v>163657.66966064254</v>
      </c>
      <c r="K1173" s="2">
        <f t="shared" si="184"/>
        <v>8.1114552975737001E-5</v>
      </c>
    </row>
    <row r="1174" spans="1:11">
      <c r="A1174" s="2">
        <v>1173</v>
      </c>
      <c r="B1174" s="2">
        <f t="shared" si="180"/>
        <v>0.61387000000000003</v>
      </c>
      <c r="C1174" s="2">
        <f t="shared" si="185"/>
        <v>108</v>
      </c>
      <c r="D1174" s="2">
        <f t="shared" si="186"/>
        <v>40</v>
      </c>
      <c r="E1174" s="2">
        <f t="shared" si="187"/>
        <v>2.5</v>
      </c>
      <c r="F1174" s="2">
        <f t="shared" si="181"/>
        <v>0.2695804999853797</v>
      </c>
      <c r="G1174" s="2">
        <f t="shared" si="182"/>
        <v>9.2383350135559353E-5</v>
      </c>
      <c r="H1174" s="2">
        <f t="shared" si="188"/>
        <v>0.34</v>
      </c>
      <c r="I1174" s="2">
        <f t="shared" si="189"/>
        <v>132</v>
      </c>
      <c r="J1174" s="2">
        <f t="shared" si="183"/>
        <v>163837.98703304137</v>
      </c>
      <c r="K1174" s="2">
        <f t="shared" si="184"/>
        <v>8.1267311965857748E-5</v>
      </c>
    </row>
    <row r="1175" spans="1:11">
      <c r="A1175" s="2">
        <v>1174</v>
      </c>
      <c r="B1175" s="2">
        <f t="shared" si="180"/>
        <v>0.61439333333333335</v>
      </c>
      <c r="C1175" s="2">
        <f t="shared" si="185"/>
        <v>108</v>
      </c>
      <c r="D1175" s="2">
        <f t="shared" si="186"/>
        <v>40</v>
      </c>
      <c r="E1175" s="2">
        <f t="shared" si="187"/>
        <v>2.5</v>
      </c>
      <c r="F1175" s="2">
        <f t="shared" si="181"/>
        <v>0.26988719439990622</v>
      </c>
      <c r="G1175" s="2">
        <f t="shared" si="182"/>
        <v>9.2488452164390687E-5</v>
      </c>
      <c r="H1175" s="2">
        <f t="shared" si="188"/>
        <v>0.34</v>
      </c>
      <c r="I1175" s="2">
        <f t="shared" si="189"/>
        <v>132</v>
      </c>
      <c r="J1175" s="2">
        <f t="shared" si="183"/>
        <v>164018.27987656972</v>
      </c>
      <c r="K1175" s="2">
        <f t="shared" si="184"/>
        <v>8.1420177299764825E-5</v>
      </c>
    </row>
    <row r="1176" spans="1:11">
      <c r="A1176" s="2">
        <v>1175</v>
      </c>
      <c r="B1176" s="2">
        <f t="shared" si="180"/>
        <v>0.61491666666666667</v>
      </c>
      <c r="C1176" s="2">
        <f t="shared" si="185"/>
        <v>108</v>
      </c>
      <c r="D1176" s="2">
        <f t="shared" si="186"/>
        <v>40</v>
      </c>
      <c r="E1176" s="2">
        <f t="shared" si="187"/>
        <v>2.5</v>
      </c>
      <c r="F1176" s="2">
        <f t="shared" si="181"/>
        <v>0.27019385959877518</v>
      </c>
      <c r="G1176" s="2">
        <f t="shared" si="182"/>
        <v>9.2593544181220674E-5</v>
      </c>
      <c r="H1176" s="2">
        <f t="shared" si="188"/>
        <v>0.34</v>
      </c>
      <c r="I1176" s="2">
        <f t="shared" si="189"/>
        <v>132</v>
      </c>
      <c r="J1176" s="2">
        <f t="shared" si="183"/>
        <v>164198.54804706029</v>
      </c>
      <c r="K1176" s="2">
        <f t="shared" si="184"/>
        <v>8.1573148785569314E-5</v>
      </c>
    </row>
    <row r="1177" spans="1:11">
      <c r="A1177" s="2">
        <v>1176</v>
      </c>
      <c r="B1177" s="2">
        <f t="shared" si="180"/>
        <v>0.61543999999999999</v>
      </c>
      <c r="C1177" s="2">
        <f t="shared" si="185"/>
        <v>108</v>
      </c>
      <c r="D1177" s="2">
        <f t="shared" si="186"/>
        <v>40</v>
      </c>
      <c r="E1177" s="2">
        <f t="shared" si="187"/>
        <v>2.5</v>
      </c>
      <c r="F1177" s="2">
        <f t="shared" si="181"/>
        <v>0.27050049531755693</v>
      </c>
      <c r="G1177" s="2">
        <f t="shared" si="182"/>
        <v>9.2698626095431155E-5</v>
      </c>
      <c r="H1177" s="2">
        <f t="shared" si="188"/>
        <v>0.34</v>
      </c>
      <c r="I1177" s="2">
        <f t="shared" si="189"/>
        <v>132</v>
      </c>
      <c r="J1177" s="2">
        <f t="shared" si="183"/>
        <v>164378.79140051652</v>
      </c>
      <c r="K1177" s="2">
        <f t="shared" si="184"/>
        <v>8.172622623117798E-5</v>
      </c>
    </row>
    <row r="1178" spans="1:11">
      <c r="A1178" s="2">
        <v>1177</v>
      </c>
      <c r="B1178" s="2">
        <f t="shared" si="180"/>
        <v>0.61596333333333331</v>
      </c>
      <c r="C1178" s="2">
        <f t="shared" si="185"/>
        <v>108</v>
      </c>
      <c r="D1178" s="2">
        <f t="shared" si="186"/>
        <v>40</v>
      </c>
      <c r="E1178" s="2">
        <f t="shared" si="187"/>
        <v>2.5</v>
      </c>
      <c r="F1178" s="2">
        <f t="shared" si="181"/>
        <v>0.27080710129211016</v>
      </c>
      <c r="G1178" s="2">
        <f t="shared" si="182"/>
        <v>9.2803697816502755E-5</v>
      </c>
      <c r="H1178" s="2">
        <f t="shared" si="188"/>
        <v>0.34</v>
      </c>
      <c r="I1178" s="2">
        <f t="shared" si="189"/>
        <v>132</v>
      </c>
      <c r="J1178" s="2">
        <f t="shared" si="183"/>
        <v>164559.00979311235</v>
      </c>
      <c r="K1178" s="2">
        <f t="shared" si="184"/>
        <v>8.187940944429373E-5</v>
      </c>
    </row>
    <row r="1179" spans="1:11">
      <c r="A1179" s="2">
        <v>1178</v>
      </c>
      <c r="B1179" s="2">
        <f t="shared" si="180"/>
        <v>0.61648666666666663</v>
      </c>
      <c r="C1179" s="2">
        <f t="shared" si="185"/>
        <v>108</v>
      </c>
      <c r="D1179" s="2">
        <f t="shared" si="186"/>
        <v>40</v>
      </c>
      <c r="E1179" s="2">
        <f t="shared" si="187"/>
        <v>2.5</v>
      </c>
      <c r="F1179" s="2">
        <f t="shared" si="181"/>
        <v>0.27111367725858171</v>
      </c>
      <c r="G1179" s="2">
        <f t="shared" si="182"/>
        <v>9.2908759254014815E-5</v>
      </c>
      <c r="H1179" s="2">
        <f t="shared" si="188"/>
        <v>0.34</v>
      </c>
      <c r="I1179" s="2">
        <f t="shared" si="189"/>
        <v>132</v>
      </c>
      <c r="J1179" s="2">
        <f t="shared" si="183"/>
        <v>164739.20308119207</v>
      </c>
      <c r="K1179" s="2">
        <f t="shared" si="184"/>
        <v>8.2032698232416143E-5</v>
      </c>
    </row>
    <row r="1180" spans="1:11">
      <c r="A1180" s="2">
        <v>1179</v>
      </c>
      <c r="B1180" s="2">
        <f t="shared" si="180"/>
        <v>0.61700999999999995</v>
      </c>
      <c r="C1180" s="2">
        <f t="shared" si="185"/>
        <v>108</v>
      </c>
      <c r="D1180" s="2">
        <f t="shared" si="186"/>
        <v>40</v>
      </c>
      <c r="E1180" s="2">
        <f t="shared" si="187"/>
        <v>2.5</v>
      </c>
      <c r="F1180" s="2">
        <f t="shared" si="181"/>
        <v>0.27142022295340562</v>
      </c>
      <c r="G1180" s="2">
        <f t="shared" si="182"/>
        <v>9.3013810317645176E-5</v>
      </c>
      <c r="H1180" s="2">
        <f t="shared" si="188"/>
        <v>0.34</v>
      </c>
      <c r="I1180" s="2">
        <f t="shared" si="189"/>
        <v>132</v>
      </c>
      <c r="J1180" s="2">
        <f t="shared" si="183"/>
        <v>164919.37112126953</v>
      </c>
      <c r="K1180" s="2">
        <f t="shared" si="184"/>
        <v>8.2186092402841891E-5</v>
      </c>
    </row>
    <row r="1181" spans="1:11">
      <c r="A1181" s="2">
        <v>1180</v>
      </c>
      <c r="B1181" s="2">
        <f t="shared" si="180"/>
        <v>0.61753333333333338</v>
      </c>
      <c r="C1181" s="2">
        <f t="shared" si="185"/>
        <v>108</v>
      </c>
      <c r="D1181" s="2">
        <f t="shared" si="186"/>
        <v>40</v>
      </c>
      <c r="E1181" s="2">
        <f t="shared" si="187"/>
        <v>2.5</v>
      </c>
      <c r="F1181" s="2">
        <f t="shared" si="181"/>
        <v>0.27172673811330322</v>
      </c>
      <c r="G1181" s="2">
        <f t="shared" si="182"/>
        <v>9.3118850917170044E-5</v>
      </c>
      <c r="H1181" s="2">
        <f t="shared" si="188"/>
        <v>0.34</v>
      </c>
      <c r="I1181" s="2">
        <f t="shared" si="189"/>
        <v>132</v>
      </c>
      <c r="J1181" s="2">
        <f t="shared" si="183"/>
        <v>165099.51377002851</v>
      </c>
      <c r="K1181" s="2">
        <f t="shared" si="184"/>
        <v>8.2339591762665195E-5</v>
      </c>
    </row>
    <row r="1182" spans="1:11">
      <c r="A1182" s="2">
        <v>1181</v>
      </c>
      <c r="B1182" s="2">
        <f t="shared" si="180"/>
        <v>0.6180566666666667</v>
      </c>
      <c r="C1182" s="2">
        <f t="shared" si="185"/>
        <v>108</v>
      </c>
      <c r="D1182" s="2">
        <f t="shared" si="186"/>
        <v>40</v>
      </c>
      <c r="E1182" s="2">
        <f t="shared" si="187"/>
        <v>2.5</v>
      </c>
      <c r="F1182" s="2">
        <f t="shared" si="181"/>
        <v>0.27203322247528211</v>
      </c>
      <c r="G1182" s="2">
        <f t="shared" si="182"/>
        <v>9.3223880962463743E-5</v>
      </c>
      <c r="H1182" s="2">
        <f t="shared" si="188"/>
        <v>0.34</v>
      </c>
      <c r="I1182" s="2">
        <f t="shared" si="189"/>
        <v>132</v>
      </c>
      <c r="J1182" s="2">
        <f t="shared" si="183"/>
        <v>165279.63088432173</v>
      </c>
      <c r="K1182" s="2">
        <f t="shared" si="184"/>
        <v>8.2493196118778157E-5</v>
      </c>
    </row>
    <row r="1183" spans="1:11">
      <c r="A1183" s="2">
        <v>1182</v>
      </c>
      <c r="B1183" s="2">
        <f t="shared" si="180"/>
        <v>0.61858000000000002</v>
      </c>
      <c r="C1183" s="2">
        <f t="shared" si="185"/>
        <v>108</v>
      </c>
      <c r="D1183" s="2">
        <f t="shared" si="186"/>
        <v>40</v>
      </c>
      <c r="E1183" s="2">
        <f t="shared" si="187"/>
        <v>2.5</v>
      </c>
      <c r="F1183" s="2">
        <f t="shared" si="181"/>
        <v>0.27233967577663648</v>
      </c>
      <c r="G1183" s="2">
        <f t="shared" si="182"/>
        <v>9.3328900363498884E-5</v>
      </c>
      <c r="H1183" s="2">
        <f t="shared" si="188"/>
        <v>0.34</v>
      </c>
      <c r="I1183" s="2">
        <f t="shared" si="189"/>
        <v>132</v>
      </c>
      <c r="J1183" s="2">
        <f t="shared" si="183"/>
        <v>165459.72232117117</v>
      </c>
      <c r="K1183" s="2">
        <f t="shared" si="184"/>
        <v>8.2646905277871527E-5</v>
      </c>
    </row>
    <row r="1184" spans="1:11">
      <c r="A1184" s="2">
        <v>1183</v>
      </c>
      <c r="B1184" s="2">
        <f t="shared" si="180"/>
        <v>0.61910333333333334</v>
      </c>
      <c r="C1184" s="2">
        <f t="shared" si="185"/>
        <v>108</v>
      </c>
      <c r="D1184" s="2">
        <f t="shared" si="186"/>
        <v>40</v>
      </c>
      <c r="E1184" s="2">
        <f t="shared" si="187"/>
        <v>2.5</v>
      </c>
      <c r="F1184" s="2">
        <f t="shared" si="181"/>
        <v>0.2726460977549458</v>
      </c>
      <c r="G1184" s="2">
        <f t="shared" si="182"/>
        <v>9.34339090303458E-5</v>
      </c>
      <c r="H1184" s="2">
        <f t="shared" si="188"/>
        <v>0.34</v>
      </c>
      <c r="I1184" s="2">
        <f t="shared" si="189"/>
        <v>132</v>
      </c>
      <c r="J1184" s="2">
        <f t="shared" si="183"/>
        <v>165639.78793776725</v>
      </c>
      <c r="K1184" s="2">
        <f t="shared" si="184"/>
        <v>8.2800719046434977E-5</v>
      </c>
    </row>
    <row r="1185" spans="1:11">
      <c r="A1185" s="2">
        <v>1184</v>
      </c>
      <c r="B1185" s="2">
        <f t="shared" si="180"/>
        <v>0.61962666666666666</v>
      </c>
      <c r="C1185" s="2">
        <f t="shared" si="185"/>
        <v>108</v>
      </c>
      <c r="D1185" s="2">
        <f t="shared" si="186"/>
        <v>40</v>
      </c>
      <c r="E1185" s="2">
        <f t="shared" si="187"/>
        <v>2.5</v>
      </c>
      <c r="F1185" s="2">
        <f t="shared" si="181"/>
        <v>0.2729524881480751</v>
      </c>
      <c r="G1185" s="2">
        <f t="shared" si="182"/>
        <v>9.3538906873172584E-5</v>
      </c>
      <c r="H1185" s="2">
        <f t="shared" si="188"/>
        <v>0.34</v>
      </c>
      <c r="I1185" s="2">
        <f t="shared" si="189"/>
        <v>132</v>
      </c>
      <c r="J1185" s="2">
        <f t="shared" si="183"/>
        <v>165819.8275914689</v>
      </c>
      <c r="K1185" s="2">
        <f t="shared" si="184"/>
        <v>8.2954637230757397E-5</v>
      </c>
    </row>
    <row r="1186" spans="1:11">
      <c r="A1186" s="2">
        <v>1185</v>
      </c>
      <c r="B1186" s="2">
        <f t="shared" si="180"/>
        <v>0.62014999999999998</v>
      </c>
      <c r="C1186" s="2">
        <f t="shared" si="185"/>
        <v>108</v>
      </c>
      <c r="D1186" s="2">
        <f t="shared" si="186"/>
        <v>40</v>
      </c>
      <c r="E1186" s="2">
        <f t="shared" si="187"/>
        <v>2.5</v>
      </c>
      <c r="F1186" s="2">
        <f t="shared" si="181"/>
        <v>0.27325884669417416</v>
      </c>
      <c r="G1186" s="2">
        <f t="shared" si="182"/>
        <v>9.3643893802245064E-5</v>
      </c>
      <c r="H1186" s="2">
        <f t="shared" si="188"/>
        <v>0.34</v>
      </c>
      <c r="I1186" s="2">
        <f t="shared" si="189"/>
        <v>132</v>
      </c>
      <c r="J1186" s="2">
        <f t="shared" si="183"/>
        <v>165999.84113980315</v>
      </c>
      <c r="K1186" s="2">
        <f t="shared" si="184"/>
        <v>8.310865963692778E-5</v>
      </c>
    </row>
    <row r="1187" spans="1:11">
      <c r="A1187" s="2">
        <v>1186</v>
      </c>
      <c r="B1187" s="2">
        <f t="shared" si="180"/>
        <v>0.6206733333333333</v>
      </c>
      <c r="C1187" s="2">
        <f t="shared" si="185"/>
        <v>108</v>
      </c>
      <c r="D1187" s="2">
        <f t="shared" si="186"/>
        <v>40</v>
      </c>
      <c r="E1187" s="2">
        <f t="shared" si="187"/>
        <v>2.5</v>
      </c>
      <c r="F1187" s="2">
        <f t="shared" si="181"/>
        <v>0.27356517313167728</v>
      </c>
      <c r="G1187" s="2">
        <f t="shared" si="182"/>
        <v>9.3748869727926503E-5</v>
      </c>
      <c r="H1187" s="2">
        <f t="shared" si="188"/>
        <v>0.34</v>
      </c>
      <c r="I1187" s="2">
        <f t="shared" si="189"/>
        <v>132</v>
      </c>
      <c r="J1187" s="2">
        <f t="shared" si="183"/>
        <v>166179.82844046474</v>
      </c>
      <c r="K1187" s="2">
        <f t="shared" si="184"/>
        <v>8.3262786070835326E-5</v>
      </c>
    </row>
    <row r="1188" spans="1:11">
      <c r="A1188" s="2">
        <v>1187</v>
      </c>
      <c r="B1188" s="2">
        <f t="shared" si="180"/>
        <v>0.62119666666666662</v>
      </c>
      <c r="C1188" s="2">
        <f t="shared" si="185"/>
        <v>108</v>
      </c>
      <c r="D1188" s="2">
        <f t="shared" si="186"/>
        <v>40</v>
      </c>
      <c r="E1188" s="2">
        <f t="shared" si="187"/>
        <v>2.5</v>
      </c>
      <c r="F1188" s="2">
        <f t="shared" si="181"/>
        <v>0.27387146719930239</v>
      </c>
      <c r="G1188" s="2">
        <f t="shared" si="182"/>
        <v>9.3853834560677358E-5</v>
      </c>
      <c r="H1188" s="2">
        <f t="shared" si="188"/>
        <v>0.34</v>
      </c>
      <c r="I1188" s="2">
        <f t="shared" si="189"/>
        <v>132</v>
      </c>
      <c r="J1188" s="2">
        <f t="shared" si="183"/>
        <v>166359.78935131573</v>
      </c>
      <c r="K1188" s="2">
        <f t="shared" si="184"/>
        <v>8.3417016338169971E-5</v>
      </c>
    </row>
    <row r="1189" spans="1:11">
      <c r="A1189" s="2">
        <v>1188</v>
      </c>
      <c r="B1189" s="2">
        <f t="shared" si="180"/>
        <v>0.62172000000000005</v>
      </c>
      <c r="C1189" s="2">
        <f t="shared" si="185"/>
        <v>108</v>
      </c>
      <c r="D1189" s="2">
        <f t="shared" si="186"/>
        <v>40</v>
      </c>
      <c r="E1189" s="2">
        <f t="shared" si="187"/>
        <v>2.5</v>
      </c>
      <c r="F1189" s="2">
        <f t="shared" si="181"/>
        <v>0.27417772863605133</v>
      </c>
      <c r="G1189" s="2">
        <f t="shared" si="182"/>
        <v>9.3958788211055355E-5</v>
      </c>
      <c r="H1189" s="2">
        <f t="shared" si="188"/>
        <v>0.34</v>
      </c>
      <c r="I1189" s="2">
        <f t="shared" si="189"/>
        <v>132</v>
      </c>
      <c r="J1189" s="2">
        <f t="shared" si="183"/>
        <v>166539.72373038583</v>
      </c>
      <c r="K1189" s="2">
        <f t="shared" si="184"/>
        <v>8.3571350244422986E-5</v>
      </c>
    </row>
    <row r="1190" spans="1:11">
      <c r="A1190" s="2">
        <v>1189</v>
      </c>
      <c r="B1190" s="2">
        <f t="shared" si="180"/>
        <v>0.62224333333333337</v>
      </c>
      <c r="C1190" s="2">
        <f t="shared" si="185"/>
        <v>108</v>
      </c>
      <c r="D1190" s="2">
        <f t="shared" si="186"/>
        <v>40</v>
      </c>
      <c r="E1190" s="2">
        <f t="shared" si="187"/>
        <v>2.5</v>
      </c>
      <c r="F1190" s="2">
        <f t="shared" si="181"/>
        <v>0.27448395718120849</v>
      </c>
      <c r="G1190" s="2">
        <f t="shared" si="182"/>
        <v>9.4063730589715147E-5</v>
      </c>
      <c r="H1190" s="2">
        <f t="shared" si="188"/>
        <v>0.34</v>
      </c>
      <c r="I1190" s="2">
        <f t="shared" si="189"/>
        <v>132</v>
      </c>
      <c r="J1190" s="2">
        <f t="shared" si="183"/>
        <v>166719.63143587098</v>
      </c>
      <c r="K1190" s="2">
        <f t="shared" si="184"/>
        <v>8.3725787594887178E-5</v>
      </c>
    </row>
    <row r="1191" spans="1:11">
      <c r="A1191" s="2">
        <v>1190</v>
      </c>
      <c r="B1191" s="2">
        <f t="shared" si="180"/>
        <v>0.62276666666666669</v>
      </c>
      <c r="C1191" s="2">
        <f t="shared" si="185"/>
        <v>108</v>
      </c>
      <c r="D1191" s="2">
        <f t="shared" si="186"/>
        <v>40</v>
      </c>
      <c r="E1191" s="2">
        <f t="shared" si="187"/>
        <v>2.5</v>
      </c>
      <c r="F1191" s="2">
        <f t="shared" si="181"/>
        <v>0.27479015257434164</v>
      </c>
      <c r="G1191" s="2">
        <f t="shared" si="182"/>
        <v>9.4168661607408382E-5</v>
      </c>
      <c r="H1191" s="2">
        <f t="shared" si="188"/>
        <v>0.34</v>
      </c>
      <c r="I1191" s="2">
        <f t="shared" si="189"/>
        <v>132</v>
      </c>
      <c r="J1191" s="2">
        <f t="shared" si="183"/>
        <v>166899.51232613422</v>
      </c>
      <c r="K1191" s="2">
        <f t="shared" si="184"/>
        <v>8.388032819465776E-5</v>
      </c>
    </row>
    <row r="1192" spans="1:11">
      <c r="A1192" s="2">
        <v>1191</v>
      </c>
      <c r="B1192" s="2">
        <f t="shared" si="180"/>
        <v>0.62329000000000001</v>
      </c>
      <c r="C1192" s="2">
        <f t="shared" si="185"/>
        <v>108</v>
      </c>
      <c r="D1192" s="2">
        <f t="shared" si="186"/>
        <v>40</v>
      </c>
      <c r="E1192" s="2">
        <f t="shared" si="187"/>
        <v>2.5</v>
      </c>
      <c r="F1192" s="2">
        <f t="shared" si="181"/>
        <v>0.2750963145553002</v>
      </c>
      <c r="G1192" s="2">
        <f t="shared" si="182"/>
        <v>9.4273581174983284E-5</v>
      </c>
      <c r="H1192" s="2">
        <f t="shared" si="188"/>
        <v>0.34</v>
      </c>
      <c r="I1192" s="2">
        <f t="shared" si="189"/>
        <v>132</v>
      </c>
      <c r="J1192" s="2">
        <f t="shared" si="183"/>
        <v>167079.36625970464</v>
      </c>
      <c r="K1192" s="2">
        <f t="shared" si="184"/>
        <v>8.4034971848632401E-5</v>
      </c>
    </row>
    <row r="1193" spans="1:11">
      <c r="A1193" s="2">
        <v>1192</v>
      </c>
      <c r="B1193" s="2">
        <f t="shared" si="180"/>
        <v>0.62381333333333333</v>
      </c>
      <c r="C1193" s="2">
        <f t="shared" si="185"/>
        <v>108</v>
      </c>
      <c r="D1193" s="2">
        <f t="shared" si="186"/>
        <v>40</v>
      </c>
      <c r="E1193" s="2">
        <f t="shared" si="187"/>
        <v>2.5</v>
      </c>
      <c r="F1193" s="2">
        <f t="shared" si="181"/>
        <v>0.2754024428642155</v>
      </c>
      <c r="G1193" s="2">
        <f t="shared" si="182"/>
        <v>9.4378489203384694E-5</v>
      </c>
      <c r="H1193" s="2">
        <f t="shared" si="188"/>
        <v>0.34</v>
      </c>
      <c r="I1193" s="2">
        <f t="shared" si="189"/>
        <v>132</v>
      </c>
      <c r="J1193" s="2">
        <f t="shared" si="183"/>
        <v>167259.19309527747</v>
      </c>
      <c r="K1193" s="2">
        <f t="shared" si="184"/>
        <v>8.4189718361511826E-5</v>
      </c>
    </row>
    <row r="1194" spans="1:11">
      <c r="A1194" s="2">
        <v>1193</v>
      </c>
      <c r="B1194" s="2">
        <f t="shared" si="180"/>
        <v>0.62433666666666665</v>
      </c>
      <c r="C1194" s="2">
        <f t="shared" si="185"/>
        <v>108</v>
      </c>
      <c r="D1194" s="2">
        <f t="shared" si="186"/>
        <v>40</v>
      </c>
      <c r="E1194" s="2">
        <f t="shared" si="187"/>
        <v>2.5</v>
      </c>
      <c r="F1194" s="2">
        <f t="shared" si="181"/>
        <v>0.27570853724150052</v>
      </c>
      <c r="G1194" s="2">
        <f t="shared" si="182"/>
        <v>9.4483385603653903E-5</v>
      </c>
      <c r="H1194" s="2">
        <f t="shared" si="188"/>
        <v>0.34</v>
      </c>
      <c r="I1194" s="2">
        <f t="shared" si="189"/>
        <v>132</v>
      </c>
      <c r="J1194" s="2">
        <f t="shared" si="183"/>
        <v>167438.9926917135</v>
      </c>
      <c r="K1194" s="2">
        <f t="shared" si="184"/>
        <v>8.4344567537800492E-5</v>
      </c>
    </row>
    <row r="1195" spans="1:11">
      <c r="A1195" s="2">
        <v>1194</v>
      </c>
      <c r="B1195" s="2">
        <f t="shared" si="180"/>
        <v>0.62485999999999997</v>
      </c>
      <c r="C1195" s="2">
        <f t="shared" si="185"/>
        <v>108</v>
      </c>
      <c r="D1195" s="2">
        <f t="shared" si="186"/>
        <v>40</v>
      </c>
      <c r="E1195" s="2">
        <f t="shared" si="187"/>
        <v>2.5</v>
      </c>
      <c r="F1195" s="2">
        <f t="shared" si="181"/>
        <v>0.27601459742784862</v>
      </c>
      <c r="G1195" s="2">
        <f t="shared" si="182"/>
        <v>9.4588270286928455E-5</v>
      </c>
      <c r="H1195" s="2">
        <f t="shared" si="188"/>
        <v>0.34</v>
      </c>
      <c r="I1195" s="2">
        <f t="shared" si="189"/>
        <v>132</v>
      </c>
      <c r="J1195" s="2">
        <f t="shared" si="183"/>
        <v>167618.76490803907</v>
      </c>
      <c r="K1195" s="2">
        <f t="shared" si="184"/>
        <v>8.4499519181806574E-5</v>
      </c>
    </row>
    <row r="1196" spans="1:11">
      <c r="A1196" s="2">
        <v>1195</v>
      </c>
      <c r="B1196" s="2">
        <f t="shared" si="180"/>
        <v>0.62538333333333329</v>
      </c>
      <c r="C1196" s="2">
        <f t="shared" si="185"/>
        <v>108</v>
      </c>
      <c r="D1196" s="2">
        <f t="shared" si="186"/>
        <v>40</v>
      </c>
      <c r="E1196" s="2">
        <f t="shared" si="187"/>
        <v>2.5</v>
      </c>
      <c r="F1196" s="2">
        <f t="shared" si="181"/>
        <v>0.27632062316423422</v>
      </c>
      <c r="G1196" s="2">
        <f t="shared" si="182"/>
        <v>9.4693143164441954E-5</v>
      </c>
      <c r="H1196" s="2">
        <f t="shared" si="188"/>
        <v>0.34</v>
      </c>
      <c r="I1196" s="2">
        <f t="shared" si="189"/>
        <v>132</v>
      </c>
      <c r="J1196" s="2">
        <f t="shared" si="183"/>
        <v>167798.50960344551</v>
      </c>
      <c r="K1196" s="2">
        <f t="shared" si="184"/>
        <v>8.4654573097642902E-5</v>
      </c>
    </row>
    <row r="1197" spans="1:11">
      <c r="A1197" s="2">
        <v>1196</v>
      </c>
      <c r="B1197" s="2">
        <f t="shared" si="180"/>
        <v>0.62590666666666661</v>
      </c>
      <c r="C1197" s="2">
        <f t="shared" si="185"/>
        <v>108</v>
      </c>
      <c r="D1197" s="2">
        <f t="shared" si="186"/>
        <v>40</v>
      </c>
      <c r="E1197" s="2">
        <f t="shared" si="187"/>
        <v>2.5</v>
      </c>
      <c r="F1197" s="2">
        <f t="shared" si="181"/>
        <v>0.27662661419191154</v>
      </c>
      <c r="G1197" s="2">
        <f t="shared" si="182"/>
        <v>9.4798004147524131E-5</v>
      </c>
      <c r="H1197" s="2">
        <f t="shared" si="188"/>
        <v>0.34</v>
      </c>
      <c r="I1197" s="2">
        <f t="shared" si="189"/>
        <v>132</v>
      </c>
      <c r="J1197" s="2">
        <f t="shared" si="183"/>
        <v>167978.22663728925</v>
      </c>
      <c r="K1197" s="2">
        <f t="shared" si="184"/>
        <v>8.4809729089227231E-5</v>
      </c>
    </row>
    <row r="1198" spans="1:11">
      <c r="A1198" s="2">
        <v>1197</v>
      </c>
      <c r="B1198" s="2">
        <f t="shared" si="180"/>
        <v>0.62643000000000004</v>
      </c>
      <c r="C1198" s="2">
        <f t="shared" si="185"/>
        <v>108</v>
      </c>
      <c r="D1198" s="2">
        <f t="shared" si="186"/>
        <v>40</v>
      </c>
      <c r="E1198" s="2">
        <f t="shared" si="187"/>
        <v>2.5</v>
      </c>
      <c r="F1198" s="2">
        <f t="shared" si="181"/>
        <v>0.27693257025241436</v>
      </c>
      <c r="G1198" s="2">
        <f t="shared" si="182"/>
        <v>9.4902853147600398E-5</v>
      </c>
      <c r="H1198" s="2">
        <f t="shared" si="188"/>
        <v>0.34</v>
      </c>
      <c r="I1198" s="2">
        <f t="shared" si="189"/>
        <v>132</v>
      </c>
      <c r="J1198" s="2">
        <f t="shared" si="183"/>
        <v>168157.91586909082</v>
      </c>
      <c r="K1198" s="2">
        <f t="shared" si="184"/>
        <v>8.4964986960282552E-5</v>
      </c>
    </row>
    <row r="1199" spans="1:11">
      <c r="A1199" s="2">
        <v>1198</v>
      </c>
      <c r="B1199" s="2">
        <f t="shared" si="180"/>
        <v>0.62695333333333336</v>
      </c>
      <c r="C1199" s="2">
        <f t="shared" si="185"/>
        <v>108</v>
      </c>
      <c r="D1199" s="2">
        <f t="shared" si="186"/>
        <v>40</v>
      </c>
      <c r="E1199" s="2">
        <f t="shared" si="187"/>
        <v>2.5</v>
      </c>
      <c r="F1199" s="2">
        <f t="shared" si="181"/>
        <v>0.27723849108755583</v>
      </c>
      <c r="G1199" s="2">
        <f t="shared" si="182"/>
        <v>9.5007690076191916E-5</v>
      </c>
      <c r="H1199" s="2">
        <f t="shared" si="188"/>
        <v>0.34</v>
      </c>
      <c r="I1199" s="2">
        <f t="shared" si="189"/>
        <v>132</v>
      </c>
      <c r="J1199" s="2">
        <f t="shared" si="183"/>
        <v>168337.57715853545</v>
      </c>
      <c r="K1199" s="2">
        <f t="shared" si="184"/>
        <v>8.5120346514337824E-5</v>
      </c>
    </row>
    <row r="1200" spans="1:11">
      <c r="A1200" s="2">
        <v>1199</v>
      </c>
      <c r="B1200" s="2">
        <f t="shared" si="180"/>
        <v>0.62747666666666668</v>
      </c>
      <c r="C1200" s="2">
        <f t="shared" si="185"/>
        <v>108</v>
      </c>
      <c r="D1200" s="2">
        <f t="shared" si="186"/>
        <v>40</v>
      </c>
      <c r="E1200" s="2">
        <f t="shared" si="187"/>
        <v>2.5</v>
      </c>
      <c r="F1200" s="2">
        <f t="shared" si="181"/>
        <v>0.27754437643942781</v>
      </c>
      <c r="G1200" s="2">
        <f t="shared" si="182"/>
        <v>9.5112514844915432E-5</v>
      </c>
      <c r="H1200" s="2">
        <f t="shared" si="188"/>
        <v>0.34</v>
      </c>
      <c r="I1200" s="2">
        <f t="shared" si="189"/>
        <v>132</v>
      </c>
      <c r="J1200" s="2">
        <f t="shared" si="183"/>
        <v>168517.21036547201</v>
      </c>
      <c r="K1200" s="2">
        <f t="shared" si="184"/>
        <v>8.527580755472822E-5</v>
      </c>
    </row>
    <row r="1201" spans="1:11">
      <c r="A1201" s="2">
        <v>1200</v>
      </c>
      <c r="B1201" s="2">
        <f t="shared" si="180"/>
        <v>0.628</v>
      </c>
      <c r="C1201" s="2">
        <f t="shared" si="185"/>
        <v>108</v>
      </c>
      <c r="D1201" s="2">
        <f t="shared" si="186"/>
        <v>40</v>
      </c>
      <c r="E1201" s="2">
        <f t="shared" si="187"/>
        <v>2.5</v>
      </c>
      <c r="F1201" s="2">
        <f t="shared" si="181"/>
        <v>0.27785022605040077</v>
      </c>
      <c r="G1201" s="2">
        <f t="shared" si="182"/>
        <v>9.5217327365483008E-5</v>
      </c>
      <c r="H1201" s="2">
        <f t="shared" si="188"/>
        <v>0.34</v>
      </c>
      <c r="I1201" s="2">
        <f t="shared" si="189"/>
        <v>132</v>
      </c>
      <c r="J1201" s="2">
        <f t="shared" si="183"/>
        <v>168696.81534991323</v>
      </c>
      <c r="K1201" s="2">
        <f t="shared" si="184"/>
        <v>8.5431369884595638E-5</v>
      </c>
    </row>
    <row r="1202" spans="1:11">
      <c r="A1202" s="2">
        <v>1201</v>
      </c>
      <c r="B1202" s="2">
        <f t="shared" si="180"/>
        <v>0.62852333333333332</v>
      </c>
      <c r="C1202" s="2">
        <f t="shared" si="185"/>
        <v>108</v>
      </c>
      <c r="D1202" s="2">
        <f t="shared" si="186"/>
        <v>40</v>
      </c>
      <c r="E1202" s="2">
        <f t="shared" si="187"/>
        <v>2.5</v>
      </c>
      <c r="F1202" s="2">
        <f t="shared" si="181"/>
        <v>0.2781560396631228</v>
      </c>
      <c r="G1202" s="2">
        <f t="shared" si="182"/>
        <v>9.5322127549702008E-5</v>
      </c>
      <c r="H1202" s="2">
        <f t="shared" si="188"/>
        <v>0.34</v>
      </c>
      <c r="I1202" s="2">
        <f t="shared" si="189"/>
        <v>132</v>
      </c>
      <c r="J1202" s="2">
        <f t="shared" si="183"/>
        <v>168876.39197203523</v>
      </c>
      <c r="K1202" s="2">
        <f t="shared" si="184"/>
        <v>8.5587033306889235E-5</v>
      </c>
    </row>
    <row r="1203" spans="1:11">
      <c r="A1203" s="2">
        <v>1202</v>
      </c>
      <c r="B1203" s="2">
        <f t="shared" si="180"/>
        <v>0.62904666666666664</v>
      </c>
      <c r="C1203" s="2">
        <f t="shared" si="185"/>
        <v>108</v>
      </c>
      <c r="D1203" s="2">
        <f t="shared" si="186"/>
        <v>40</v>
      </c>
      <c r="E1203" s="2">
        <f t="shared" si="187"/>
        <v>2.5</v>
      </c>
      <c r="F1203" s="2">
        <f t="shared" si="181"/>
        <v>0.27846181702051964</v>
      </c>
      <c r="G1203" s="2">
        <f t="shared" si="182"/>
        <v>9.5426915309474879E-5</v>
      </c>
      <c r="H1203" s="2">
        <f t="shared" si="188"/>
        <v>0.34</v>
      </c>
      <c r="I1203" s="2">
        <f t="shared" si="189"/>
        <v>132</v>
      </c>
      <c r="J1203" s="2">
        <f t="shared" si="183"/>
        <v>169055.94009217716</v>
      </c>
      <c r="K1203" s="2">
        <f t="shared" si="184"/>
        <v>8.57427976243658E-5</v>
      </c>
    </row>
    <row r="1204" spans="1:11">
      <c r="A1204" s="2">
        <v>1203</v>
      </c>
      <c r="B1204" s="2">
        <f t="shared" si="180"/>
        <v>0.62956999999999996</v>
      </c>
      <c r="C1204" s="2">
        <f t="shared" si="185"/>
        <v>108</v>
      </c>
      <c r="D1204" s="2">
        <f t="shared" si="186"/>
        <v>40</v>
      </c>
      <c r="E1204" s="2">
        <f t="shared" si="187"/>
        <v>2.5</v>
      </c>
      <c r="F1204" s="2">
        <f t="shared" si="181"/>
        <v>0.2787675578657941</v>
      </c>
      <c r="G1204" s="2">
        <f t="shared" si="182"/>
        <v>9.553169055679903E-5</v>
      </c>
      <c r="H1204" s="2">
        <f t="shared" si="188"/>
        <v>0.34</v>
      </c>
      <c r="I1204" s="2">
        <f t="shared" si="189"/>
        <v>132</v>
      </c>
      <c r="J1204" s="2">
        <f t="shared" si="183"/>
        <v>169235.45957084096</v>
      </c>
      <c r="K1204" s="2">
        <f t="shared" si="184"/>
        <v>8.5898662639590195E-5</v>
      </c>
    </row>
    <row r="1205" spans="1:11">
      <c r="A1205" s="2">
        <v>1204</v>
      </c>
      <c r="B1205" s="2">
        <f t="shared" si="180"/>
        <v>0.63009333333333328</v>
      </c>
      <c r="C1205" s="2">
        <f t="shared" si="185"/>
        <v>108</v>
      </c>
      <c r="D1205" s="2">
        <f t="shared" si="186"/>
        <v>40</v>
      </c>
      <c r="E1205" s="2">
        <f t="shared" si="187"/>
        <v>2.5</v>
      </c>
      <c r="F1205" s="2">
        <f t="shared" si="181"/>
        <v>0.27907326194242593</v>
      </c>
      <c r="G1205" s="2">
        <f t="shared" si="182"/>
        <v>9.5636453203766742E-5</v>
      </c>
      <c r="H1205" s="2">
        <f t="shared" si="188"/>
        <v>0.34</v>
      </c>
      <c r="I1205" s="2">
        <f t="shared" si="189"/>
        <v>132</v>
      </c>
      <c r="J1205" s="2">
        <f t="shared" si="183"/>
        <v>169414.95026869143</v>
      </c>
      <c r="K1205" s="2">
        <f t="shared" si="184"/>
        <v>8.6054628154936025E-5</v>
      </c>
    </row>
    <row r="1206" spans="1:11">
      <c r="A1206" s="2">
        <v>1205</v>
      </c>
      <c r="B1206" s="2">
        <f t="shared" si="180"/>
        <v>0.63061666666666671</v>
      </c>
      <c r="C1206" s="2">
        <f t="shared" si="185"/>
        <v>108</v>
      </c>
      <c r="D1206" s="2">
        <f t="shared" si="186"/>
        <v>40</v>
      </c>
      <c r="E1206" s="2">
        <f t="shared" si="187"/>
        <v>2.5</v>
      </c>
      <c r="F1206" s="2">
        <f t="shared" si="181"/>
        <v>0.27937892899417099</v>
      </c>
      <c r="G1206" s="2">
        <f t="shared" si="182"/>
        <v>9.5741203162564941E-5</v>
      </c>
      <c r="H1206" s="2">
        <f t="shared" si="188"/>
        <v>0.34</v>
      </c>
      <c r="I1206" s="2">
        <f t="shared" si="189"/>
        <v>132</v>
      </c>
      <c r="J1206" s="2">
        <f t="shared" si="183"/>
        <v>169594.41204655511</v>
      </c>
      <c r="K1206" s="2">
        <f t="shared" si="184"/>
        <v>8.6210693972585726E-5</v>
      </c>
    </row>
    <row r="1207" spans="1:11">
      <c r="A1207" s="2">
        <v>1206</v>
      </c>
      <c r="B1207" s="2">
        <f t="shared" si="180"/>
        <v>0.63114000000000003</v>
      </c>
      <c r="C1207" s="2">
        <f t="shared" si="185"/>
        <v>108</v>
      </c>
      <c r="D1207" s="2">
        <f t="shared" si="186"/>
        <v>40</v>
      </c>
      <c r="E1207" s="2">
        <f t="shared" si="187"/>
        <v>2.5</v>
      </c>
      <c r="F1207" s="2">
        <f t="shared" si="181"/>
        <v>0.27968455876506065</v>
      </c>
      <c r="G1207" s="2">
        <f t="shared" si="182"/>
        <v>9.5845940345474977E-5</v>
      </c>
      <c r="H1207" s="2">
        <f t="shared" si="188"/>
        <v>0.34</v>
      </c>
      <c r="I1207" s="2">
        <f t="shared" si="189"/>
        <v>132</v>
      </c>
      <c r="J1207" s="2">
        <f t="shared" si="183"/>
        <v>169773.84476542089</v>
      </c>
      <c r="K1207" s="2">
        <f t="shared" si="184"/>
        <v>8.6366859894531224E-5</v>
      </c>
    </row>
    <row r="1208" spans="1:11">
      <c r="A1208" s="2">
        <v>1207</v>
      </c>
      <c r="B1208" s="2">
        <f t="shared" si="180"/>
        <v>0.63166333333333335</v>
      </c>
      <c r="C1208" s="2">
        <f t="shared" si="185"/>
        <v>108</v>
      </c>
      <c r="D1208" s="2">
        <f t="shared" si="186"/>
        <v>40</v>
      </c>
      <c r="E1208" s="2">
        <f t="shared" si="187"/>
        <v>2.5</v>
      </c>
      <c r="F1208" s="2">
        <f t="shared" si="181"/>
        <v>0.27999015099940233</v>
      </c>
      <c r="G1208" s="2">
        <f t="shared" si="182"/>
        <v>9.5950664664872824E-5</v>
      </c>
      <c r="H1208" s="2">
        <f t="shared" si="188"/>
        <v>0.34</v>
      </c>
      <c r="I1208" s="2">
        <f t="shared" si="189"/>
        <v>132</v>
      </c>
      <c r="J1208" s="2">
        <f t="shared" si="183"/>
        <v>169953.24828643931</v>
      </c>
      <c r="K1208" s="2">
        <f t="shared" si="184"/>
        <v>8.6523125722574547E-5</v>
      </c>
    </row>
    <row r="1209" spans="1:11">
      <c r="A1209" s="2">
        <v>1208</v>
      </c>
      <c r="B1209" s="2">
        <f t="shared" si="180"/>
        <v>0.63218666666666667</v>
      </c>
      <c r="C1209" s="2">
        <f t="shared" si="185"/>
        <v>108</v>
      </c>
      <c r="D1209" s="2">
        <f t="shared" si="186"/>
        <v>40</v>
      </c>
      <c r="E1209" s="2">
        <f t="shared" si="187"/>
        <v>2.5</v>
      </c>
      <c r="F1209" s="2">
        <f t="shared" si="181"/>
        <v>0.28029570544177812</v>
      </c>
      <c r="G1209" s="2">
        <f t="shared" si="182"/>
        <v>9.6055376033228482E-5</v>
      </c>
      <c r="H1209" s="2">
        <f t="shared" si="188"/>
        <v>0.34</v>
      </c>
      <c r="I1209" s="2">
        <f t="shared" si="189"/>
        <v>132</v>
      </c>
      <c r="J1209" s="2">
        <f t="shared" si="183"/>
        <v>170132.62247092213</v>
      </c>
      <c r="K1209" s="2">
        <f t="shared" si="184"/>
        <v>8.6679491258328004E-5</v>
      </c>
    </row>
    <row r="1210" spans="1:11">
      <c r="A1210" s="2">
        <v>1209</v>
      </c>
      <c r="B1210" s="2">
        <f t="shared" si="180"/>
        <v>0.63270999999999999</v>
      </c>
      <c r="C1210" s="2">
        <f t="shared" si="185"/>
        <v>108</v>
      </c>
      <c r="D1210" s="2">
        <f t="shared" si="186"/>
        <v>40</v>
      </c>
      <c r="E1210" s="2">
        <f t="shared" si="187"/>
        <v>2.5</v>
      </c>
      <c r="F1210" s="2">
        <f t="shared" si="181"/>
        <v>0.28060122183704472</v>
      </c>
      <c r="G1210" s="2">
        <f t="shared" si="182"/>
        <v>9.6160074363106209E-5</v>
      </c>
      <c r="H1210" s="2">
        <f t="shared" si="188"/>
        <v>0.34</v>
      </c>
      <c r="I1210" s="2">
        <f t="shared" si="189"/>
        <v>132</v>
      </c>
      <c r="J1210" s="2">
        <f t="shared" si="183"/>
        <v>170311.96718034241</v>
      </c>
      <c r="K1210" s="2">
        <f t="shared" si="184"/>
        <v>8.6835956303214681E-5</v>
      </c>
    </row>
    <row r="1211" spans="1:11">
      <c r="A1211" s="2">
        <v>1210</v>
      </c>
      <c r="B1211" s="2">
        <f t="shared" si="180"/>
        <v>0.63323333333333331</v>
      </c>
      <c r="C1211" s="2">
        <f t="shared" si="185"/>
        <v>108</v>
      </c>
      <c r="D1211" s="2">
        <f t="shared" si="186"/>
        <v>40</v>
      </c>
      <c r="E1211" s="2">
        <f t="shared" si="187"/>
        <v>2.5</v>
      </c>
      <c r="F1211" s="2">
        <f t="shared" si="181"/>
        <v>0.28090669993033313</v>
      </c>
      <c r="G1211" s="2">
        <f t="shared" si="182"/>
        <v>9.6264759567164129E-5</v>
      </c>
      <c r="H1211" s="2">
        <f t="shared" si="188"/>
        <v>0.34</v>
      </c>
      <c r="I1211" s="2">
        <f t="shared" si="189"/>
        <v>132</v>
      </c>
      <c r="J1211" s="2">
        <f t="shared" si="183"/>
        <v>170491.28227633407</v>
      </c>
      <c r="K1211" s="2">
        <f t="shared" si="184"/>
        <v>8.6992520658469189E-5</v>
      </c>
    </row>
    <row r="1212" spans="1:11">
      <c r="A1212" s="2">
        <v>1211</v>
      </c>
      <c r="B1212" s="2">
        <f t="shared" si="180"/>
        <v>0.63375666666666663</v>
      </c>
      <c r="C1212" s="2">
        <f t="shared" si="185"/>
        <v>108</v>
      </c>
      <c r="D1212" s="2">
        <f t="shared" si="186"/>
        <v>40</v>
      </c>
      <c r="E1212" s="2">
        <f t="shared" si="187"/>
        <v>2.5</v>
      </c>
      <c r="F1212" s="2">
        <f t="shared" si="181"/>
        <v>0.28121213946704821</v>
      </c>
      <c r="G1212" s="2">
        <f t="shared" si="182"/>
        <v>9.6369431558154269E-5</v>
      </c>
      <c r="H1212" s="2">
        <f t="shared" si="188"/>
        <v>0.34</v>
      </c>
      <c r="I1212" s="2">
        <f t="shared" si="189"/>
        <v>132</v>
      </c>
      <c r="J1212" s="2">
        <f t="shared" si="183"/>
        <v>170670.56762069158</v>
      </c>
      <c r="K1212" s="2">
        <f t="shared" si="184"/>
        <v>8.7149184125137665E-5</v>
      </c>
    </row>
    <row r="1213" spans="1:11">
      <c r="A1213" s="2">
        <v>1212</v>
      </c>
      <c r="B1213" s="2">
        <f t="shared" si="180"/>
        <v>0.63427999999999995</v>
      </c>
      <c r="C1213" s="2">
        <f t="shared" si="185"/>
        <v>108</v>
      </c>
      <c r="D1213" s="2">
        <f t="shared" si="186"/>
        <v>40</v>
      </c>
      <c r="E1213" s="2">
        <f t="shared" si="187"/>
        <v>2.5</v>
      </c>
      <c r="F1213" s="2">
        <f t="shared" si="181"/>
        <v>0.28151754019286795</v>
      </c>
      <c r="G1213" s="2">
        <f t="shared" si="182"/>
        <v>9.6474090248922334E-5</v>
      </c>
      <c r="H1213" s="2">
        <f t="shared" si="188"/>
        <v>0.34</v>
      </c>
      <c r="I1213" s="2">
        <f t="shared" si="189"/>
        <v>132</v>
      </c>
      <c r="J1213" s="2">
        <f t="shared" si="183"/>
        <v>170849.82307536967</v>
      </c>
      <c r="K1213" s="2">
        <f t="shared" si="184"/>
        <v>8.7305946504078637E-5</v>
      </c>
    </row>
    <row r="1214" spans="1:11">
      <c r="A1214" s="2">
        <v>1213</v>
      </c>
      <c r="B1214" s="2">
        <f t="shared" si="180"/>
        <v>0.63480333333333339</v>
      </c>
      <c r="C1214" s="2">
        <f t="shared" si="185"/>
        <v>108</v>
      </c>
      <c r="D1214" s="2">
        <f t="shared" si="186"/>
        <v>40</v>
      </c>
      <c r="E1214" s="2">
        <f t="shared" si="187"/>
        <v>2.5</v>
      </c>
      <c r="F1214" s="2">
        <f t="shared" si="181"/>
        <v>0.28182290185374365</v>
      </c>
      <c r="G1214" s="2">
        <f t="shared" si="182"/>
        <v>9.6578735552407485E-5</v>
      </c>
      <c r="H1214" s="2">
        <f t="shared" si="188"/>
        <v>0.34</v>
      </c>
      <c r="I1214" s="2">
        <f t="shared" si="189"/>
        <v>132</v>
      </c>
      <c r="J1214" s="2">
        <f t="shared" si="183"/>
        <v>171029.04850248306</v>
      </c>
      <c r="K1214" s="2">
        <f t="shared" si="184"/>
        <v>8.7462807595963164E-5</v>
      </c>
    </row>
    <row r="1215" spans="1:11">
      <c r="A1215" s="2">
        <v>1214</v>
      </c>
      <c r="B1215" s="2">
        <f t="shared" si="180"/>
        <v>0.63532666666666671</v>
      </c>
      <c r="C1215" s="2">
        <f t="shared" si="185"/>
        <v>108</v>
      </c>
      <c r="D1215" s="2">
        <f t="shared" si="186"/>
        <v>40</v>
      </c>
      <c r="E1215" s="2">
        <f t="shared" si="187"/>
        <v>2.5</v>
      </c>
      <c r="F1215" s="2">
        <f t="shared" si="181"/>
        <v>0.28212822419589889</v>
      </c>
      <c r="G1215" s="2">
        <f t="shared" si="182"/>
        <v>9.668336738164241E-5</v>
      </c>
      <c r="H1215" s="2">
        <f t="shared" si="188"/>
        <v>0.34</v>
      </c>
      <c r="I1215" s="2">
        <f t="shared" si="189"/>
        <v>132</v>
      </c>
      <c r="J1215" s="2">
        <f t="shared" si="183"/>
        <v>171208.24376430633</v>
      </c>
      <c r="K1215" s="2">
        <f t="shared" si="184"/>
        <v>8.7619767201275534E-5</v>
      </c>
    </row>
    <row r="1216" spans="1:11">
      <c r="A1216" s="2">
        <v>1215</v>
      </c>
      <c r="B1216" s="2">
        <f t="shared" si="180"/>
        <v>0.63585000000000003</v>
      </c>
      <c r="C1216" s="2">
        <f t="shared" si="185"/>
        <v>108</v>
      </c>
      <c r="D1216" s="2">
        <f t="shared" si="186"/>
        <v>40</v>
      </c>
      <c r="E1216" s="2">
        <f t="shared" si="187"/>
        <v>2.5</v>
      </c>
      <c r="F1216" s="2">
        <f t="shared" si="181"/>
        <v>0.28243350696582936</v>
      </c>
      <c r="G1216" s="2">
        <f t="shared" si="182"/>
        <v>9.6787985649752944E-5</v>
      </c>
      <c r="H1216" s="2">
        <f t="shared" si="188"/>
        <v>0.34</v>
      </c>
      <c r="I1216" s="2">
        <f t="shared" si="189"/>
        <v>132</v>
      </c>
      <c r="J1216" s="2">
        <f t="shared" si="183"/>
        <v>171387.40872327343</v>
      </c>
      <c r="K1216" s="2">
        <f t="shared" si="184"/>
        <v>8.7776825120313445E-5</v>
      </c>
    </row>
    <row r="1217" spans="1:11">
      <c r="A1217" s="2">
        <v>1216</v>
      </c>
      <c r="B1217" s="2">
        <f t="shared" si="180"/>
        <v>0.63637333333333335</v>
      </c>
      <c r="C1217" s="2">
        <f t="shared" si="185"/>
        <v>108</v>
      </c>
      <c r="D1217" s="2">
        <f t="shared" si="186"/>
        <v>40</v>
      </c>
      <c r="E1217" s="2">
        <f t="shared" si="187"/>
        <v>2.5</v>
      </c>
      <c r="F1217" s="2">
        <f t="shared" si="181"/>
        <v>0.28273874991030279</v>
      </c>
      <c r="G1217" s="2">
        <f t="shared" si="182"/>
        <v>9.6892590269958149E-5</v>
      </c>
      <c r="H1217" s="2">
        <f t="shared" si="188"/>
        <v>0.34</v>
      </c>
      <c r="I1217" s="2">
        <f t="shared" si="189"/>
        <v>132</v>
      </c>
      <c r="J1217" s="2">
        <f t="shared" si="183"/>
        <v>171566.54324197749</v>
      </c>
      <c r="K1217" s="2">
        <f t="shared" si="184"/>
        <v>8.7933981153188887E-5</v>
      </c>
    </row>
    <row r="1218" spans="1:11">
      <c r="A1218" s="2">
        <v>1217</v>
      </c>
      <c r="B1218" s="2">
        <f t="shared" ref="B1218:B1281" si="190">3.14/6000*A1218</f>
        <v>0.63689666666666667</v>
      </c>
      <c r="C1218" s="2">
        <f t="shared" si="185"/>
        <v>108</v>
      </c>
      <c r="D1218" s="2">
        <f t="shared" si="186"/>
        <v>40</v>
      </c>
      <c r="E1218" s="2">
        <f t="shared" si="187"/>
        <v>2.5</v>
      </c>
      <c r="F1218" s="2">
        <f t="shared" ref="F1218:F1281" si="191">1.414*C1218*SIN(B1218)*SIN(B1218)/(1.414*C1218*SIN(B1218)+E1218*D1218)</f>
        <v>0.28304395277635802</v>
      </c>
      <c r="G1218" s="2">
        <f t="shared" ref="G1218:G1281" si="192">SIN(B1218)*SIN(B1218)*D1218*E1218/(1.414*C1218*SIN(B1218)+D1218*E1218)*3.14/6000</f>
        <v>9.6997181155569989E-5</v>
      </c>
      <c r="H1218" s="2">
        <f t="shared" si="188"/>
        <v>0.34</v>
      </c>
      <c r="I1218" s="2">
        <f t="shared" si="189"/>
        <v>132</v>
      </c>
      <c r="J1218" s="2">
        <f t="shared" ref="J1218:J1281" si="193">1.414*I1218*SIN(B1218)*1.414*I1218*SIN(B1218)/(1.414*I1218*SIN(B1218)+E1218*D1218)/(H1218/1000)</f>
        <v>171745.64718317075</v>
      </c>
      <c r="K1218" s="2">
        <f t="shared" ref="K1218:K1281" si="194">SIN(B1218)*SIN(B1218)*1.414*C1218*SIN(B1218)/(1.414*C1218*SIN(B1218)+E1218*D1218)*3.14/6000</f>
        <v>8.8091235099828081E-5</v>
      </c>
    </row>
    <row r="1219" spans="1:11">
      <c r="A1219" s="2">
        <v>1218</v>
      </c>
      <c r="B1219" s="2">
        <f t="shared" si="190"/>
        <v>0.63741999999999999</v>
      </c>
      <c r="C1219" s="2">
        <f t="shared" ref="C1219:C1282" si="195">C1218</f>
        <v>108</v>
      </c>
      <c r="D1219" s="2">
        <f t="shared" ref="D1219:D1282" si="196">D1218</f>
        <v>40</v>
      </c>
      <c r="E1219" s="2">
        <f t="shared" ref="E1219:E1282" si="197">E1218</f>
        <v>2.5</v>
      </c>
      <c r="F1219" s="2">
        <f t="shared" si="191"/>
        <v>0.28334911531130491</v>
      </c>
      <c r="G1219" s="2">
        <f t="shared" si="192"/>
        <v>9.710175821999336E-5</v>
      </c>
      <c r="H1219" s="2">
        <f t="shared" ref="H1219:H1282" si="198">H1218</f>
        <v>0.34</v>
      </c>
      <c r="I1219" s="2">
        <f t="shared" ref="I1219:I1282" si="199">I1218</f>
        <v>132</v>
      </c>
      <c r="J1219" s="2">
        <f t="shared" si="193"/>
        <v>171924.7204097638</v>
      </c>
      <c r="K1219" s="2">
        <f t="shared" si="194"/>
        <v>8.8248586759972247E-5</v>
      </c>
    </row>
    <row r="1220" spans="1:11">
      <c r="A1220" s="2">
        <v>1219</v>
      </c>
      <c r="B1220" s="2">
        <f t="shared" si="190"/>
        <v>0.63794333333333331</v>
      </c>
      <c r="C1220" s="2">
        <f t="shared" si="195"/>
        <v>108</v>
      </c>
      <c r="D1220" s="2">
        <f t="shared" si="196"/>
        <v>40</v>
      </c>
      <c r="E1220" s="2">
        <f t="shared" si="197"/>
        <v>2.5</v>
      </c>
      <c r="F1220" s="2">
        <f t="shared" si="191"/>
        <v>0.28365423726272387</v>
      </c>
      <c r="G1220" s="2">
        <f t="shared" si="192"/>
        <v>9.7206321376725827E-5</v>
      </c>
      <c r="H1220" s="2">
        <f t="shared" si="198"/>
        <v>0.34</v>
      </c>
      <c r="I1220" s="2">
        <f t="shared" si="199"/>
        <v>132</v>
      </c>
      <c r="J1220" s="2">
        <f t="shared" si="193"/>
        <v>172103.76278482584</v>
      </c>
      <c r="K1220" s="2">
        <f t="shared" si="194"/>
        <v>8.8406035933178152E-5</v>
      </c>
    </row>
    <row r="1221" spans="1:11">
      <c r="A1221" s="2">
        <v>1220</v>
      </c>
      <c r="B1221" s="2">
        <f t="shared" si="190"/>
        <v>0.63846666666666663</v>
      </c>
      <c r="C1221" s="2">
        <f t="shared" si="195"/>
        <v>108</v>
      </c>
      <c r="D1221" s="2">
        <f t="shared" si="196"/>
        <v>40</v>
      </c>
      <c r="E1221" s="2">
        <f t="shared" si="197"/>
        <v>2.5</v>
      </c>
      <c r="F1221" s="2">
        <f t="shared" si="191"/>
        <v>0.28395931837846533</v>
      </c>
      <c r="G1221" s="2">
        <f t="shared" si="192"/>
        <v>9.731087053935744E-5</v>
      </c>
      <c r="H1221" s="2">
        <f t="shared" si="198"/>
        <v>0.34</v>
      </c>
      <c r="I1221" s="2">
        <f t="shared" si="199"/>
        <v>132</v>
      </c>
      <c r="J1221" s="2">
        <f t="shared" si="193"/>
        <v>172282.77417158417</v>
      </c>
      <c r="K1221" s="2">
        <f t="shared" si="194"/>
        <v>8.8563582418818115E-5</v>
      </c>
    </row>
    <row r="1222" spans="1:11">
      <c r="A1222" s="2">
        <v>1221</v>
      </c>
      <c r="B1222" s="2">
        <f t="shared" si="190"/>
        <v>0.63898999999999995</v>
      </c>
      <c r="C1222" s="2">
        <f t="shared" si="195"/>
        <v>108</v>
      </c>
      <c r="D1222" s="2">
        <f t="shared" si="196"/>
        <v>40</v>
      </c>
      <c r="E1222" s="2">
        <f t="shared" si="197"/>
        <v>2.5</v>
      </c>
      <c r="F1222" s="2">
        <f t="shared" si="191"/>
        <v>0.28426435840664971</v>
      </c>
      <c r="G1222" s="2">
        <f t="shared" si="192"/>
        <v>9.741540562157092E-5</v>
      </c>
      <c r="H1222" s="2">
        <f t="shared" si="198"/>
        <v>0.34</v>
      </c>
      <c r="I1222" s="2">
        <f t="shared" si="199"/>
        <v>132</v>
      </c>
      <c r="J1222" s="2">
        <f t="shared" si="193"/>
        <v>172461.75443342369</v>
      </c>
      <c r="K1222" s="2">
        <f t="shared" si="194"/>
        <v>8.8721226016081007E-5</v>
      </c>
    </row>
    <row r="1223" spans="1:11">
      <c r="A1223" s="2">
        <v>1222</v>
      </c>
      <c r="B1223" s="2">
        <f t="shared" si="190"/>
        <v>0.63951333333333338</v>
      </c>
      <c r="C1223" s="2">
        <f t="shared" si="195"/>
        <v>108</v>
      </c>
      <c r="D1223" s="2">
        <f t="shared" si="196"/>
        <v>40</v>
      </c>
      <c r="E1223" s="2">
        <f t="shared" si="197"/>
        <v>2.5</v>
      </c>
      <c r="F1223" s="2">
        <f t="shared" si="191"/>
        <v>0.28456935709566644</v>
      </c>
      <c r="G1223" s="2">
        <f t="shared" si="192"/>
        <v>9.7519926537141009E-5</v>
      </c>
      <c r="H1223" s="2">
        <f t="shared" si="198"/>
        <v>0.34</v>
      </c>
      <c r="I1223" s="2">
        <f t="shared" si="199"/>
        <v>132</v>
      </c>
      <c r="J1223" s="2">
        <f t="shared" si="193"/>
        <v>172640.70343388713</v>
      </c>
      <c r="K1223" s="2">
        <f t="shared" si="194"/>
        <v>8.8878966523972292E-5</v>
      </c>
    </row>
    <row r="1224" spans="1:11">
      <c r="A1224" s="2">
        <v>1223</v>
      </c>
      <c r="B1224" s="2">
        <f t="shared" si="190"/>
        <v>0.6400366666666667</v>
      </c>
      <c r="C1224" s="2">
        <f t="shared" si="195"/>
        <v>108</v>
      </c>
      <c r="D1224" s="2">
        <f t="shared" si="196"/>
        <v>40</v>
      </c>
      <c r="E1224" s="2">
        <f t="shared" si="197"/>
        <v>2.5</v>
      </c>
      <c r="F1224" s="2">
        <f t="shared" si="191"/>
        <v>0.28487431419417397</v>
      </c>
      <c r="G1224" s="2">
        <f t="shared" si="192"/>
        <v>9.7624433199934758E-5</v>
      </c>
      <c r="H1224" s="2">
        <f t="shared" si="198"/>
        <v>0.34</v>
      </c>
      <c r="I1224" s="2">
        <f t="shared" si="199"/>
        <v>132</v>
      </c>
      <c r="J1224" s="2">
        <f t="shared" si="193"/>
        <v>172819.62103667436</v>
      </c>
      <c r="K1224" s="2">
        <f t="shared" si="194"/>
        <v>8.9036803741314612E-5</v>
      </c>
    </row>
    <row r="1225" spans="1:11">
      <c r="A1225" s="2">
        <v>1224</v>
      </c>
      <c r="B1225" s="2">
        <f t="shared" si="190"/>
        <v>0.64056000000000002</v>
      </c>
      <c r="C1225" s="2">
        <f t="shared" si="195"/>
        <v>108</v>
      </c>
      <c r="D1225" s="2">
        <f t="shared" si="196"/>
        <v>40</v>
      </c>
      <c r="E1225" s="2">
        <f t="shared" si="197"/>
        <v>2.5</v>
      </c>
      <c r="F1225" s="2">
        <f t="shared" si="191"/>
        <v>0.28517922945109941</v>
      </c>
      <c r="G1225" s="2">
        <f t="shared" si="192"/>
        <v>9.7728925523911291E-5</v>
      </c>
      <c r="H1225" s="2">
        <f t="shared" si="198"/>
        <v>0.34</v>
      </c>
      <c r="I1225" s="2">
        <f t="shared" si="199"/>
        <v>132</v>
      </c>
      <c r="J1225" s="2">
        <f t="shared" si="193"/>
        <v>172998.50710564235</v>
      </c>
      <c r="K1225" s="2">
        <f t="shared" si="194"/>
        <v>8.9194737466748408E-5</v>
      </c>
    </row>
    <row r="1226" spans="1:11">
      <c r="A1226" s="2">
        <v>1225</v>
      </c>
      <c r="B1226" s="2">
        <f t="shared" si="190"/>
        <v>0.64108333333333334</v>
      </c>
      <c r="C1226" s="2">
        <f t="shared" si="195"/>
        <v>108</v>
      </c>
      <c r="D1226" s="2">
        <f t="shared" si="196"/>
        <v>40</v>
      </c>
      <c r="E1226" s="2">
        <f t="shared" si="197"/>
        <v>2.5</v>
      </c>
      <c r="F1226" s="2">
        <f t="shared" si="191"/>
        <v>0.285484102615638</v>
      </c>
      <c r="G1226" s="2">
        <f t="shared" si="192"/>
        <v>9.783340342312143E-5</v>
      </c>
      <c r="H1226" s="2">
        <f t="shared" si="198"/>
        <v>0.34</v>
      </c>
      <c r="I1226" s="2">
        <f t="shared" si="199"/>
        <v>132</v>
      </c>
      <c r="J1226" s="2">
        <f t="shared" si="193"/>
        <v>173177.36150480478</v>
      </c>
      <c r="K1226" s="2">
        <f t="shared" si="194"/>
        <v>8.9352767498732057E-5</v>
      </c>
    </row>
    <row r="1227" spans="1:11">
      <c r="A1227" s="2">
        <v>1226</v>
      </c>
      <c r="B1227" s="2">
        <f t="shared" si="190"/>
        <v>0.64160666666666666</v>
      </c>
      <c r="C1227" s="2">
        <f t="shared" si="195"/>
        <v>108</v>
      </c>
      <c r="D1227" s="2">
        <f t="shared" si="196"/>
        <v>40</v>
      </c>
      <c r="E1227" s="2">
        <f t="shared" si="197"/>
        <v>2.5</v>
      </c>
      <c r="F1227" s="2">
        <f t="shared" si="191"/>
        <v>0.28578893343725259</v>
      </c>
      <c r="G1227" s="2">
        <f t="shared" si="192"/>
        <v>9.7937866811708017E-5</v>
      </c>
      <c r="H1227" s="2">
        <f t="shared" si="198"/>
        <v>0.34</v>
      </c>
      <c r="I1227" s="2">
        <f t="shared" si="199"/>
        <v>132</v>
      </c>
      <c r="J1227" s="2">
        <f t="shared" si="193"/>
        <v>173356.18409833187</v>
      </c>
      <c r="K1227" s="2">
        <f t="shared" si="194"/>
        <v>8.951089363554252E-5</v>
      </c>
    </row>
    <row r="1228" spans="1:11">
      <c r="A1228" s="2">
        <v>1227</v>
      </c>
      <c r="B1228" s="2">
        <f t="shared" si="190"/>
        <v>0.64212999999999998</v>
      </c>
      <c r="C1228" s="2">
        <f t="shared" si="195"/>
        <v>108</v>
      </c>
      <c r="D1228" s="2">
        <f t="shared" si="196"/>
        <v>40</v>
      </c>
      <c r="E1228" s="2">
        <f t="shared" si="197"/>
        <v>2.5</v>
      </c>
      <c r="F1228" s="2">
        <f t="shared" si="191"/>
        <v>0.28609372166567337</v>
      </c>
      <c r="G1228" s="2">
        <f t="shared" si="192"/>
        <v>9.8042315603905254E-5</v>
      </c>
      <c r="H1228" s="2">
        <f t="shared" si="198"/>
        <v>0.34</v>
      </c>
      <c r="I1228" s="2">
        <f t="shared" si="199"/>
        <v>132</v>
      </c>
      <c r="J1228" s="2">
        <f t="shared" si="193"/>
        <v>173534.97475055003</v>
      </c>
      <c r="K1228" s="2">
        <f t="shared" si="194"/>
        <v>8.9669115675275834E-5</v>
      </c>
    </row>
    <row r="1229" spans="1:11">
      <c r="A1229" s="2">
        <v>1228</v>
      </c>
      <c r="B1229" s="2">
        <f t="shared" si="190"/>
        <v>0.6426533333333333</v>
      </c>
      <c r="C1229" s="2">
        <f t="shared" si="195"/>
        <v>108</v>
      </c>
      <c r="D1229" s="2">
        <f t="shared" si="196"/>
        <v>40</v>
      </c>
      <c r="E1229" s="2">
        <f t="shared" si="197"/>
        <v>2.5</v>
      </c>
      <c r="F1229" s="2">
        <f t="shared" si="191"/>
        <v>0.28639846705089755</v>
      </c>
      <c r="G1229" s="2">
        <f t="shared" si="192"/>
        <v>9.8146749714038875E-5</v>
      </c>
      <c r="H1229" s="2">
        <f t="shared" si="198"/>
        <v>0.34</v>
      </c>
      <c r="I1229" s="2">
        <f t="shared" si="199"/>
        <v>132</v>
      </c>
      <c r="J1229" s="2">
        <f t="shared" si="193"/>
        <v>173713.7333259416</v>
      </c>
      <c r="K1229" s="2">
        <f t="shared" si="194"/>
        <v>8.9827433415847312E-5</v>
      </c>
    </row>
    <row r="1230" spans="1:11">
      <c r="A1230" s="2">
        <v>1229</v>
      </c>
      <c r="B1230" s="2">
        <f t="shared" si="190"/>
        <v>0.64317666666666662</v>
      </c>
      <c r="C1230" s="2">
        <f t="shared" si="195"/>
        <v>108</v>
      </c>
      <c r="D1230" s="2">
        <f t="shared" si="196"/>
        <v>40</v>
      </c>
      <c r="E1230" s="2">
        <f t="shared" si="197"/>
        <v>2.5</v>
      </c>
      <c r="F1230" s="2">
        <f t="shared" si="191"/>
        <v>0.28670316934318907</v>
      </c>
      <c r="G1230" s="2">
        <f t="shared" si="192"/>
        <v>9.8251169056526216E-5</v>
      </c>
      <c r="H1230" s="2">
        <f t="shared" si="198"/>
        <v>0.34</v>
      </c>
      <c r="I1230" s="2">
        <f t="shared" si="199"/>
        <v>132</v>
      </c>
      <c r="J1230" s="2">
        <f t="shared" si="193"/>
        <v>173892.45968914471</v>
      </c>
      <c r="K1230" s="2">
        <f t="shared" si="194"/>
        <v>8.9985846654992425E-5</v>
      </c>
    </row>
    <row r="1231" spans="1:11">
      <c r="A1231" s="2">
        <v>1230</v>
      </c>
      <c r="B1231" s="2">
        <f t="shared" si="190"/>
        <v>0.64370000000000005</v>
      </c>
      <c r="C1231" s="2">
        <f t="shared" si="195"/>
        <v>108</v>
      </c>
      <c r="D1231" s="2">
        <f t="shared" si="196"/>
        <v>40</v>
      </c>
      <c r="E1231" s="2">
        <f t="shared" si="197"/>
        <v>2.5</v>
      </c>
      <c r="F1231" s="2">
        <f t="shared" si="191"/>
        <v>0.28700782829307758</v>
      </c>
      <c r="G1231" s="2">
        <f t="shared" si="192"/>
        <v>9.8355573545875428E-5</v>
      </c>
      <c r="H1231" s="2">
        <f t="shared" si="198"/>
        <v>0.34</v>
      </c>
      <c r="I1231" s="2">
        <f t="shared" si="199"/>
        <v>132</v>
      </c>
      <c r="J1231" s="2">
        <f t="shared" si="193"/>
        <v>174071.15370495277</v>
      </c>
      <c r="K1231" s="2">
        <f t="shared" si="194"/>
        <v>9.0144355190266694E-5</v>
      </c>
    </row>
    <row r="1232" spans="1:11">
      <c r="A1232" s="2">
        <v>1231</v>
      </c>
      <c r="B1232" s="2">
        <f t="shared" si="190"/>
        <v>0.64422333333333337</v>
      </c>
      <c r="C1232" s="2">
        <f t="shared" si="195"/>
        <v>108</v>
      </c>
      <c r="D1232" s="2">
        <f t="shared" si="196"/>
        <v>40</v>
      </c>
      <c r="E1232" s="2">
        <f t="shared" si="197"/>
        <v>2.5</v>
      </c>
      <c r="F1232" s="2">
        <f t="shared" si="191"/>
        <v>0.28731244365135894</v>
      </c>
      <c r="G1232" s="2">
        <f t="shared" si="192"/>
        <v>9.8459963096686048E-5</v>
      </c>
      <c r="H1232" s="2">
        <f t="shared" si="198"/>
        <v>0.34</v>
      </c>
      <c r="I1232" s="2">
        <f t="shared" si="199"/>
        <v>132</v>
      </c>
      <c r="J1232" s="2">
        <f t="shared" si="193"/>
        <v>174249.81523831454</v>
      </c>
      <c r="K1232" s="2">
        <f t="shared" si="194"/>
        <v>9.0302958819046692E-5</v>
      </c>
    </row>
    <row r="1233" spans="1:11">
      <c r="A1233" s="2">
        <v>1232</v>
      </c>
      <c r="B1233" s="2">
        <f t="shared" si="190"/>
        <v>0.64474666666666669</v>
      </c>
      <c r="C1233" s="2">
        <f t="shared" si="195"/>
        <v>108</v>
      </c>
      <c r="D1233" s="2">
        <f t="shared" si="196"/>
        <v>40</v>
      </c>
      <c r="E1233" s="2">
        <f t="shared" si="197"/>
        <v>2.5</v>
      </c>
      <c r="F1233" s="2">
        <f t="shared" si="191"/>
        <v>0.28761701516909405</v>
      </c>
      <c r="G1233" s="2">
        <f t="shared" si="192"/>
        <v>9.8564337623648372E-5</v>
      </c>
      <c r="H1233" s="2">
        <f t="shared" si="198"/>
        <v>0.34</v>
      </c>
      <c r="I1233" s="2">
        <f t="shared" si="199"/>
        <v>132</v>
      </c>
      <c r="J1233" s="2">
        <f t="shared" si="193"/>
        <v>174428.44415433341</v>
      </c>
      <c r="K1233" s="2">
        <f t="shared" si="194"/>
        <v>9.0461657338529976E-5</v>
      </c>
    </row>
    <row r="1234" spans="1:11">
      <c r="A1234" s="2">
        <v>1233</v>
      </c>
      <c r="B1234" s="2">
        <f t="shared" si="190"/>
        <v>0.64527000000000001</v>
      </c>
      <c r="C1234" s="2">
        <f t="shared" si="195"/>
        <v>108</v>
      </c>
      <c r="D1234" s="2">
        <f t="shared" si="196"/>
        <v>40</v>
      </c>
      <c r="E1234" s="2">
        <f t="shared" si="197"/>
        <v>2.5</v>
      </c>
      <c r="F1234" s="2">
        <f t="shared" si="191"/>
        <v>0.28792154259760916</v>
      </c>
      <c r="G1234" s="2">
        <f t="shared" si="192"/>
        <v>9.8668697041543664E-5</v>
      </c>
      <c r="H1234" s="2">
        <f t="shared" si="198"/>
        <v>0.34</v>
      </c>
      <c r="I1234" s="2">
        <f t="shared" si="199"/>
        <v>132</v>
      </c>
      <c r="J1234" s="2">
        <f t="shared" si="193"/>
        <v>174607.0403182678</v>
      </c>
      <c r="K1234" s="2">
        <f t="shared" si="194"/>
        <v>9.0620450545736092E-5</v>
      </c>
    </row>
    <row r="1235" spans="1:11">
      <c r="A1235" s="2">
        <v>1234</v>
      </c>
      <c r="B1235" s="2">
        <f t="shared" si="190"/>
        <v>0.64579333333333333</v>
      </c>
      <c r="C1235" s="2">
        <f t="shared" si="195"/>
        <v>108</v>
      </c>
      <c r="D1235" s="2">
        <f t="shared" si="196"/>
        <v>40</v>
      </c>
      <c r="E1235" s="2">
        <f t="shared" si="197"/>
        <v>2.5</v>
      </c>
      <c r="F1235" s="2">
        <f t="shared" si="191"/>
        <v>0.28822602568849487</v>
      </c>
      <c r="G1235" s="2">
        <f t="shared" si="192"/>
        <v>9.8773041265243743E-5</v>
      </c>
      <c r="H1235" s="2">
        <f t="shared" si="198"/>
        <v>0.34</v>
      </c>
      <c r="I1235" s="2">
        <f t="shared" si="199"/>
        <v>132</v>
      </c>
      <c r="J1235" s="2">
        <f t="shared" si="193"/>
        <v>174785.60359553021</v>
      </c>
      <c r="K1235" s="2">
        <f t="shared" si="194"/>
        <v>9.0779338237506518E-5</v>
      </c>
    </row>
    <row r="1236" spans="1:11">
      <c r="A1236" s="2">
        <v>1235</v>
      </c>
      <c r="B1236" s="2">
        <f t="shared" si="190"/>
        <v>0.64631666666666665</v>
      </c>
      <c r="C1236" s="2">
        <f t="shared" si="195"/>
        <v>108</v>
      </c>
      <c r="D1236" s="2">
        <f t="shared" si="196"/>
        <v>40</v>
      </c>
      <c r="E1236" s="2">
        <f t="shared" si="197"/>
        <v>2.5</v>
      </c>
      <c r="F1236" s="2">
        <f t="shared" si="191"/>
        <v>0.28853046419360606</v>
      </c>
      <c r="G1236" s="2">
        <f t="shared" si="192"/>
        <v>9.8877370209710986E-5</v>
      </c>
      <c r="H1236" s="2">
        <f t="shared" si="198"/>
        <v>0.34</v>
      </c>
      <c r="I1236" s="2">
        <f t="shared" si="199"/>
        <v>132</v>
      </c>
      <c r="J1236" s="2">
        <f t="shared" si="193"/>
        <v>174964.13385168734</v>
      </c>
      <c r="K1236" s="2">
        <f t="shared" si="194"/>
        <v>9.0938320210505412E-5</v>
      </c>
    </row>
    <row r="1237" spans="1:11">
      <c r="A1237" s="2">
        <v>1236</v>
      </c>
      <c r="B1237" s="2">
        <f t="shared" si="190"/>
        <v>0.64683999999999997</v>
      </c>
      <c r="C1237" s="2">
        <f t="shared" si="195"/>
        <v>108</v>
      </c>
      <c r="D1237" s="2">
        <f t="shared" si="196"/>
        <v>40</v>
      </c>
      <c r="E1237" s="2">
        <f t="shared" si="197"/>
        <v>2.5</v>
      </c>
      <c r="F1237" s="2">
        <f t="shared" si="191"/>
        <v>0.28883485786506141</v>
      </c>
      <c r="G1237" s="2">
        <f t="shared" si="192"/>
        <v>9.8981683789998263E-5</v>
      </c>
      <c r="H1237" s="2">
        <f t="shared" si="198"/>
        <v>0.34</v>
      </c>
      <c r="I1237" s="2">
        <f t="shared" si="199"/>
        <v>132</v>
      </c>
      <c r="J1237" s="2">
        <f t="shared" si="193"/>
        <v>175142.63095245973</v>
      </c>
      <c r="K1237" s="2">
        <f t="shared" si="194"/>
        <v>9.1097396261219881E-5</v>
      </c>
    </row>
    <row r="1238" spans="1:11">
      <c r="A1238" s="2">
        <v>1237</v>
      </c>
      <c r="B1238" s="2">
        <f t="shared" si="190"/>
        <v>0.64736333333333329</v>
      </c>
      <c r="C1238" s="2">
        <f t="shared" si="195"/>
        <v>108</v>
      </c>
      <c r="D1238" s="2">
        <f t="shared" si="196"/>
        <v>40</v>
      </c>
      <c r="E1238" s="2">
        <f t="shared" si="197"/>
        <v>2.5</v>
      </c>
      <c r="F1238" s="2">
        <f t="shared" si="191"/>
        <v>0.28913920645524305</v>
      </c>
      <c r="G1238" s="2">
        <f t="shared" si="192"/>
        <v>9.908598192124862E-5</v>
      </c>
      <c r="H1238" s="2">
        <f t="shared" si="198"/>
        <v>0.34</v>
      </c>
      <c r="I1238" s="2">
        <f t="shared" si="199"/>
        <v>132</v>
      </c>
      <c r="J1238" s="2">
        <f t="shared" si="193"/>
        <v>175321.09476372166</v>
      </c>
      <c r="K1238" s="2">
        <f t="shared" si="194"/>
        <v>9.12565661859607E-5</v>
      </c>
    </row>
    <row r="1239" spans="1:11">
      <c r="A1239" s="2">
        <v>1238</v>
      </c>
      <c r="B1239" s="2">
        <f t="shared" si="190"/>
        <v>0.64788666666666661</v>
      </c>
      <c r="C1239" s="2">
        <f t="shared" si="195"/>
        <v>108</v>
      </c>
      <c r="D1239" s="2">
        <f t="shared" si="196"/>
        <v>40</v>
      </c>
      <c r="E1239" s="2">
        <f t="shared" si="197"/>
        <v>2.5</v>
      </c>
      <c r="F1239" s="2">
        <f t="shared" si="191"/>
        <v>0.28944350971679628</v>
      </c>
      <c r="G1239" s="2">
        <f t="shared" si="192"/>
        <v>9.9190264518695377E-5</v>
      </c>
      <c r="H1239" s="2">
        <f t="shared" si="198"/>
        <v>0.34</v>
      </c>
      <c r="I1239" s="2">
        <f t="shared" si="199"/>
        <v>132</v>
      </c>
      <c r="J1239" s="2">
        <f t="shared" si="193"/>
        <v>175499.52515150051</v>
      </c>
      <c r="K1239" s="2">
        <f t="shared" si="194"/>
        <v>9.1415829780862367E-5</v>
      </c>
    </row>
    <row r="1240" spans="1:11">
      <c r="A1240" s="2">
        <v>1239</v>
      </c>
      <c r="B1240" s="2">
        <f t="shared" si="190"/>
        <v>0.64841000000000004</v>
      </c>
      <c r="C1240" s="2">
        <f t="shared" si="195"/>
        <v>108</v>
      </c>
      <c r="D1240" s="2">
        <f t="shared" si="196"/>
        <v>40</v>
      </c>
      <c r="E1240" s="2">
        <f t="shared" si="197"/>
        <v>2.5</v>
      </c>
      <c r="F1240" s="2">
        <f t="shared" si="191"/>
        <v>0.28974776740262898</v>
      </c>
      <c r="G1240" s="2">
        <f t="shared" si="192"/>
        <v>9.9294531497661734E-5</v>
      </c>
      <c r="H1240" s="2">
        <f t="shared" si="198"/>
        <v>0.34</v>
      </c>
      <c r="I1240" s="2">
        <f t="shared" si="199"/>
        <v>132</v>
      </c>
      <c r="J1240" s="2">
        <f t="shared" si="193"/>
        <v>175677.92198197698</v>
      </c>
      <c r="K1240" s="2">
        <f t="shared" si="194"/>
        <v>9.1575186841883941E-5</v>
      </c>
    </row>
    <row r="1241" spans="1:11">
      <c r="A1241" s="2">
        <v>1240</v>
      </c>
      <c r="B1241" s="2">
        <f t="shared" si="190"/>
        <v>0.64893333333333336</v>
      </c>
      <c r="C1241" s="2">
        <f t="shared" si="195"/>
        <v>108</v>
      </c>
      <c r="D1241" s="2">
        <f t="shared" si="196"/>
        <v>40</v>
      </c>
      <c r="E1241" s="2">
        <f t="shared" si="197"/>
        <v>2.5</v>
      </c>
      <c r="F1241" s="2">
        <f t="shared" si="191"/>
        <v>0.29005197926591125</v>
      </c>
      <c r="G1241" s="2">
        <f t="shared" si="192"/>
        <v>9.939878277356084E-5</v>
      </c>
      <c r="H1241" s="2">
        <f t="shared" si="198"/>
        <v>0.34</v>
      </c>
      <c r="I1241" s="2">
        <f t="shared" si="199"/>
        <v>132</v>
      </c>
      <c r="J1241" s="2">
        <f t="shared" si="193"/>
        <v>175856.28512148437</v>
      </c>
      <c r="K1241" s="2">
        <f t="shared" si="194"/>
        <v>9.1734637164809195E-5</v>
      </c>
    </row>
    <row r="1242" spans="1:11">
      <c r="A1242" s="2">
        <v>1241</v>
      </c>
      <c r="B1242" s="2">
        <f t="shared" si="190"/>
        <v>0.64945666666666668</v>
      </c>
      <c r="C1242" s="2">
        <f t="shared" si="195"/>
        <v>108</v>
      </c>
      <c r="D1242" s="2">
        <f t="shared" si="196"/>
        <v>40</v>
      </c>
      <c r="E1242" s="2">
        <f t="shared" si="197"/>
        <v>2.5</v>
      </c>
      <c r="F1242" s="2">
        <f t="shared" si="191"/>
        <v>0.29035614506007518</v>
      </c>
      <c r="G1242" s="2">
        <f t="shared" si="192"/>
        <v>9.9503018261895616E-5</v>
      </c>
      <c r="H1242" s="2">
        <f t="shared" si="198"/>
        <v>0.34</v>
      </c>
      <c r="I1242" s="2">
        <f t="shared" si="199"/>
        <v>132</v>
      </c>
      <c r="J1242" s="2">
        <f t="shared" si="193"/>
        <v>176034.6144365088</v>
      </c>
      <c r="K1242" s="2">
        <f t="shared" si="194"/>
        <v>9.1894180545247194E-5</v>
      </c>
    </row>
    <row r="1243" spans="1:11">
      <c r="A1243" s="2">
        <v>1242</v>
      </c>
      <c r="B1243" s="2">
        <f t="shared" si="190"/>
        <v>0.64998</v>
      </c>
      <c r="C1243" s="2">
        <f t="shared" si="195"/>
        <v>108</v>
      </c>
      <c r="D1243" s="2">
        <f t="shared" si="196"/>
        <v>40</v>
      </c>
      <c r="E1243" s="2">
        <f t="shared" si="197"/>
        <v>2.5</v>
      </c>
      <c r="F1243" s="2">
        <f t="shared" si="191"/>
        <v>0.29066026453881449</v>
      </c>
      <c r="G1243" s="2">
        <f t="shared" si="192"/>
        <v>9.9607237878258592E-5</v>
      </c>
      <c r="H1243" s="2">
        <f t="shared" si="198"/>
        <v>0.34</v>
      </c>
      <c r="I1243" s="2">
        <f t="shared" si="199"/>
        <v>132</v>
      </c>
      <c r="J1243" s="2">
        <f t="shared" si="193"/>
        <v>176212.90979368854</v>
      </c>
      <c r="K1243" s="2">
        <f t="shared" si="194"/>
        <v>9.2053816778632841E-5</v>
      </c>
    </row>
    <row r="1244" spans="1:11">
      <c r="A1244" s="2">
        <v>1243</v>
      </c>
      <c r="B1244" s="2">
        <f t="shared" si="190"/>
        <v>0.65050333333333332</v>
      </c>
      <c r="C1244" s="2">
        <f t="shared" si="195"/>
        <v>108</v>
      </c>
      <c r="D1244" s="2">
        <f t="shared" si="196"/>
        <v>40</v>
      </c>
      <c r="E1244" s="2">
        <f t="shared" si="197"/>
        <v>2.5</v>
      </c>
      <c r="F1244" s="2">
        <f t="shared" si="191"/>
        <v>0.2909643374560838</v>
      </c>
      <c r="G1244" s="2">
        <f t="shared" si="192"/>
        <v>9.9711441538331757E-5</v>
      </c>
      <c r="H1244" s="2">
        <f t="shared" si="198"/>
        <v>0.34</v>
      </c>
      <c r="I1244" s="2">
        <f t="shared" si="199"/>
        <v>132</v>
      </c>
      <c r="J1244" s="2">
        <f t="shared" si="193"/>
        <v>176391.17105981399</v>
      </c>
      <c r="K1244" s="2">
        <f t="shared" si="194"/>
        <v>9.2213545660226997E-5</v>
      </c>
    </row>
    <row r="1245" spans="1:11">
      <c r="A1245" s="2">
        <v>1244</v>
      </c>
      <c r="B1245" s="2">
        <f t="shared" si="190"/>
        <v>0.65102666666666664</v>
      </c>
      <c r="C1245" s="2">
        <f t="shared" si="195"/>
        <v>108</v>
      </c>
      <c r="D1245" s="2">
        <f t="shared" si="196"/>
        <v>40</v>
      </c>
      <c r="E1245" s="2">
        <f t="shared" si="197"/>
        <v>2.5</v>
      </c>
      <c r="F1245" s="2">
        <f t="shared" si="191"/>
        <v>0.2912683635660987</v>
      </c>
      <c r="G1245" s="2">
        <f t="shared" si="192"/>
        <v>9.9815629157886534E-5</v>
      </c>
      <c r="H1245" s="2">
        <f t="shared" si="198"/>
        <v>0.34</v>
      </c>
      <c r="I1245" s="2">
        <f t="shared" si="199"/>
        <v>132</v>
      </c>
      <c r="J1245" s="2">
        <f t="shared" si="193"/>
        <v>176569.39810182725</v>
      </c>
      <c r="K1245" s="2">
        <f t="shared" si="194"/>
        <v>9.2373366985117335E-5</v>
      </c>
    </row>
    <row r="1246" spans="1:11">
      <c r="A1246" s="2">
        <v>1245</v>
      </c>
      <c r="B1246" s="2">
        <f t="shared" si="190"/>
        <v>0.65154999999999996</v>
      </c>
      <c r="C1246" s="2">
        <f t="shared" si="195"/>
        <v>108</v>
      </c>
      <c r="D1246" s="2">
        <f t="shared" si="196"/>
        <v>40</v>
      </c>
      <c r="E1246" s="2">
        <f t="shared" si="197"/>
        <v>2.5</v>
      </c>
      <c r="F1246" s="2">
        <f t="shared" si="191"/>
        <v>0.2915723426233352</v>
      </c>
      <c r="G1246" s="2">
        <f t="shared" si="192"/>
        <v>9.991980065278351E-5</v>
      </c>
      <c r="H1246" s="2">
        <f t="shared" si="198"/>
        <v>0.34</v>
      </c>
      <c r="I1246" s="2">
        <f t="shared" si="199"/>
        <v>132</v>
      </c>
      <c r="J1246" s="2">
        <f t="shared" si="193"/>
        <v>176747.5907868222</v>
      </c>
      <c r="K1246" s="2">
        <f t="shared" si="194"/>
        <v>9.2533280548218571E-5</v>
      </c>
    </row>
    <row r="1247" spans="1:11">
      <c r="A1247" s="2">
        <v>1246</v>
      </c>
      <c r="B1247" s="2">
        <f t="shared" si="190"/>
        <v>0.65207333333333328</v>
      </c>
      <c r="C1247" s="2">
        <f t="shared" si="195"/>
        <v>108</v>
      </c>
      <c r="D1247" s="2">
        <f t="shared" si="196"/>
        <v>40</v>
      </c>
      <c r="E1247" s="2">
        <f t="shared" si="197"/>
        <v>2.5</v>
      </c>
      <c r="F1247" s="2">
        <f t="shared" si="191"/>
        <v>0.29187627438252922</v>
      </c>
      <c r="G1247" s="2">
        <f t="shared" si="192"/>
        <v>1.0002395593897246E-4</v>
      </c>
      <c r="H1247" s="2">
        <f t="shared" si="198"/>
        <v>0.34</v>
      </c>
      <c r="I1247" s="2">
        <f t="shared" si="199"/>
        <v>132</v>
      </c>
      <c r="J1247" s="2">
        <f t="shared" si="193"/>
        <v>176925.74898204365</v>
      </c>
      <c r="K1247" s="2">
        <f t="shared" si="194"/>
        <v>9.269328614427287E-5</v>
      </c>
    </row>
    <row r="1248" spans="1:11">
      <c r="A1248" s="2">
        <v>1247</v>
      </c>
      <c r="B1248" s="2">
        <f t="shared" si="190"/>
        <v>0.65259666666666671</v>
      </c>
      <c r="C1248" s="2">
        <f t="shared" si="195"/>
        <v>108</v>
      </c>
      <c r="D1248" s="2">
        <f t="shared" si="196"/>
        <v>40</v>
      </c>
      <c r="E1248" s="2">
        <f t="shared" si="197"/>
        <v>2.5</v>
      </c>
      <c r="F1248" s="2">
        <f t="shared" si="191"/>
        <v>0.2921801585986763</v>
      </c>
      <c r="G1248" s="2">
        <f t="shared" si="192"/>
        <v>1.0012809493249207E-4</v>
      </c>
      <c r="H1248" s="2">
        <f t="shared" si="198"/>
        <v>0.34</v>
      </c>
      <c r="I1248" s="2">
        <f t="shared" si="199"/>
        <v>132</v>
      </c>
      <c r="J1248" s="2">
        <f t="shared" si="193"/>
        <v>177103.87255488799</v>
      </c>
      <c r="K1248" s="2">
        <f t="shared" si="194"/>
        <v>9.2853383567850388E-5</v>
      </c>
    </row>
    <row r="1249" spans="1:11">
      <c r="A1249" s="2">
        <v>1248</v>
      </c>
      <c r="B1249" s="2">
        <f t="shared" si="190"/>
        <v>0.65312000000000003</v>
      </c>
      <c r="C1249" s="2">
        <f t="shared" si="195"/>
        <v>108</v>
      </c>
      <c r="D1249" s="2">
        <f t="shared" si="196"/>
        <v>40</v>
      </c>
      <c r="E1249" s="2">
        <f t="shared" si="197"/>
        <v>2.5</v>
      </c>
      <c r="F1249" s="2">
        <f t="shared" si="191"/>
        <v>0.29248399502703126</v>
      </c>
      <c r="G1249" s="2">
        <f t="shared" si="192"/>
        <v>1.0023221754946984E-4</v>
      </c>
      <c r="H1249" s="2">
        <f t="shared" si="198"/>
        <v>0.34</v>
      </c>
      <c r="I1249" s="2">
        <f t="shared" si="199"/>
        <v>132</v>
      </c>
      <c r="J1249" s="2">
        <f t="shared" si="193"/>
        <v>177281.9613729018</v>
      </c>
      <c r="K1249" s="2">
        <f t="shared" si="194"/>
        <v>9.3013572613349585E-5</v>
      </c>
    </row>
    <row r="1250" spans="1:11">
      <c r="A1250" s="2">
        <v>1249</v>
      </c>
      <c r="B1250" s="2">
        <f t="shared" si="190"/>
        <v>0.65364333333333335</v>
      </c>
      <c r="C1250" s="2">
        <f t="shared" si="195"/>
        <v>108</v>
      </c>
      <c r="D1250" s="2">
        <f t="shared" si="196"/>
        <v>40</v>
      </c>
      <c r="E1250" s="2">
        <f t="shared" si="197"/>
        <v>2.5</v>
      </c>
      <c r="F1250" s="2">
        <f t="shared" si="191"/>
        <v>0.29278778342310807</v>
      </c>
      <c r="G1250" s="2">
        <f t="shared" si="192"/>
        <v>1.0033632370612211E-4</v>
      </c>
      <c r="H1250" s="2">
        <f t="shared" si="198"/>
        <v>0.34</v>
      </c>
      <c r="I1250" s="2">
        <f t="shared" si="199"/>
        <v>132</v>
      </c>
      <c r="J1250" s="2">
        <f t="shared" si="193"/>
        <v>177460.0153037828</v>
      </c>
      <c r="K1250" s="2">
        <f t="shared" si="194"/>
        <v>9.3173853074997968E-5</v>
      </c>
    </row>
    <row r="1251" spans="1:11">
      <c r="A1251" s="2">
        <v>1250</v>
      </c>
      <c r="B1251" s="2">
        <f t="shared" si="190"/>
        <v>0.65416666666666667</v>
      </c>
      <c r="C1251" s="2">
        <f t="shared" si="195"/>
        <v>108</v>
      </c>
      <c r="D1251" s="2">
        <f t="shared" si="196"/>
        <v>40</v>
      </c>
      <c r="E1251" s="2">
        <f t="shared" si="197"/>
        <v>2.5</v>
      </c>
      <c r="F1251" s="2">
        <f t="shared" si="191"/>
        <v>0.29309152354267864</v>
      </c>
      <c r="G1251" s="2">
        <f t="shared" si="192"/>
        <v>1.0044041331875371E-4</v>
      </c>
      <c r="H1251" s="2">
        <f t="shared" si="198"/>
        <v>0.34</v>
      </c>
      <c r="I1251" s="2">
        <f t="shared" si="199"/>
        <v>132</v>
      </c>
      <c r="J1251" s="2">
        <f t="shared" si="193"/>
        <v>177638.03421537843</v>
      </c>
      <c r="K1251" s="2">
        <f t="shared" si="194"/>
        <v>9.3334224746852122E-5</v>
      </c>
    </row>
    <row r="1252" spans="1:11">
      <c r="A1252" s="2">
        <v>1251</v>
      </c>
      <c r="B1252" s="2">
        <f t="shared" si="190"/>
        <v>0.65468999999999999</v>
      </c>
      <c r="C1252" s="2">
        <f t="shared" si="195"/>
        <v>108</v>
      </c>
      <c r="D1252" s="2">
        <f t="shared" si="196"/>
        <v>40</v>
      </c>
      <c r="E1252" s="2">
        <f t="shared" si="197"/>
        <v>2.5</v>
      </c>
      <c r="F1252" s="2">
        <f t="shared" si="191"/>
        <v>0.29339521514177364</v>
      </c>
      <c r="G1252" s="2">
        <f t="shared" si="192"/>
        <v>1.0054448630375797E-4</v>
      </c>
      <c r="H1252" s="2">
        <f t="shared" si="198"/>
        <v>0.34</v>
      </c>
      <c r="I1252" s="2">
        <f t="shared" si="199"/>
        <v>132</v>
      </c>
      <c r="J1252" s="2">
        <f t="shared" si="193"/>
        <v>177816.01797568673</v>
      </c>
      <c r="K1252" s="2">
        <f t="shared" si="194"/>
        <v>9.3494687422798504E-5</v>
      </c>
    </row>
    <row r="1253" spans="1:11">
      <c r="A1253" s="2">
        <v>1252</v>
      </c>
      <c r="B1253" s="2">
        <f t="shared" si="190"/>
        <v>0.65521333333333331</v>
      </c>
      <c r="C1253" s="2">
        <f t="shared" si="195"/>
        <v>108</v>
      </c>
      <c r="D1253" s="2">
        <f t="shared" si="196"/>
        <v>40</v>
      </c>
      <c r="E1253" s="2">
        <f t="shared" si="197"/>
        <v>2.5</v>
      </c>
      <c r="F1253" s="2">
        <f t="shared" si="191"/>
        <v>0.29369885797668105</v>
      </c>
      <c r="G1253" s="2">
        <f t="shared" si="192"/>
        <v>1.0064854257761653E-4</v>
      </c>
      <c r="H1253" s="2">
        <f t="shared" si="198"/>
        <v>0.34</v>
      </c>
      <c r="I1253" s="2">
        <f t="shared" si="199"/>
        <v>132</v>
      </c>
      <c r="J1253" s="2">
        <f t="shared" si="193"/>
        <v>177993.96645285506</v>
      </c>
      <c r="K1253" s="2">
        <f t="shared" si="194"/>
        <v>9.3655240896553746E-5</v>
      </c>
    </row>
    <row r="1254" spans="1:11">
      <c r="A1254" s="2">
        <v>1253</v>
      </c>
      <c r="B1254" s="2">
        <f t="shared" si="190"/>
        <v>0.65573666666666663</v>
      </c>
      <c r="C1254" s="2">
        <f t="shared" si="195"/>
        <v>108</v>
      </c>
      <c r="D1254" s="2">
        <f t="shared" si="196"/>
        <v>40</v>
      </c>
      <c r="E1254" s="2">
        <f t="shared" si="197"/>
        <v>2.5</v>
      </c>
      <c r="F1254" s="2">
        <f t="shared" si="191"/>
        <v>0.29400245180394657</v>
      </c>
      <c r="G1254" s="2">
        <f t="shared" si="192"/>
        <v>1.007525820568993E-4</v>
      </c>
      <c r="H1254" s="2">
        <f t="shared" si="198"/>
        <v>0.34</v>
      </c>
      <c r="I1254" s="2">
        <f t="shared" si="199"/>
        <v>132</v>
      </c>
      <c r="J1254" s="2">
        <f t="shared" si="193"/>
        <v>178171.87951518066</v>
      </c>
      <c r="K1254" s="2">
        <f t="shared" si="194"/>
        <v>9.3815884961665006E-5</v>
      </c>
    </row>
    <row r="1255" spans="1:11">
      <c r="A1255" s="2">
        <v>1254</v>
      </c>
      <c r="B1255" s="2">
        <f t="shared" si="190"/>
        <v>0.65625999999999995</v>
      </c>
      <c r="C1255" s="2">
        <f t="shared" si="195"/>
        <v>108</v>
      </c>
      <c r="D1255" s="2">
        <f t="shared" si="196"/>
        <v>40</v>
      </c>
      <c r="E1255" s="2">
        <f t="shared" si="197"/>
        <v>2.5</v>
      </c>
      <c r="F1255" s="2">
        <f t="shared" si="191"/>
        <v>0.29430599638037286</v>
      </c>
      <c r="G1255" s="2">
        <f t="shared" si="192"/>
        <v>1.0085660465826425E-4</v>
      </c>
      <c r="H1255" s="2">
        <f t="shared" si="198"/>
        <v>0.34</v>
      </c>
      <c r="I1255" s="2">
        <f t="shared" si="199"/>
        <v>132</v>
      </c>
      <c r="J1255" s="2">
        <f t="shared" si="193"/>
        <v>178349.75703111</v>
      </c>
      <c r="K1255" s="2">
        <f t="shared" si="194"/>
        <v>9.397661941151074E-5</v>
      </c>
    </row>
    <row r="1256" spans="1:11">
      <c r="A1256" s="2">
        <v>1255</v>
      </c>
      <c r="B1256" s="2">
        <f t="shared" si="190"/>
        <v>0.65678333333333339</v>
      </c>
      <c r="C1256" s="2">
        <f t="shared" si="195"/>
        <v>108</v>
      </c>
      <c r="D1256" s="2">
        <f t="shared" si="196"/>
        <v>40</v>
      </c>
      <c r="E1256" s="2">
        <f t="shared" si="197"/>
        <v>2.5</v>
      </c>
      <c r="F1256" s="2">
        <f t="shared" si="191"/>
        <v>0.29460949146301918</v>
      </c>
      <c r="G1256" s="2">
        <f t="shared" si="192"/>
        <v>1.0096061029845729E-4</v>
      </c>
      <c r="H1256" s="2">
        <f t="shared" si="198"/>
        <v>0.34</v>
      </c>
      <c r="I1256" s="2">
        <f t="shared" si="199"/>
        <v>132</v>
      </c>
      <c r="J1256" s="2">
        <f t="shared" si="193"/>
        <v>178527.59886923854</v>
      </c>
      <c r="K1256" s="2">
        <f t="shared" si="194"/>
        <v>9.4137444039300673E-5</v>
      </c>
    </row>
    <row r="1257" spans="1:11">
      <c r="A1257" s="2">
        <v>1256</v>
      </c>
      <c r="B1257" s="2">
        <f t="shared" si="190"/>
        <v>0.65730666666666671</v>
      </c>
      <c r="C1257" s="2">
        <f t="shared" si="195"/>
        <v>108</v>
      </c>
      <c r="D1257" s="2">
        <f t="shared" si="196"/>
        <v>40</v>
      </c>
      <c r="E1257" s="2">
        <f t="shared" si="197"/>
        <v>2.5</v>
      </c>
      <c r="F1257" s="2">
        <f t="shared" si="191"/>
        <v>0.29491293680920111</v>
      </c>
      <c r="G1257" s="2">
        <f t="shared" si="192"/>
        <v>1.0106459889431213E-4</v>
      </c>
      <c r="H1257" s="2">
        <f t="shared" si="198"/>
        <v>0.34</v>
      </c>
      <c r="I1257" s="2">
        <f t="shared" si="199"/>
        <v>132</v>
      </c>
      <c r="J1257" s="2">
        <f t="shared" si="193"/>
        <v>178705.40489831049</v>
      </c>
      <c r="K1257" s="2">
        <f t="shared" si="194"/>
        <v>9.4298358638076577E-5</v>
      </c>
    </row>
    <row r="1258" spans="1:11">
      <c r="A1258" s="2">
        <v>1257</v>
      </c>
      <c r="B1258" s="2">
        <f t="shared" si="190"/>
        <v>0.65783000000000003</v>
      </c>
      <c r="C1258" s="2">
        <f t="shared" si="195"/>
        <v>108</v>
      </c>
      <c r="D1258" s="2">
        <f t="shared" si="196"/>
        <v>40</v>
      </c>
      <c r="E1258" s="2">
        <f t="shared" si="197"/>
        <v>2.5</v>
      </c>
      <c r="F1258" s="2">
        <f t="shared" si="191"/>
        <v>0.29521633217648996</v>
      </c>
      <c r="G1258" s="2">
        <f t="shared" si="192"/>
        <v>1.0116857036275021E-4</v>
      </c>
      <c r="H1258" s="2">
        <f t="shared" si="198"/>
        <v>0.34</v>
      </c>
      <c r="I1258" s="2">
        <f t="shared" si="199"/>
        <v>132</v>
      </c>
      <c r="J1258" s="2">
        <f t="shared" si="193"/>
        <v>178883.17498721881</v>
      </c>
      <c r="K1258" s="2">
        <f t="shared" si="194"/>
        <v>9.4459363000712576E-5</v>
      </c>
    </row>
    <row r="1259" spans="1:11">
      <c r="A1259" s="2">
        <v>1258</v>
      </c>
      <c r="B1259" s="2">
        <f t="shared" si="190"/>
        <v>0.65835333333333335</v>
      </c>
      <c r="C1259" s="2">
        <f t="shared" si="195"/>
        <v>108</v>
      </c>
      <c r="D1259" s="2">
        <f t="shared" si="196"/>
        <v>40</v>
      </c>
      <c r="E1259" s="2">
        <f t="shared" si="197"/>
        <v>2.5</v>
      </c>
      <c r="F1259" s="2">
        <f t="shared" si="191"/>
        <v>0.29551967732271306</v>
      </c>
      <c r="G1259" s="2">
        <f t="shared" si="192"/>
        <v>1.0127252462078063E-4</v>
      </c>
      <c r="H1259" s="2">
        <f t="shared" si="198"/>
        <v>0.34</v>
      </c>
      <c r="I1259" s="2">
        <f t="shared" si="199"/>
        <v>132</v>
      </c>
      <c r="J1259" s="2">
        <f t="shared" si="193"/>
        <v>179060.90900500465</v>
      </c>
      <c r="K1259" s="2">
        <f t="shared" si="194"/>
        <v>9.4620456919915815E-5</v>
      </c>
    </row>
    <row r="1260" spans="1:11">
      <c r="A1260" s="2">
        <v>1259</v>
      </c>
      <c r="B1260" s="2">
        <f t="shared" si="190"/>
        <v>0.65887666666666667</v>
      </c>
      <c r="C1260" s="2">
        <f t="shared" si="195"/>
        <v>108</v>
      </c>
      <c r="D1260" s="2">
        <f t="shared" si="196"/>
        <v>40</v>
      </c>
      <c r="E1260" s="2">
        <f t="shared" si="197"/>
        <v>2.5</v>
      </c>
      <c r="F1260" s="2">
        <f t="shared" si="191"/>
        <v>0.29582297200595242</v>
      </c>
      <c r="G1260" s="2">
        <f t="shared" si="192"/>
        <v>1.013764615854998E-4</v>
      </c>
      <c r="H1260" s="2">
        <f t="shared" si="198"/>
        <v>0.34</v>
      </c>
      <c r="I1260" s="2">
        <f t="shared" si="199"/>
        <v>132</v>
      </c>
      <c r="J1260" s="2">
        <f t="shared" si="193"/>
        <v>179238.60682085736</v>
      </c>
      <c r="K1260" s="2">
        <f t="shared" si="194"/>
        <v>9.478164018822654E-5</v>
      </c>
    </row>
    <row r="1261" spans="1:11">
      <c r="A1261" s="2">
        <v>1260</v>
      </c>
      <c r="B1261" s="2">
        <f t="shared" si="190"/>
        <v>0.65939999999999999</v>
      </c>
      <c r="C1261" s="2">
        <f t="shared" si="195"/>
        <v>108</v>
      </c>
      <c r="D1261" s="2">
        <f t="shared" si="196"/>
        <v>40</v>
      </c>
      <c r="E1261" s="2">
        <f t="shared" si="197"/>
        <v>2.5</v>
      </c>
      <c r="F1261" s="2">
        <f t="shared" si="191"/>
        <v>0.29612621598454542</v>
      </c>
      <c r="G1261" s="2">
        <f t="shared" si="192"/>
        <v>1.0148038117409162E-4</v>
      </c>
      <c r="H1261" s="2">
        <f t="shared" si="198"/>
        <v>0.34</v>
      </c>
      <c r="I1261" s="2">
        <f t="shared" si="199"/>
        <v>132</v>
      </c>
      <c r="J1261" s="2">
        <f t="shared" si="193"/>
        <v>179416.26830411397</v>
      </c>
      <c r="K1261" s="2">
        <f t="shared" si="194"/>
        <v>9.4942912598018842E-5</v>
      </c>
    </row>
    <row r="1262" spans="1:11">
      <c r="A1262" s="2">
        <v>1261</v>
      </c>
      <c r="B1262" s="2">
        <f t="shared" si="190"/>
        <v>0.65992333333333331</v>
      </c>
      <c r="C1262" s="2">
        <f t="shared" si="195"/>
        <v>108</v>
      </c>
      <c r="D1262" s="2">
        <f t="shared" si="196"/>
        <v>40</v>
      </c>
      <c r="E1262" s="2">
        <f t="shared" si="197"/>
        <v>2.5</v>
      </c>
      <c r="F1262" s="2">
        <f t="shared" si="191"/>
        <v>0.29642940901708342</v>
      </c>
      <c r="G1262" s="2">
        <f t="shared" si="192"/>
        <v>1.0158428330382703E-4</v>
      </c>
      <c r="H1262" s="2">
        <f t="shared" si="198"/>
        <v>0.34</v>
      </c>
      <c r="I1262" s="2">
        <f t="shared" si="199"/>
        <v>132</v>
      </c>
      <c r="J1262" s="2">
        <f t="shared" si="193"/>
        <v>179593.89332425912</v>
      </c>
      <c r="K1262" s="2">
        <f t="shared" si="194"/>
        <v>9.5104273941500915E-5</v>
      </c>
    </row>
    <row r="1263" spans="1:11">
      <c r="A1263" s="2">
        <v>1262</v>
      </c>
      <c r="B1263" s="2">
        <f t="shared" si="190"/>
        <v>0.66044666666666663</v>
      </c>
      <c r="C1263" s="2">
        <f t="shared" si="195"/>
        <v>108</v>
      </c>
      <c r="D1263" s="2">
        <f t="shared" si="196"/>
        <v>40</v>
      </c>
      <c r="E1263" s="2">
        <f t="shared" si="197"/>
        <v>2.5</v>
      </c>
      <c r="F1263" s="2">
        <f t="shared" si="191"/>
        <v>0.29673255086241218</v>
      </c>
      <c r="G1263" s="2">
        <f t="shared" si="192"/>
        <v>1.0168816789206418E-4</v>
      </c>
      <c r="H1263" s="2">
        <f t="shared" si="198"/>
        <v>0.34</v>
      </c>
      <c r="I1263" s="2">
        <f t="shared" si="199"/>
        <v>132</v>
      </c>
      <c r="J1263" s="2">
        <f t="shared" si="193"/>
        <v>179771.4817509249</v>
      </c>
      <c r="K1263" s="2">
        <f t="shared" si="194"/>
        <v>9.5265724010715574E-5</v>
      </c>
    </row>
    <row r="1264" spans="1:11">
      <c r="A1264" s="2">
        <v>1263</v>
      </c>
      <c r="B1264" s="2">
        <f t="shared" si="190"/>
        <v>0.66096999999999995</v>
      </c>
      <c r="C1264" s="2">
        <f t="shared" si="195"/>
        <v>108</v>
      </c>
      <c r="D1264" s="2">
        <f t="shared" si="196"/>
        <v>40</v>
      </c>
      <c r="E1264" s="2">
        <f t="shared" si="197"/>
        <v>2.5</v>
      </c>
      <c r="F1264" s="2">
        <f t="shared" si="191"/>
        <v>0.29703564127963122</v>
      </c>
      <c r="G1264" s="2">
        <f t="shared" si="192"/>
        <v>1.0179203485624814E-4</v>
      </c>
      <c r="H1264" s="2">
        <f t="shared" si="198"/>
        <v>0.34</v>
      </c>
      <c r="I1264" s="2">
        <f t="shared" si="199"/>
        <v>132</v>
      </c>
      <c r="J1264" s="2">
        <f t="shared" si="193"/>
        <v>179949.03345389059</v>
      </c>
      <c r="K1264" s="2">
        <f t="shared" si="194"/>
        <v>9.5427262597540832E-5</v>
      </c>
    </row>
    <row r="1265" spans="1:11">
      <c r="A1265" s="2">
        <v>1264</v>
      </c>
      <c r="B1265" s="2">
        <f t="shared" si="190"/>
        <v>0.66149333333333338</v>
      </c>
      <c r="C1265" s="2">
        <f t="shared" si="195"/>
        <v>108</v>
      </c>
      <c r="D1265" s="2">
        <f t="shared" si="196"/>
        <v>40</v>
      </c>
      <c r="E1265" s="2">
        <f t="shared" si="197"/>
        <v>2.5</v>
      </c>
      <c r="F1265" s="2">
        <f t="shared" si="191"/>
        <v>0.29733868002809316</v>
      </c>
      <c r="G1265" s="2">
        <f t="shared" si="192"/>
        <v>1.0189588411391078E-4</v>
      </c>
      <c r="H1265" s="2">
        <f t="shared" si="198"/>
        <v>0.34</v>
      </c>
      <c r="I1265" s="2">
        <f t="shared" si="199"/>
        <v>132</v>
      </c>
      <c r="J1265" s="2">
        <f t="shared" si="193"/>
        <v>180126.54830308203</v>
      </c>
      <c r="K1265" s="2">
        <f t="shared" si="194"/>
        <v>9.5588889493689974E-5</v>
      </c>
    </row>
    <row r="1266" spans="1:11">
      <c r="A1266" s="2">
        <v>1265</v>
      </c>
      <c r="B1266" s="2">
        <f t="shared" si="190"/>
        <v>0.6620166666666667</v>
      </c>
      <c r="C1266" s="2">
        <f t="shared" si="195"/>
        <v>108</v>
      </c>
      <c r="D1266" s="2">
        <f t="shared" si="196"/>
        <v>40</v>
      </c>
      <c r="E1266" s="2">
        <f t="shared" si="197"/>
        <v>2.5</v>
      </c>
      <c r="F1266" s="2">
        <f t="shared" si="191"/>
        <v>0.29764166686740395</v>
      </c>
      <c r="G1266" s="2">
        <f t="shared" si="192"/>
        <v>1.019997155826707E-4</v>
      </c>
      <c r="H1266" s="2">
        <f t="shared" si="198"/>
        <v>0.34</v>
      </c>
      <c r="I1266" s="2">
        <f t="shared" si="199"/>
        <v>132</v>
      </c>
      <c r="J1266" s="2">
        <f t="shared" si="193"/>
        <v>180304.02616857205</v>
      </c>
      <c r="K1266" s="2">
        <f t="shared" si="194"/>
        <v>9.5750604490712392E-5</v>
      </c>
    </row>
    <row r="1267" spans="1:11">
      <c r="A1267" s="2">
        <v>1266</v>
      </c>
      <c r="B1267" s="2">
        <f t="shared" si="190"/>
        <v>0.66254000000000002</v>
      </c>
      <c r="C1267" s="2">
        <f t="shared" si="195"/>
        <v>108</v>
      </c>
      <c r="D1267" s="2">
        <f t="shared" si="196"/>
        <v>40</v>
      </c>
      <c r="E1267" s="2">
        <f t="shared" si="197"/>
        <v>2.5</v>
      </c>
      <c r="F1267" s="2">
        <f t="shared" si="191"/>
        <v>0.29794460155742208</v>
      </c>
      <c r="G1267" s="2">
        <f t="shared" si="192"/>
        <v>1.021035291802331E-4</v>
      </c>
      <c r="H1267" s="2">
        <f t="shared" si="198"/>
        <v>0.34</v>
      </c>
      <c r="I1267" s="2">
        <f t="shared" si="199"/>
        <v>132</v>
      </c>
      <c r="J1267" s="2">
        <f t="shared" si="193"/>
        <v>180481.46692057952</v>
      </c>
      <c r="K1267" s="2">
        <f t="shared" si="194"/>
        <v>9.5912407379993792E-5</v>
      </c>
    </row>
    <row r="1268" spans="1:11">
      <c r="A1268" s="2">
        <v>1267</v>
      </c>
      <c r="B1268" s="2">
        <f t="shared" si="190"/>
        <v>0.66306333333333334</v>
      </c>
      <c r="C1268" s="2">
        <f t="shared" si="195"/>
        <v>108</v>
      </c>
      <c r="D1268" s="2">
        <f t="shared" si="196"/>
        <v>40</v>
      </c>
      <c r="E1268" s="2">
        <f t="shared" si="197"/>
        <v>2.5</v>
      </c>
      <c r="F1268" s="2">
        <f t="shared" si="191"/>
        <v>0.29824748385825844</v>
      </c>
      <c r="G1268" s="2">
        <f t="shared" si="192"/>
        <v>1.0220732482438967E-4</v>
      </c>
      <c r="H1268" s="2">
        <f t="shared" si="198"/>
        <v>0.34</v>
      </c>
      <c r="I1268" s="2">
        <f t="shared" si="199"/>
        <v>132</v>
      </c>
      <c r="J1268" s="2">
        <f t="shared" si="193"/>
        <v>180658.87042946977</v>
      </c>
      <c r="K1268" s="2">
        <f t="shared" si="194"/>
        <v>9.6074297952756762E-5</v>
      </c>
    </row>
    <row r="1269" spans="1:11">
      <c r="A1269" s="2">
        <v>1268</v>
      </c>
      <c r="B1269" s="2">
        <f t="shared" si="190"/>
        <v>0.66358666666666666</v>
      </c>
      <c r="C1269" s="2">
        <f t="shared" si="195"/>
        <v>108</v>
      </c>
      <c r="D1269" s="2">
        <f t="shared" si="196"/>
        <v>40</v>
      </c>
      <c r="E1269" s="2">
        <f t="shared" si="197"/>
        <v>2.5</v>
      </c>
      <c r="F1269" s="2">
        <f t="shared" si="191"/>
        <v>0.29855031353027578</v>
      </c>
      <c r="G1269" s="2">
        <f t="shared" si="192"/>
        <v>1.0231110243301837E-4</v>
      </c>
      <c r="H1269" s="2">
        <f t="shared" si="198"/>
        <v>0.34</v>
      </c>
      <c r="I1269" s="2">
        <f t="shared" si="199"/>
        <v>132</v>
      </c>
      <c r="J1269" s="2">
        <f t="shared" si="193"/>
        <v>180836.23656575382</v>
      </c>
      <c r="K1269" s="2">
        <f t="shared" si="194"/>
        <v>9.6236276000061108E-5</v>
      </c>
    </row>
    <row r="1270" spans="1:11">
      <c r="A1270" s="2">
        <v>1269</v>
      </c>
      <c r="B1270" s="2">
        <f t="shared" si="190"/>
        <v>0.66410999999999998</v>
      </c>
      <c r="C1270" s="2">
        <f t="shared" si="195"/>
        <v>108</v>
      </c>
      <c r="D1270" s="2">
        <f t="shared" si="196"/>
        <v>40</v>
      </c>
      <c r="E1270" s="2">
        <f t="shared" si="197"/>
        <v>2.5</v>
      </c>
      <c r="F1270" s="2">
        <f t="shared" si="191"/>
        <v>0.2988530903340883</v>
      </c>
      <c r="G1270" s="2">
        <f t="shared" si="192"/>
        <v>1.024148619240834E-4</v>
      </c>
      <c r="H1270" s="2">
        <f t="shared" si="198"/>
        <v>0.34</v>
      </c>
      <c r="I1270" s="2">
        <f t="shared" si="199"/>
        <v>132</v>
      </c>
      <c r="J1270" s="2">
        <f t="shared" si="193"/>
        <v>181013.56520008846</v>
      </c>
      <c r="K1270" s="2">
        <f t="shared" si="194"/>
        <v>9.6398341312804375E-5</v>
      </c>
    </row>
    <row r="1271" spans="1:11">
      <c r="A1271" s="2">
        <v>1270</v>
      </c>
      <c r="B1271" s="2">
        <f t="shared" si="190"/>
        <v>0.6646333333333333</v>
      </c>
      <c r="C1271" s="2">
        <f t="shared" si="195"/>
        <v>108</v>
      </c>
      <c r="D1271" s="2">
        <f t="shared" si="196"/>
        <v>40</v>
      </c>
      <c r="E1271" s="2">
        <f t="shared" si="197"/>
        <v>2.5</v>
      </c>
      <c r="F1271" s="2">
        <f t="shared" si="191"/>
        <v>0.29915581403056191</v>
      </c>
      <c r="G1271" s="2">
        <f t="shared" si="192"/>
        <v>1.0251860321563514E-4</v>
      </c>
      <c r="H1271" s="2">
        <f t="shared" si="198"/>
        <v>0.34</v>
      </c>
      <c r="I1271" s="2">
        <f t="shared" si="199"/>
        <v>132</v>
      </c>
      <c r="J1271" s="2">
        <f t="shared" si="193"/>
        <v>181190.85620327602</v>
      </c>
      <c r="K1271" s="2">
        <f t="shared" si="194"/>
        <v>9.6560493681722222E-5</v>
      </c>
    </row>
    <row r="1272" spans="1:11">
      <c r="A1272" s="2">
        <v>1271</v>
      </c>
      <c r="B1272" s="2">
        <f t="shared" si="190"/>
        <v>0.66515666666666662</v>
      </c>
      <c r="C1272" s="2">
        <f t="shared" si="195"/>
        <v>108</v>
      </c>
      <c r="D1272" s="2">
        <f t="shared" si="196"/>
        <v>40</v>
      </c>
      <c r="E1272" s="2">
        <f t="shared" si="197"/>
        <v>2.5</v>
      </c>
      <c r="F1272" s="2">
        <f t="shared" si="191"/>
        <v>0.29945848438081279</v>
      </c>
      <c r="G1272" s="2">
        <f t="shared" si="192"/>
        <v>1.0262232622580981E-4</v>
      </c>
      <c r="H1272" s="2">
        <f t="shared" si="198"/>
        <v>0.34</v>
      </c>
      <c r="I1272" s="2">
        <f t="shared" si="199"/>
        <v>132</v>
      </c>
      <c r="J1272" s="2">
        <f t="shared" si="193"/>
        <v>181368.10944626373</v>
      </c>
      <c r="K1272" s="2">
        <f t="shared" si="194"/>
        <v>9.6722732897388882E-5</v>
      </c>
    </row>
    <row r="1273" spans="1:11">
      <c r="A1273" s="2">
        <v>1272</v>
      </c>
      <c r="B1273" s="2">
        <f t="shared" si="190"/>
        <v>0.66568000000000005</v>
      </c>
      <c r="C1273" s="2">
        <f t="shared" si="195"/>
        <v>108</v>
      </c>
      <c r="D1273" s="2">
        <f t="shared" si="196"/>
        <v>40</v>
      </c>
      <c r="E1273" s="2">
        <f t="shared" si="197"/>
        <v>2.5</v>
      </c>
      <c r="F1273" s="2">
        <f t="shared" si="191"/>
        <v>0.29976110114620835</v>
      </c>
      <c r="G1273" s="2">
        <f t="shared" si="192"/>
        <v>1.0272603087282972E-4</v>
      </c>
      <c r="H1273" s="2">
        <f t="shared" si="198"/>
        <v>0.34</v>
      </c>
      <c r="I1273" s="2">
        <f t="shared" si="199"/>
        <v>132</v>
      </c>
      <c r="J1273" s="2">
        <f t="shared" si="193"/>
        <v>181545.32480014424</v>
      </c>
      <c r="K1273" s="2">
        <f t="shared" si="194"/>
        <v>9.6885058750217776E-5</v>
      </c>
    </row>
    <row r="1274" spans="1:11">
      <c r="A1274" s="2">
        <v>1273</v>
      </c>
      <c r="B1274" s="2">
        <f t="shared" si="190"/>
        <v>0.66620333333333337</v>
      </c>
      <c r="C1274" s="2">
        <f t="shared" si="195"/>
        <v>108</v>
      </c>
      <c r="D1274" s="2">
        <f t="shared" si="196"/>
        <v>40</v>
      </c>
      <c r="E1274" s="2">
        <f t="shared" si="197"/>
        <v>2.5</v>
      </c>
      <c r="F1274" s="2">
        <f t="shared" si="191"/>
        <v>0.30006366408836543</v>
      </c>
      <c r="G1274" s="2">
        <f t="shared" si="192"/>
        <v>1.0282971707500261E-4</v>
      </c>
      <c r="H1274" s="2">
        <f t="shared" si="198"/>
        <v>0.34</v>
      </c>
      <c r="I1274" s="2">
        <f t="shared" si="199"/>
        <v>132</v>
      </c>
      <c r="J1274" s="2">
        <f t="shared" si="193"/>
        <v>181722.50213615442</v>
      </c>
      <c r="K1274" s="2">
        <f t="shared" si="194"/>
        <v>9.7047471030461578E-5</v>
      </c>
    </row>
    <row r="1275" spans="1:11">
      <c r="A1275" s="2">
        <v>1274</v>
      </c>
      <c r="B1275" s="2">
        <f t="shared" si="190"/>
        <v>0.66672666666666669</v>
      </c>
      <c r="C1275" s="2">
        <f t="shared" si="195"/>
        <v>108</v>
      </c>
      <c r="D1275" s="2">
        <f t="shared" si="196"/>
        <v>40</v>
      </c>
      <c r="E1275" s="2">
        <f t="shared" si="197"/>
        <v>2.5</v>
      </c>
      <c r="F1275" s="2">
        <f t="shared" si="191"/>
        <v>0.30036617296915136</v>
      </c>
      <c r="G1275" s="2">
        <f t="shared" si="192"/>
        <v>1.02933384750722E-4</v>
      </c>
      <c r="H1275" s="2">
        <f t="shared" si="198"/>
        <v>0.34</v>
      </c>
      <c r="I1275" s="2">
        <f t="shared" si="199"/>
        <v>132</v>
      </c>
      <c r="J1275" s="2">
        <f t="shared" si="193"/>
        <v>181899.64132567603</v>
      </c>
      <c r="K1275" s="2">
        <f t="shared" si="194"/>
        <v>9.7209969528212946E-5</v>
      </c>
    </row>
    <row r="1276" spans="1:11">
      <c r="A1276" s="2">
        <v>1275</v>
      </c>
      <c r="B1276" s="2">
        <f t="shared" si="190"/>
        <v>0.66725000000000001</v>
      </c>
      <c r="C1276" s="2">
        <f t="shared" si="195"/>
        <v>108</v>
      </c>
      <c r="D1276" s="2">
        <f t="shared" si="196"/>
        <v>40</v>
      </c>
      <c r="E1276" s="2">
        <f t="shared" si="197"/>
        <v>2.5</v>
      </c>
      <c r="F1276" s="2">
        <f t="shared" si="191"/>
        <v>0.30066862755068252</v>
      </c>
      <c r="G1276" s="2">
        <f t="shared" si="192"/>
        <v>1.0303703381846694E-4</v>
      </c>
      <c r="H1276" s="2">
        <f t="shared" si="198"/>
        <v>0.34</v>
      </c>
      <c r="I1276" s="2">
        <f t="shared" si="199"/>
        <v>132</v>
      </c>
      <c r="J1276" s="2">
        <f t="shared" si="193"/>
        <v>182076.74224023498</v>
      </c>
      <c r="K1276" s="2">
        <f t="shared" si="194"/>
        <v>9.7372554033404985E-5</v>
      </c>
    </row>
    <row r="1277" spans="1:11">
      <c r="A1277" s="2">
        <v>1276</v>
      </c>
      <c r="B1277" s="2">
        <f t="shared" si="190"/>
        <v>0.66777333333333333</v>
      </c>
      <c r="C1277" s="2">
        <f t="shared" si="195"/>
        <v>108</v>
      </c>
      <c r="D1277" s="2">
        <f t="shared" si="196"/>
        <v>40</v>
      </c>
      <c r="E1277" s="2">
        <f t="shared" si="197"/>
        <v>2.5</v>
      </c>
      <c r="F1277" s="2">
        <f t="shared" si="191"/>
        <v>0.30097102759532457</v>
      </c>
      <c r="G1277" s="2">
        <f t="shared" si="192"/>
        <v>1.0314066419680173E-4</v>
      </c>
      <c r="H1277" s="2">
        <f t="shared" si="198"/>
        <v>0.34</v>
      </c>
      <c r="I1277" s="2">
        <f t="shared" si="199"/>
        <v>132</v>
      </c>
      <c r="J1277" s="2">
        <f t="shared" si="193"/>
        <v>182253.8047515011</v>
      </c>
      <c r="K1277" s="2">
        <f t="shared" si="194"/>
        <v>9.7535224335811423E-5</v>
      </c>
    </row>
    <row r="1278" spans="1:11">
      <c r="A1278" s="2">
        <v>1277</v>
      </c>
      <c r="B1278" s="2">
        <f t="shared" si="190"/>
        <v>0.66829666666666665</v>
      </c>
      <c r="C1278" s="2">
        <f t="shared" si="195"/>
        <v>108</v>
      </c>
      <c r="D1278" s="2">
        <f t="shared" si="196"/>
        <v>40</v>
      </c>
      <c r="E1278" s="2">
        <f t="shared" si="197"/>
        <v>2.5</v>
      </c>
      <c r="F1278" s="2">
        <f t="shared" si="191"/>
        <v>0.30127337286569211</v>
      </c>
      <c r="G1278" s="2">
        <f t="shared" si="192"/>
        <v>1.0324427580437611E-4</v>
      </c>
      <c r="H1278" s="2">
        <f t="shared" si="198"/>
        <v>0.34</v>
      </c>
      <c r="I1278" s="2">
        <f t="shared" si="199"/>
        <v>132</v>
      </c>
      <c r="J1278" s="2">
        <f t="shared" si="193"/>
        <v>182430.8287312882</v>
      </c>
      <c r="K1278" s="2">
        <f t="shared" si="194"/>
        <v>9.7697980225047381E-5</v>
      </c>
    </row>
    <row r="1279" spans="1:11">
      <c r="A1279" s="2">
        <v>1278</v>
      </c>
      <c r="B1279" s="2">
        <f t="shared" si="190"/>
        <v>0.66881999999999997</v>
      </c>
      <c r="C1279" s="2">
        <f t="shared" si="195"/>
        <v>108</v>
      </c>
      <c r="D1279" s="2">
        <f t="shared" si="196"/>
        <v>40</v>
      </c>
      <c r="E1279" s="2">
        <f t="shared" si="197"/>
        <v>2.5</v>
      </c>
      <c r="F1279" s="2">
        <f t="shared" si="191"/>
        <v>0.30157566312464779</v>
      </c>
      <c r="G1279" s="2">
        <f t="shared" si="192"/>
        <v>1.0334786855992481E-4</v>
      </c>
      <c r="H1279" s="2">
        <f t="shared" si="198"/>
        <v>0.34</v>
      </c>
      <c r="I1279" s="2">
        <f t="shared" si="199"/>
        <v>132</v>
      </c>
      <c r="J1279" s="2">
        <f t="shared" si="193"/>
        <v>182607.81405155358</v>
      </c>
      <c r="K1279" s="2">
        <f t="shared" si="194"/>
        <v>9.7860821490569554E-5</v>
      </c>
    </row>
    <row r="1280" spans="1:11">
      <c r="A1280" s="2">
        <v>1279</v>
      </c>
      <c r="B1280" s="2">
        <f t="shared" si="190"/>
        <v>0.66934333333333329</v>
      </c>
      <c r="C1280" s="2">
        <f t="shared" si="195"/>
        <v>108</v>
      </c>
      <c r="D1280" s="2">
        <f t="shared" si="196"/>
        <v>40</v>
      </c>
      <c r="E1280" s="2">
        <f t="shared" si="197"/>
        <v>2.5</v>
      </c>
      <c r="F1280" s="2">
        <f t="shared" si="191"/>
        <v>0.30187789813530269</v>
      </c>
      <c r="G1280" s="2">
        <f t="shared" si="192"/>
        <v>1.0345144238226753E-4</v>
      </c>
      <c r="H1280" s="2">
        <f t="shared" si="198"/>
        <v>0.34</v>
      </c>
      <c r="I1280" s="2">
        <f t="shared" si="199"/>
        <v>132</v>
      </c>
      <c r="J1280" s="2">
        <f t="shared" si="193"/>
        <v>182784.76058439777</v>
      </c>
      <c r="K1280" s="2">
        <f t="shared" si="194"/>
        <v>9.8023747921676733E-5</v>
      </c>
    </row>
    <row r="1281" spans="1:11">
      <c r="A1281" s="2">
        <v>1280</v>
      </c>
      <c r="B1281" s="2">
        <f t="shared" si="190"/>
        <v>0.66986666666666661</v>
      </c>
      <c r="C1281" s="2">
        <f t="shared" si="195"/>
        <v>108</v>
      </c>
      <c r="D1281" s="2">
        <f t="shared" si="196"/>
        <v>40</v>
      </c>
      <c r="E1281" s="2">
        <f t="shared" si="197"/>
        <v>2.5</v>
      </c>
      <c r="F1281" s="2">
        <f t="shared" si="191"/>
        <v>0.30218007766101546</v>
      </c>
      <c r="G1281" s="2">
        <f t="shared" si="192"/>
        <v>1.0355499719030906E-4</v>
      </c>
      <c r="H1281" s="2">
        <f t="shared" si="198"/>
        <v>0.34</v>
      </c>
      <c r="I1281" s="2">
        <f t="shared" si="199"/>
        <v>132</v>
      </c>
      <c r="J1281" s="2">
        <f t="shared" si="193"/>
        <v>182961.66820206458</v>
      </c>
      <c r="K1281" s="2">
        <f t="shared" si="194"/>
        <v>9.8186759307510257E-5</v>
      </c>
    </row>
    <row r="1282" spans="1:11">
      <c r="A1282" s="2">
        <v>1281</v>
      </c>
      <c r="B1282" s="2">
        <f t="shared" ref="B1282:B1345" si="200">3.14/6000*A1282</f>
        <v>0.67039000000000004</v>
      </c>
      <c r="C1282" s="2">
        <f t="shared" si="195"/>
        <v>108</v>
      </c>
      <c r="D1282" s="2">
        <f t="shared" si="196"/>
        <v>40</v>
      </c>
      <c r="E1282" s="2">
        <f t="shared" si="197"/>
        <v>2.5</v>
      </c>
      <c r="F1282" s="2">
        <f t="shared" ref="F1282:F1345" si="201">1.414*C1282*SIN(B1282)*SIN(B1282)/(1.414*C1282*SIN(B1282)+E1282*D1282)</f>
        <v>0.30248220146539229</v>
      </c>
      <c r="G1282" s="2">
        <f t="shared" ref="G1282:G1345" si="202">SIN(B1282)*SIN(B1282)*D1282*E1282/(1.414*C1282*SIN(B1282)+D1282*E1282)*3.14/6000</f>
        <v>1.0365853290303881E-4</v>
      </c>
      <c r="H1282" s="2">
        <f t="shared" si="198"/>
        <v>0.34</v>
      </c>
      <c r="I1282" s="2">
        <f t="shared" si="199"/>
        <v>132</v>
      </c>
      <c r="J1282" s="2">
        <f t="shared" ref="J1282:J1345" si="203">1.414*I1282*SIN(B1282)*1.414*I1282*SIN(B1282)/(1.414*I1282*SIN(B1282)+E1282*D1282)/(H1282/1000)</f>
        <v>183138.53677694072</v>
      </c>
      <c r="K1282" s="2">
        <f t="shared" ref="K1282:K1345" si="204">SIN(B1282)*SIN(B1282)*1.414*C1282*SIN(B1282)/(1.414*C1282*SIN(B1282)+E1282*D1282)*3.14/6000</f>
        <v>9.8349855437054529E-5</v>
      </c>
    </row>
    <row r="1283" spans="1:11">
      <c r="A1283" s="2">
        <v>1282</v>
      </c>
      <c r="B1283" s="2">
        <f t="shared" si="200"/>
        <v>0.67091333333333336</v>
      </c>
      <c r="C1283" s="2">
        <f t="shared" ref="C1283:C1346" si="205">C1282</f>
        <v>108</v>
      </c>
      <c r="D1283" s="2">
        <f t="shared" ref="D1283:D1346" si="206">D1282</f>
        <v>40</v>
      </c>
      <c r="E1283" s="2">
        <f t="shared" ref="E1283:E1346" si="207">E1282</f>
        <v>2.5</v>
      </c>
      <c r="F1283" s="2">
        <f t="shared" si="201"/>
        <v>0.30278426931228603</v>
      </c>
      <c r="G1283" s="2">
        <f t="shared" si="202"/>
        <v>1.0376204943953088E-4</v>
      </c>
      <c r="H1283" s="2">
        <f t="shared" ref="H1283:H1346" si="208">H1282</f>
        <v>0.34</v>
      </c>
      <c r="I1283" s="2">
        <f t="shared" ref="I1283:I1346" si="209">I1282</f>
        <v>132</v>
      </c>
      <c r="J1283" s="2">
        <f t="shared" si="203"/>
        <v>183315.36618155529</v>
      </c>
      <c r="K1283" s="2">
        <f t="shared" si="204"/>
        <v>9.8513036099137253E-5</v>
      </c>
    </row>
    <row r="1284" spans="1:11">
      <c r="A1284" s="2">
        <v>1283</v>
      </c>
      <c r="B1284" s="2">
        <f t="shared" si="200"/>
        <v>0.67143666666666668</v>
      </c>
      <c r="C1284" s="2">
        <f t="shared" si="205"/>
        <v>108</v>
      </c>
      <c r="D1284" s="2">
        <f t="shared" si="206"/>
        <v>40</v>
      </c>
      <c r="E1284" s="2">
        <f t="shared" si="207"/>
        <v>2.5</v>
      </c>
      <c r="F1284" s="2">
        <f t="shared" si="201"/>
        <v>0.30308628096579676</v>
      </c>
      <c r="G1284" s="2">
        <f t="shared" si="202"/>
        <v>1.0386554671894396E-4</v>
      </c>
      <c r="H1284" s="2">
        <f t="shared" si="208"/>
        <v>0.34</v>
      </c>
      <c r="I1284" s="2">
        <f t="shared" si="209"/>
        <v>132</v>
      </c>
      <c r="J1284" s="2">
        <f t="shared" si="203"/>
        <v>183492.15628858001</v>
      </c>
      <c r="K1284" s="2">
        <f t="shared" si="204"/>
        <v>9.8676301082430026E-5</v>
      </c>
    </row>
    <row r="1285" spans="1:11">
      <c r="A1285" s="2">
        <v>1284</v>
      </c>
      <c r="B1285" s="2">
        <f t="shared" si="200"/>
        <v>0.67196</v>
      </c>
      <c r="C1285" s="2">
        <f t="shared" si="205"/>
        <v>108</v>
      </c>
      <c r="D1285" s="2">
        <f t="shared" si="206"/>
        <v>40</v>
      </c>
      <c r="E1285" s="2">
        <f t="shared" si="207"/>
        <v>2.5</v>
      </c>
      <c r="F1285" s="2">
        <f t="shared" si="201"/>
        <v>0.30338823619027072</v>
      </c>
      <c r="G1285" s="2">
        <f t="shared" si="202"/>
        <v>1.0396902466052111E-4</v>
      </c>
      <c r="H1285" s="2">
        <f t="shared" si="208"/>
        <v>0.34</v>
      </c>
      <c r="I1285" s="2">
        <f t="shared" si="209"/>
        <v>132</v>
      </c>
      <c r="J1285" s="2">
        <f t="shared" si="203"/>
        <v>183668.90697082889</v>
      </c>
      <c r="K1285" s="2">
        <f t="shared" si="204"/>
        <v>9.8839650175448846E-5</v>
      </c>
    </row>
    <row r="1286" spans="1:11">
      <c r="A1286" s="2">
        <v>1285</v>
      </c>
      <c r="B1286" s="2">
        <f t="shared" si="200"/>
        <v>0.67248333333333332</v>
      </c>
      <c r="C1286" s="2">
        <f t="shared" si="205"/>
        <v>108</v>
      </c>
      <c r="D1286" s="2">
        <f t="shared" si="206"/>
        <v>40</v>
      </c>
      <c r="E1286" s="2">
        <f t="shared" si="207"/>
        <v>2.5</v>
      </c>
      <c r="F1286" s="2">
        <f t="shared" si="201"/>
        <v>0.30369013475029982</v>
      </c>
      <c r="G1286" s="2">
        <f t="shared" si="202"/>
        <v>1.0407248318358975E-4</v>
      </c>
      <c r="H1286" s="2">
        <f t="shared" si="208"/>
        <v>0.34</v>
      </c>
      <c r="I1286" s="2">
        <f t="shared" si="209"/>
        <v>132</v>
      </c>
      <c r="J1286" s="2">
        <f t="shared" si="203"/>
        <v>183845.61810125763</v>
      </c>
      <c r="K1286" s="2">
        <f t="shared" si="204"/>
        <v>9.9003083166554265E-5</v>
      </c>
    </row>
    <row r="1287" spans="1:11">
      <c r="A1287" s="2">
        <v>1286</v>
      </c>
      <c r="B1287" s="2">
        <f t="shared" si="200"/>
        <v>0.67300666666666664</v>
      </c>
      <c r="C1287" s="2">
        <f t="shared" si="205"/>
        <v>108</v>
      </c>
      <c r="D1287" s="2">
        <f t="shared" si="206"/>
        <v>40</v>
      </c>
      <c r="E1287" s="2">
        <f t="shared" si="207"/>
        <v>2.5</v>
      </c>
      <c r="F1287" s="2">
        <f t="shared" si="201"/>
        <v>0.30399197641072229</v>
      </c>
      <c r="G1287" s="2">
        <f t="shared" si="202"/>
        <v>1.0417592220756153E-4</v>
      </c>
      <c r="H1287" s="2">
        <f t="shared" si="208"/>
        <v>0.34</v>
      </c>
      <c r="I1287" s="2">
        <f t="shared" si="209"/>
        <v>132</v>
      </c>
      <c r="J1287" s="2">
        <f t="shared" si="203"/>
        <v>184022.28955296389</v>
      </c>
      <c r="K1287" s="2">
        <f t="shared" si="204"/>
        <v>9.9166599843952211E-5</v>
      </c>
    </row>
    <row r="1288" spans="1:11">
      <c r="A1288" s="2">
        <v>1287</v>
      </c>
      <c r="B1288" s="2">
        <f t="shared" si="200"/>
        <v>0.67352999999999996</v>
      </c>
      <c r="C1288" s="2">
        <f t="shared" si="205"/>
        <v>108</v>
      </c>
      <c r="D1288" s="2">
        <f t="shared" si="206"/>
        <v>40</v>
      </c>
      <c r="E1288" s="2">
        <f t="shared" si="207"/>
        <v>2.5</v>
      </c>
      <c r="F1288" s="2">
        <f t="shared" si="201"/>
        <v>0.30429376093662108</v>
      </c>
      <c r="G1288" s="2">
        <f t="shared" si="202"/>
        <v>1.0427934165193197E-4</v>
      </c>
      <c r="H1288" s="2">
        <f t="shared" si="208"/>
        <v>0.34</v>
      </c>
      <c r="I1288" s="2">
        <f t="shared" si="209"/>
        <v>132</v>
      </c>
      <c r="J1288" s="2">
        <f t="shared" si="203"/>
        <v>184198.92119918676</v>
      </c>
      <c r="K1288" s="2">
        <f t="shared" si="204"/>
        <v>9.9330199995694023E-5</v>
      </c>
    </row>
    <row r="1289" spans="1:11">
      <c r="A1289" s="2">
        <v>1288</v>
      </c>
      <c r="B1289" s="2">
        <f t="shared" si="200"/>
        <v>0.67405333333333328</v>
      </c>
      <c r="C1289" s="2">
        <f t="shared" si="205"/>
        <v>108</v>
      </c>
      <c r="D1289" s="2">
        <f t="shared" si="206"/>
        <v>40</v>
      </c>
      <c r="E1289" s="2">
        <f t="shared" si="207"/>
        <v>2.5</v>
      </c>
      <c r="F1289" s="2">
        <f t="shared" si="201"/>
        <v>0.30459548809332465</v>
      </c>
      <c r="G1289" s="2">
        <f t="shared" si="202"/>
        <v>1.0438274143628087E-4</v>
      </c>
      <c r="H1289" s="2">
        <f t="shared" si="208"/>
        <v>0.34</v>
      </c>
      <c r="I1289" s="2">
        <f t="shared" si="209"/>
        <v>132</v>
      </c>
      <c r="J1289" s="2">
        <f t="shared" si="203"/>
        <v>184375.51291330662</v>
      </c>
      <c r="K1289" s="2">
        <f t="shared" si="204"/>
        <v>9.9493883409677188E-5</v>
      </c>
    </row>
    <row r="1290" spans="1:11">
      <c r="A1290" s="2">
        <v>1289</v>
      </c>
      <c r="B1290" s="2">
        <f t="shared" si="200"/>
        <v>0.67457666666666671</v>
      </c>
      <c r="C1290" s="2">
        <f t="shared" si="205"/>
        <v>108</v>
      </c>
      <c r="D1290" s="2">
        <f t="shared" si="206"/>
        <v>40</v>
      </c>
      <c r="E1290" s="2">
        <f t="shared" si="207"/>
        <v>2.5</v>
      </c>
      <c r="F1290" s="2">
        <f t="shared" si="201"/>
        <v>0.30489715764640574</v>
      </c>
      <c r="G1290" s="2">
        <f t="shared" si="202"/>
        <v>1.0448612148027159E-4</v>
      </c>
      <c r="H1290" s="2">
        <f t="shared" si="208"/>
        <v>0.34</v>
      </c>
      <c r="I1290" s="2">
        <f t="shared" si="209"/>
        <v>132</v>
      </c>
      <c r="J1290" s="2">
        <f t="shared" si="203"/>
        <v>184552.06456884494</v>
      </c>
      <c r="K1290" s="2">
        <f t="shared" si="204"/>
        <v>9.9657649873645672E-5</v>
      </c>
    </row>
    <row r="1291" spans="1:11">
      <c r="A1291" s="2">
        <v>1290</v>
      </c>
      <c r="B1291" s="2">
        <f t="shared" si="200"/>
        <v>0.67510000000000003</v>
      </c>
      <c r="C1291" s="2">
        <f t="shared" si="205"/>
        <v>108</v>
      </c>
      <c r="D1291" s="2">
        <f t="shared" si="206"/>
        <v>40</v>
      </c>
      <c r="E1291" s="2">
        <f t="shared" si="207"/>
        <v>2.5</v>
      </c>
      <c r="F1291" s="2">
        <f t="shared" si="201"/>
        <v>0.30519876936168144</v>
      </c>
      <c r="G1291" s="2">
        <f t="shared" si="202"/>
        <v>1.045894817036513E-4</v>
      </c>
      <c r="H1291" s="2">
        <f t="shared" si="208"/>
        <v>0.34</v>
      </c>
      <c r="I1291" s="2">
        <f t="shared" si="209"/>
        <v>132</v>
      </c>
      <c r="J1291" s="2">
        <f t="shared" si="203"/>
        <v>184728.57603946398</v>
      </c>
      <c r="K1291" s="2">
        <f t="shared" si="204"/>
        <v>9.9821499175190337E-5</v>
      </c>
    </row>
    <row r="1292" spans="1:11">
      <c r="A1292" s="2">
        <v>1291</v>
      </c>
      <c r="B1292" s="2">
        <f t="shared" si="200"/>
        <v>0.67562333333333335</v>
      </c>
      <c r="C1292" s="2">
        <f t="shared" si="205"/>
        <v>108</v>
      </c>
      <c r="D1292" s="2">
        <f t="shared" si="206"/>
        <v>40</v>
      </c>
      <c r="E1292" s="2">
        <f t="shared" si="207"/>
        <v>2.5</v>
      </c>
      <c r="F1292" s="2">
        <f t="shared" si="201"/>
        <v>0.30550032300521313</v>
      </c>
      <c r="G1292" s="2">
        <f t="shared" si="202"/>
        <v>1.0469282202625087E-4</v>
      </c>
      <c r="H1292" s="2">
        <f t="shared" si="208"/>
        <v>0.34</v>
      </c>
      <c r="I1292" s="2">
        <f t="shared" si="209"/>
        <v>132</v>
      </c>
      <c r="J1292" s="2">
        <f t="shared" si="203"/>
        <v>184905.0471989667</v>
      </c>
      <c r="K1292" s="2">
        <f t="shared" si="204"/>
        <v>9.9985431101749377E-5</v>
      </c>
    </row>
    <row r="1293" spans="1:11">
      <c r="A1293" s="2">
        <v>1292</v>
      </c>
      <c r="B1293" s="2">
        <f t="shared" si="200"/>
        <v>0.67614666666666667</v>
      </c>
      <c r="C1293" s="2">
        <f t="shared" si="205"/>
        <v>108</v>
      </c>
      <c r="D1293" s="2">
        <f t="shared" si="206"/>
        <v>40</v>
      </c>
      <c r="E1293" s="2">
        <f t="shared" si="207"/>
        <v>2.5</v>
      </c>
      <c r="F1293" s="2">
        <f t="shared" si="201"/>
        <v>0.30580181834330555</v>
      </c>
      <c r="G1293" s="2">
        <f t="shared" si="202"/>
        <v>1.0479614236798457E-4</v>
      </c>
      <c r="H1293" s="2">
        <f t="shared" si="208"/>
        <v>0.34</v>
      </c>
      <c r="I1293" s="2">
        <f t="shared" si="209"/>
        <v>132</v>
      </c>
      <c r="J1293" s="2">
        <f t="shared" si="203"/>
        <v>185081.47792129629</v>
      </c>
      <c r="K1293" s="2">
        <f t="shared" si="204"/>
        <v>1.0014944544060884E-4</v>
      </c>
    </row>
    <row r="1294" spans="1:11">
      <c r="A1294" s="2">
        <v>1293</v>
      </c>
      <c r="B1294" s="2">
        <f t="shared" si="200"/>
        <v>0.67666999999999999</v>
      </c>
      <c r="C1294" s="2">
        <f t="shared" si="205"/>
        <v>108</v>
      </c>
      <c r="D1294" s="2">
        <f t="shared" si="206"/>
        <v>40</v>
      </c>
      <c r="E1294" s="2">
        <f t="shared" si="207"/>
        <v>2.5</v>
      </c>
      <c r="F1294" s="2">
        <f t="shared" si="201"/>
        <v>0.30610325514250675</v>
      </c>
      <c r="G1294" s="2">
        <f t="shared" si="202"/>
        <v>1.0489944264885004E-4</v>
      </c>
      <c r="H1294" s="2">
        <f t="shared" si="208"/>
        <v>0.34</v>
      </c>
      <c r="I1294" s="2">
        <f t="shared" si="209"/>
        <v>132</v>
      </c>
      <c r="J1294" s="2">
        <f t="shared" si="203"/>
        <v>185257.86808053634</v>
      </c>
      <c r="K1294" s="2">
        <f t="shared" si="204"/>
        <v>1.0031354197890291E-4</v>
      </c>
    </row>
    <row r="1295" spans="1:11">
      <c r="A1295" s="2">
        <v>1294</v>
      </c>
      <c r="B1295" s="2">
        <f t="shared" si="200"/>
        <v>0.67719333333333331</v>
      </c>
      <c r="C1295" s="2">
        <f t="shared" si="205"/>
        <v>108</v>
      </c>
      <c r="D1295" s="2">
        <f t="shared" si="206"/>
        <v>40</v>
      </c>
      <c r="E1295" s="2">
        <f t="shared" si="207"/>
        <v>2.5</v>
      </c>
      <c r="F1295" s="2">
        <f t="shared" si="201"/>
        <v>0.30640463316960798</v>
      </c>
      <c r="G1295" s="2">
        <f t="shared" si="202"/>
        <v>1.050027227889283E-4</v>
      </c>
      <c r="H1295" s="2">
        <f t="shared" si="208"/>
        <v>0.34</v>
      </c>
      <c r="I1295" s="2">
        <f t="shared" si="209"/>
        <v>132</v>
      </c>
      <c r="J1295" s="2">
        <f t="shared" si="203"/>
        <v>185434.21755091031</v>
      </c>
      <c r="K1295" s="2">
        <f t="shared" si="204"/>
        <v>1.0047772050361458E-4</v>
      </c>
    </row>
    <row r="1296" spans="1:11">
      <c r="A1296" s="2">
        <v>1295</v>
      </c>
      <c r="B1296" s="2">
        <f t="shared" si="200"/>
        <v>0.67771666666666663</v>
      </c>
      <c r="C1296" s="2">
        <f t="shared" si="205"/>
        <v>108</v>
      </c>
      <c r="D1296" s="2">
        <f t="shared" si="206"/>
        <v>40</v>
      </c>
      <c r="E1296" s="2">
        <f t="shared" si="207"/>
        <v>2.5</v>
      </c>
      <c r="F1296" s="2">
        <f t="shared" si="201"/>
        <v>0.30670595219164287</v>
      </c>
      <c r="G1296" s="2">
        <f t="shared" si="202"/>
        <v>1.051059827083834E-4</v>
      </c>
      <c r="H1296" s="2">
        <f t="shared" si="208"/>
        <v>0.34</v>
      </c>
      <c r="I1296" s="2">
        <f t="shared" si="209"/>
        <v>132</v>
      </c>
      <c r="J1296" s="2">
        <f t="shared" si="203"/>
        <v>185610.52620678113</v>
      </c>
      <c r="K1296" s="2">
        <f t="shared" si="204"/>
        <v>1.0064198080157575E-4</v>
      </c>
    </row>
    <row r="1297" spans="1:11">
      <c r="A1297" s="2">
        <v>1296</v>
      </c>
      <c r="B1297" s="2">
        <f t="shared" si="200"/>
        <v>0.67823999999999995</v>
      </c>
      <c r="C1297" s="2">
        <f t="shared" si="205"/>
        <v>108</v>
      </c>
      <c r="D1297" s="2">
        <f t="shared" si="206"/>
        <v>40</v>
      </c>
      <c r="E1297" s="2">
        <f t="shared" si="207"/>
        <v>2.5</v>
      </c>
      <c r="F1297" s="2">
        <f t="shared" si="201"/>
        <v>0.30700721197588748</v>
      </c>
      <c r="G1297" s="2">
        <f t="shared" si="202"/>
        <v>1.0520922232746247E-4</v>
      </c>
      <c r="H1297" s="2">
        <f t="shared" si="208"/>
        <v>0.34</v>
      </c>
      <c r="I1297" s="2">
        <f t="shared" si="209"/>
        <v>132</v>
      </c>
      <c r="J1297" s="2">
        <f t="shared" si="203"/>
        <v>185786.79392265162</v>
      </c>
      <c r="K1297" s="2">
        <f t="shared" si="204"/>
        <v>1.0080632265946796E-4</v>
      </c>
    </row>
    <row r="1298" spans="1:11">
      <c r="A1298" s="2">
        <v>1297</v>
      </c>
      <c r="B1298" s="2">
        <f t="shared" si="200"/>
        <v>0.67876333333333339</v>
      </c>
      <c r="C1298" s="2">
        <f t="shared" si="205"/>
        <v>108</v>
      </c>
      <c r="D1298" s="2">
        <f t="shared" si="206"/>
        <v>40</v>
      </c>
      <c r="E1298" s="2">
        <f t="shared" si="207"/>
        <v>2.5</v>
      </c>
      <c r="F1298" s="2">
        <f t="shared" si="201"/>
        <v>0.30730841228986006</v>
      </c>
      <c r="G1298" s="2">
        <f t="shared" si="202"/>
        <v>1.053124415664956E-4</v>
      </c>
      <c r="H1298" s="2">
        <f t="shared" si="208"/>
        <v>0.34</v>
      </c>
      <c r="I1298" s="2">
        <f t="shared" si="209"/>
        <v>132</v>
      </c>
      <c r="J1298" s="2">
        <f t="shared" si="203"/>
        <v>185963.02057316375</v>
      </c>
      <c r="K1298" s="2">
        <f t="shared" si="204"/>
        <v>1.0097074586382276E-4</v>
      </c>
    </row>
    <row r="1299" spans="1:11">
      <c r="A1299" s="2">
        <v>1298</v>
      </c>
      <c r="B1299" s="2">
        <f t="shared" si="200"/>
        <v>0.67928666666666671</v>
      </c>
      <c r="C1299" s="2">
        <f t="shared" si="205"/>
        <v>108</v>
      </c>
      <c r="D1299" s="2">
        <f t="shared" si="206"/>
        <v>40</v>
      </c>
      <c r="E1299" s="2">
        <f t="shared" si="207"/>
        <v>2.5</v>
      </c>
      <c r="F1299" s="2">
        <f t="shared" si="201"/>
        <v>0.30760955290131986</v>
      </c>
      <c r="G1299" s="2">
        <f t="shared" si="202"/>
        <v>1.054156403458956E-4</v>
      </c>
      <c r="H1299" s="2">
        <f t="shared" si="208"/>
        <v>0.34</v>
      </c>
      <c r="I1299" s="2">
        <f t="shared" si="209"/>
        <v>132</v>
      </c>
      <c r="J1299" s="2">
        <f t="shared" si="203"/>
        <v>186139.20603309839</v>
      </c>
      <c r="K1299" s="2">
        <f t="shared" si="204"/>
        <v>1.0113525020102198E-4</v>
      </c>
    </row>
    <row r="1300" spans="1:11">
      <c r="A1300" s="2">
        <v>1299</v>
      </c>
      <c r="B1300" s="2">
        <f t="shared" si="200"/>
        <v>0.67981000000000003</v>
      </c>
      <c r="C1300" s="2">
        <f t="shared" si="205"/>
        <v>108</v>
      </c>
      <c r="D1300" s="2">
        <f t="shared" si="206"/>
        <v>40</v>
      </c>
      <c r="E1300" s="2">
        <f t="shared" si="207"/>
        <v>2.5</v>
      </c>
      <c r="F1300" s="2">
        <f t="shared" si="201"/>
        <v>0.3079106335782682</v>
      </c>
      <c r="G1300" s="2">
        <f t="shared" si="202"/>
        <v>1.0551881858615806E-4</v>
      </c>
      <c r="H1300" s="2">
        <f t="shared" si="208"/>
        <v>0.34</v>
      </c>
      <c r="I1300" s="2">
        <f t="shared" si="209"/>
        <v>132</v>
      </c>
      <c r="J1300" s="2">
        <f t="shared" si="203"/>
        <v>186315.35017737548</v>
      </c>
      <c r="K1300" s="2">
        <f t="shared" si="204"/>
        <v>1.0129983545729835E-4</v>
      </c>
    </row>
    <row r="1301" spans="1:11">
      <c r="A1301" s="2">
        <v>1300</v>
      </c>
      <c r="B1301" s="2">
        <f t="shared" si="200"/>
        <v>0.68033333333333335</v>
      </c>
      <c r="C1301" s="2">
        <f t="shared" si="205"/>
        <v>108</v>
      </c>
      <c r="D1301" s="2">
        <f t="shared" si="206"/>
        <v>40</v>
      </c>
      <c r="E1301" s="2">
        <f t="shared" si="207"/>
        <v>2.5</v>
      </c>
      <c r="F1301" s="2">
        <f t="shared" si="201"/>
        <v>0.30821165408894691</v>
      </c>
      <c r="G1301" s="2">
        <f t="shared" si="202"/>
        <v>1.0562197620786113E-4</v>
      </c>
      <c r="H1301" s="2">
        <f t="shared" si="208"/>
        <v>0.34</v>
      </c>
      <c r="I1301" s="2">
        <f t="shared" si="209"/>
        <v>132</v>
      </c>
      <c r="J1301" s="2">
        <f t="shared" si="203"/>
        <v>186491.45288105356</v>
      </c>
      <c r="K1301" s="2">
        <f t="shared" si="204"/>
        <v>1.0146450141873587E-4</v>
      </c>
    </row>
    <row r="1302" spans="1:11">
      <c r="A1302" s="2">
        <v>1301</v>
      </c>
      <c r="B1302" s="2">
        <f t="shared" si="200"/>
        <v>0.68085666666666667</v>
      </c>
      <c r="C1302" s="2">
        <f t="shared" si="205"/>
        <v>108</v>
      </c>
      <c r="D1302" s="2">
        <f t="shared" si="206"/>
        <v>40</v>
      </c>
      <c r="E1302" s="2">
        <f t="shared" si="207"/>
        <v>2.5</v>
      </c>
      <c r="F1302" s="2">
        <f t="shared" si="201"/>
        <v>0.30851261420183862</v>
      </c>
      <c r="G1302" s="2">
        <f t="shared" si="202"/>
        <v>1.0572511313166543E-4</v>
      </c>
      <c r="H1302" s="2">
        <f t="shared" si="208"/>
        <v>0.34</v>
      </c>
      <c r="I1302" s="2">
        <f t="shared" si="209"/>
        <v>132</v>
      </c>
      <c r="J1302" s="2">
        <f t="shared" si="203"/>
        <v>186667.51401932948</v>
      </c>
      <c r="K1302" s="2">
        <f t="shared" si="204"/>
        <v>1.0162924787127026E-4</v>
      </c>
    </row>
    <row r="1303" spans="1:11">
      <c r="A1303" s="2">
        <v>1302</v>
      </c>
      <c r="B1303" s="2">
        <f t="shared" si="200"/>
        <v>0.68137999999999999</v>
      </c>
      <c r="C1303" s="2">
        <f t="shared" si="205"/>
        <v>108</v>
      </c>
      <c r="D1303" s="2">
        <f t="shared" si="206"/>
        <v>40</v>
      </c>
      <c r="E1303" s="2">
        <f t="shared" si="207"/>
        <v>2.5</v>
      </c>
      <c r="F1303" s="2">
        <f t="shared" si="201"/>
        <v>0.3088135136856664</v>
      </c>
      <c r="G1303" s="2">
        <f t="shared" si="202"/>
        <v>1.0582822927831392E-4</v>
      </c>
      <c r="H1303" s="2">
        <f t="shared" si="208"/>
        <v>0.34</v>
      </c>
      <c r="I1303" s="2">
        <f t="shared" si="209"/>
        <v>132</v>
      </c>
      <c r="J1303" s="2">
        <f t="shared" si="203"/>
        <v>186843.53346753828</v>
      </c>
      <c r="K1303" s="2">
        <f t="shared" si="204"/>
        <v>1.0179407460068938E-4</v>
      </c>
    </row>
    <row r="1304" spans="1:11">
      <c r="A1304" s="2">
        <v>1303</v>
      </c>
      <c r="B1304" s="2">
        <f t="shared" si="200"/>
        <v>0.68190333333333331</v>
      </c>
      <c r="C1304" s="2">
        <f t="shared" si="205"/>
        <v>108</v>
      </c>
      <c r="D1304" s="2">
        <f t="shared" si="206"/>
        <v>40</v>
      </c>
      <c r="E1304" s="2">
        <f t="shared" si="207"/>
        <v>2.5</v>
      </c>
      <c r="F1304" s="2">
        <f t="shared" si="201"/>
        <v>0.30911435230939305</v>
      </c>
      <c r="G1304" s="2">
        <f t="shared" si="202"/>
        <v>1.0593132456863184E-4</v>
      </c>
      <c r="H1304" s="2">
        <f t="shared" si="208"/>
        <v>0.34</v>
      </c>
      <c r="I1304" s="2">
        <f t="shared" si="209"/>
        <v>132</v>
      </c>
      <c r="J1304" s="2">
        <f t="shared" si="203"/>
        <v>187019.51110115316</v>
      </c>
      <c r="K1304" s="2">
        <f t="shared" si="204"/>
        <v>1.019589813926336E-4</v>
      </c>
    </row>
    <row r="1305" spans="1:11">
      <c r="A1305" s="2">
        <v>1304</v>
      </c>
      <c r="B1305" s="2">
        <f t="shared" si="200"/>
        <v>0.68242666666666663</v>
      </c>
      <c r="C1305" s="2">
        <f t="shared" si="205"/>
        <v>108</v>
      </c>
      <c r="D1305" s="2">
        <f t="shared" si="206"/>
        <v>40</v>
      </c>
      <c r="E1305" s="2">
        <f t="shared" si="207"/>
        <v>2.5</v>
      </c>
      <c r="F1305" s="2">
        <f t="shared" si="201"/>
        <v>0.30941512984222119</v>
      </c>
      <c r="G1305" s="2">
        <f t="shared" si="202"/>
        <v>1.0603439892352649E-4</v>
      </c>
      <c r="H1305" s="2">
        <f t="shared" si="208"/>
        <v>0.34</v>
      </c>
      <c r="I1305" s="2">
        <f t="shared" si="209"/>
        <v>132</v>
      </c>
      <c r="J1305" s="2">
        <f t="shared" si="203"/>
        <v>187195.44679578496</v>
      </c>
      <c r="K1305" s="2">
        <f t="shared" si="204"/>
        <v>1.0212396803259635E-4</v>
      </c>
    </row>
    <row r="1306" spans="1:11">
      <c r="A1306" s="2">
        <v>1305</v>
      </c>
      <c r="B1306" s="2">
        <f t="shared" si="200"/>
        <v>0.68294999999999995</v>
      </c>
      <c r="C1306" s="2">
        <f t="shared" si="205"/>
        <v>108</v>
      </c>
      <c r="D1306" s="2">
        <f t="shared" si="206"/>
        <v>40</v>
      </c>
      <c r="E1306" s="2">
        <f t="shared" si="207"/>
        <v>2.5</v>
      </c>
      <c r="F1306" s="2">
        <f t="shared" si="201"/>
        <v>0.30971584605359281</v>
      </c>
      <c r="G1306" s="2">
        <f t="shared" si="202"/>
        <v>1.0613745226398729E-4</v>
      </c>
      <c r="H1306" s="2">
        <f t="shared" si="208"/>
        <v>0.34</v>
      </c>
      <c r="I1306" s="2">
        <f t="shared" si="209"/>
        <v>132</v>
      </c>
      <c r="J1306" s="2">
        <f t="shared" si="203"/>
        <v>187371.34042718195</v>
      </c>
      <c r="K1306" s="2">
        <f t="shared" si="204"/>
        <v>1.0228903430592447E-4</v>
      </c>
    </row>
    <row r="1307" spans="1:11">
      <c r="A1307" s="2">
        <v>1306</v>
      </c>
      <c r="B1307" s="2">
        <f t="shared" si="200"/>
        <v>0.68347333333333338</v>
      </c>
      <c r="C1307" s="2">
        <f t="shared" si="205"/>
        <v>108</v>
      </c>
      <c r="D1307" s="2">
        <f t="shared" si="206"/>
        <v>40</v>
      </c>
      <c r="E1307" s="2">
        <f t="shared" si="207"/>
        <v>2.5</v>
      </c>
      <c r="F1307" s="2">
        <f t="shared" si="201"/>
        <v>0.31001650071318898</v>
      </c>
      <c r="G1307" s="2">
        <f t="shared" si="202"/>
        <v>1.0624048451108553E-4</v>
      </c>
      <c r="H1307" s="2">
        <f t="shared" si="208"/>
        <v>0.34</v>
      </c>
      <c r="I1307" s="2">
        <f t="shared" si="209"/>
        <v>132</v>
      </c>
      <c r="J1307" s="2">
        <f t="shared" si="203"/>
        <v>187547.19187123</v>
      </c>
      <c r="K1307" s="2">
        <f t="shared" si="204"/>
        <v>1.0245417999781871E-4</v>
      </c>
    </row>
    <row r="1308" spans="1:11">
      <c r="A1308" s="2">
        <v>1307</v>
      </c>
      <c r="B1308" s="2">
        <f t="shared" si="200"/>
        <v>0.6839966666666667</v>
      </c>
      <c r="C1308" s="2">
        <f t="shared" si="205"/>
        <v>108</v>
      </c>
      <c r="D1308" s="2">
        <f t="shared" si="206"/>
        <v>40</v>
      </c>
      <c r="E1308" s="2">
        <f t="shared" si="207"/>
        <v>2.5</v>
      </c>
      <c r="F1308" s="2">
        <f t="shared" si="201"/>
        <v>0.31031709359092918</v>
      </c>
      <c r="G1308" s="2">
        <f t="shared" si="202"/>
        <v>1.0634349558597422E-4</v>
      </c>
      <c r="H1308" s="2">
        <f t="shared" si="208"/>
        <v>0.34</v>
      </c>
      <c r="I1308" s="2">
        <f t="shared" si="209"/>
        <v>132</v>
      </c>
      <c r="J1308" s="2">
        <f t="shared" si="203"/>
        <v>187723.00100395188</v>
      </c>
      <c r="K1308" s="2">
        <f t="shared" si="204"/>
        <v>1.0261940489333403E-4</v>
      </c>
    </row>
    <row r="1309" spans="1:11">
      <c r="A1309" s="2">
        <v>1308</v>
      </c>
      <c r="B1309" s="2">
        <f t="shared" si="200"/>
        <v>0.68452000000000002</v>
      </c>
      <c r="C1309" s="2">
        <f t="shared" si="205"/>
        <v>108</v>
      </c>
      <c r="D1309" s="2">
        <f t="shared" si="206"/>
        <v>40</v>
      </c>
      <c r="E1309" s="2">
        <f t="shared" si="207"/>
        <v>2.5</v>
      </c>
      <c r="F1309" s="2">
        <f t="shared" si="201"/>
        <v>0.31061762445697166</v>
      </c>
      <c r="G1309" s="2">
        <f t="shared" si="202"/>
        <v>1.0644648540988825E-4</v>
      </c>
      <c r="H1309" s="2">
        <f t="shared" si="208"/>
        <v>0.34</v>
      </c>
      <c r="I1309" s="2">
        <f t="shared" si="209"/>
        <v>132</v>
      </c>
      <c r="J1309" s="2">
        <f t="shared" si="203"/>
        <v>187898.7677015074</v>
      </c>
      <c r="K1309" s="2">
        <f t="shared" si="204"/>
        <v>1.0278470877738034E-4</v>
      </c>
    </row>
    <row r="1310" spans="1:11">
      <c r="A1310" s="2">
        <v>1309</v>
      </c>
      <c r="B1310" s="2">
        <f t="shared" si="200"/>
        <v>0.68504333333333334</v>
      </c>
      <c r="C1310" s="2">
        <f t="shared" si="205"/>
        <v>108</v>
      </c>
      <c r="D1310" s="2">
        <f t="shared" si="206"/>
        <v>40</v>
      </c>
      <c r="E1310" s="2">
        <f t="shared" si="207"/>
        <v>2.5</v>
      </c>
      <c r="F1310" s="2">
        <f t="shared" si="201"/>
        <v>0.31091809308171237</v>
      </c>
      <c r="G1310" s="2">
        <f t="shared" si="202"/>
        <v>1.0654945390414384E-4</v>
      </c>
      <c r="H1310" s="2">
        <f t="shared" si="208"/>
        <v>0.34</v>
      </c>
      <c r="I1310" s="2">
        <f t="shared" si="209"/>
        <v>132</v>
      </c>
      <c r="J1310" s="2">
        <f t="shared" si="203"/>
        <v>188074.49184019299</v>
      </c>
      <c r="K1310" s="2">
        <f t="shared" si="204"/>
        <v>1.0295009143472245E-4</v>
      </c>
    </row>
    <row r="1311" spans="1:11">
      <c r="A1311" s="2">
        <v>1310</v>
      </c>
      <c r="B1311" s="2">
        <f t="shared" si="200"/>
        <v>0.68556666666666666</v>
      </c>
      <c r="C1311" s="2">
        <f t="shared" si="205"/>
        <v>108</v>
      </c>
      <c r="D1311" s="2">
        <f t="shared" si="206"/>
        <v>40</v>
      </c>
      <c r="E1311" s="2">
        <f t="shared" si="207"/>
        <v>2.5</v>
      </c>
      <c r="F1311" s="2">
        <f t="shared" si="201"/>
        <v>0.31121849923578526</v>
      </c>
      <c r="G1311" s="2">
        <f t="shared" si="202"/>
        <v>1.0665240099013893E-4</v>
      </c>
      <c r="H1311" s="2">
        <f t="shared" si="208"/>
        <v>0.34</v>
      </c>
      <c r="I1311" s="2">
        <f t="shared" si="209"/>
        <v>132</v>
      </c>
      <c r="J1311" s="2">
        <f t="shared" si="203"/>
        <v>188250.17329644164</v>
      </c>
      <c r="K1311" s="2">
        <f t="shared" si="204"/>
        <v>1.0311555264998097E-4</v>
      </c>
    </row>
    <row r="1312" spans="1:11">
      <c r="A1312" s="2">
        <v>1311</v>
      </c>
      <c r="B1312" s="2">
        <f t="shared" si="200"/>
        <v>0.68608999999999998</v>
      </c>
      <c r="C1312" s="2">
        <f t="shared" si="205"/>
        <v>108</v>
      </c>
      <c r="D1312" s="2">
        <f t="shared" si="206"/>
        <v>40</v>
      </c>
      <c r="E1312" s="2">
        <f t="shared" si="207"/>
        <v>2.5</v>
      </c>
      <c r="F1312" s="2">
        <f t="shared" si="201"/>
        <v>0.31151884269006141</v>
      </c>
      <c r="G1312" s="2">
        <f t="shared" si="202"/>
        <v>1.0675532658935262E-4</v>
      </c>
      <c r="H1312" s="2">
        <f t="shared" si="208"/>
        <v>0.34</v>
      </c>
      <c r="I1312" s="2">
        <f t="shared" si="209"/>
        <v>132</v>
      </c>
      <c r="J1312" s="2">
        <f t="shared" si="203"/>
        <v>188425.81194682239</v>
      </c>
      <c r="K1312" s="2">
        <f t="shared" si="204"/>
        <v>1.0328109220763241E-4</v>
      </c>
    </row>
    <row r="1313" spans="1:11">
      <c r="A1313" s="2">
        <v>1312</v>
      </c>
      <c r="B1313" s="2">
        <f t="shared" si="200"/>
        <v>0.6866133333333333</v>
      </c>
      <c r="C1313" s="2">
        <f t="shared" si="205"/>
        <v>108</v>
      </c>
      <c r="D1313" s="2">
        <f t="shared" si="206"/>
        <v>40</v>
      </c>
      <c r="E1313" s="2">
        <f t="shared" si="207"/>
        <v>2.5</v>
      </c>
      <c r="F1313" s="2">
        <f t="shared" si="201"/>
        <v>0.31181912321564931</v>
      </c>
      <c r="G1313" s="2">
        <f t="shared" si="202"/>
        <v>1.0685823062334536E-4</v>
      </c>
      <c r="H1313" s="2">
        <f t="shared" si="208"/>
        <v>0.34</v>
      </c>
      <c r="I1313" s="2">
        <f t="shared" si="209"/>
        <v>132</v>
      </c>
      <c r="J1313" s="2">
        <f t="shared" si="203"/>
        <v>188601.40766804072</v>
      </c>
      <c r="K1313" s="2">
        <f t="shared" si="204"/>
        <v>1.0344670989200984E-4</v>
      </c>
    </row>
    <row r="1314" spans="1:11">
      <c r="A1314" s="2">
        <v>1313</v>
      </c>
      <c r="B1314" s="2">
        <f t="shared" si="200"/>
        <v>0.68713666666666662</v>
      </c>
      <c r="C1314" s="2">
        <f t="shared" si="205"/>
        <v>108</v>
      </c>
      <c r="D1314" s="2">
        <f t="shared" si="206"/>
        <v>40</v>
      </c>
      <c r="E1314" s="2">
        <f t="shared" si="207"/>
        <v>2.5</v>
      </c>
      <c r="F1314" s="2">
        <f t="shared" si="201"/>
        <v>0.31211934058389401</v>
      </c>
      <c r="G1314" s="2">
        <f t="shared" si="202"/>
        <v>1.0696111301375872E-4</v>
      </c>
      <c r="H1314" s="2">
        <f t="shared" si="208"/>
        <v>0.34</v>
      </c>
      <c r="I1314" s="2">
        <f t="shared" si="209"/>
        <v>132</v>
      </c>
      <c r="J1314" s="2">
        <f t="shared" si="203"/>
        <v>188776.96033693766</v>
      </c>
      <c r="K1314" s="2">
        <f t="shared" si="204"/>
        <v>1.0361240548730325E-4</v>
      </c>
    </row>
    <row r="1315" spans="1:11">
      <c r="A1315" s="2">
        <v>1314</v>
      </c>
      <c r="B1315" s="2">
        <f t="shared" si="200"/>
        <v>0.68766000000000005</v>
      </c>
      <c r="C1315" s="2">
        <f t="shared" si="205"/>
        <v>108</v>
      </c>
      <c r="D1315" s="2">
        <f t="shared" si="206"/>
        <v>40</v>
      </c>
      <c r="E1315" s="2">
        <f t="shared" si="207"/>
        <v>2.5</v>
      </c>
      <c r="F1315" s="2">
        <f t="shared" si="201"/>
        <v>0.31241949456637702</v>
      </c>
      <c r="G1315" s="2">
        <f t="shared" si="202"/>
        <v>1.0706397368231528E-4</v>
      </c>
      <c r="H1315" s="2">
        <f t="shared" si="208"/>
        <v>0.34</v>
      </c>
      <c r="I1315" s="2">
        <f t="shared" si="209"/>
        <v>132</v>
      </c>
      <c r="J1315" s="2">
        <f t="shared" si="203"/>
        <v>188952.46983049004</v>
      </c>
      <c r="K1315" s="2">
        <f t="shared" si="204"/>
        <v>1.0377817877755992E-4</v>
      </c>
    </row>
    <row r="1316" spans="1:11">
      <c r="A1316" s="2">
        <v>1315</v>
      </c>
      <c r="B1316" s="2">
        <f t="shared" si="200"/>
        <v>0.68818333333333337</v>
      </c>
      <c r="C1316" s="2">
        <f t="shared" si="205"/>
        <v>108</v>
      </c>
      <c r="D1316" s="2">
        <f t="shared" si="206"/>
        <v>40</v>
      </c>
      <c r="E1316" s="2">
        <f t="shared" si="207"/>
        <v>2.5</v>
      </c>
      <c r="F1316" s="2">
        <f t="shared" si="201"/>
        <v>0.31271958493491597</v>
      </c>
      <c r="G1316" s="2">
        <f t="shared" si="202"/>
        <v>1.0716681255081855E-4</v>
      </c>
      <c r="H1316" s="2">
        <f t="shared" si="208"/>
        <v>0.34</v>
      </c>
      <c r="I1316" s="2">
        <f t="shared" si="209"/>
        <v>132</v>
      </c>
      <c r="J1316" s="2">
        <f t="shared" si="203"/>
        <v>189127.9360258099</v>
      </c>
      <c r="K1316" s="2">
        <f t="shared" si="204"/>
        <v>1.0394402954668475E-4</v>
      </c>
    </row>
    <row r="1317" spans="1:11">
      <c r="A1317" s="2">
        <v>1316</v>
      </c>
      <c r="B1317" s="2">
        <f t="shared" si="200"/>
        <v>0.68870666666666669</v>
      </c>
      <c r="C1317" s="2">
        <f t="shared" si="205"/>
        <v>108</v>
      </c>
      <c r="D1317" s="2">
        <f t="shared" si="206"/>
        <v>40</v>
      </c>
      <c r="E1317" s="2">
        <f t="shared" si="207"/>
        <v>2.5</v>
      </c>
      <c r="F1317" s="2">
        <f t="shared" si="201"/>
        <v>0.31301961146156432</v>
      </c>
      <c r="G1317" s="2">
        <f t="shared" si="202"/>
        <v>1.0726962954115288E-4</v>
      </c>
      <c r="H1317" s="2">
        <f t="shared" si="208"/>
        <v>0.34</v>
      </c>
      <c r="I1317" s="2">
        <f t="shared" si="209"/>
        <v>132</v>
      </c>
      <c r="J1317" s="2">
        <f t="shared" si="203"/>
        <v>189303.35880014466</v>
      </c>
      <c r="K1317" s="2">
        <f t="shared" si="204"/>
        <v>1.0410995757844101E-4</v>
      </c>
    </row>
    <row r="1318" spans="1:11">
      <c r="A1318" s="2">
        <v>1317</v>
      </c>
      <c r="B1318" s="2">
        <f t="shared" si="200"/>
        <v>0.68923000000000001</v>
      </c>
      <c r="C1318" s="2">
        <f t="shared" si="205"/>
        <v>108</v>
      </c>
      <c r="D1318" s="2">
        <f t="shared" si="206"/>
        <v>40</v>
      </c>
      <c r="E1318" s="2">
        <f t="shared" si="207"/>
        <v>2.5</v>
      </c>
      <c r="F1318" s="2">
        <f t="shared" si="201"/>
        <v>0.31331957391861115</v>
      </c>
      <c r="G1318" s="2">
        <f t="shared" si="202"/>
        <v>1.0737242457528323E-4</v>
      </c>
      <c r="H1318" s="2">
        <f t="shared" si="208"/>
        <v>0.34</v>
      </c>
      <c r="I1318" s="2">
        <f t="shared" si="209"/>
        <v>132</v>
      </c>
      <c r="J1318" s="2">
        <f t="shared" si="203"/>
        <v>189478.73803087685</v>
      </c>
      <c r="K1318" s="2">
        <f t="shared" si="204"/>
        <v>1.0427596265645062E-4</v>
      </c>
    </row>
    <row r="1319" spans="1:11">
      <c r="A1319" s="2">
        <v>1318</v>
      </c>
      <c r="B1319" s="2">
        <f t="shared" si="200"/>
        <v>0.68975333333333333</v>
      </c>
      <c r="C1319" s="2">
        <f t="shared" si="205"/>
        <v>108</v>
      </c>
      <c r="D1319" s="2">
        <f t="shared" si="206"/>
        <v>40</v>
      </c>
      <c r="E1319" s="2">
        <f t="shared" si="207"/>
        <v>2.5</v>
      </c>
      <c r="F1319" s="2">
        <f t="shared" si="201"/>
        <v>0.3136194720785806</v>
      </c>
      <c r="G1319" s="2">
        <f t="shared" si="202"/>
        <v>1.0747519757525529E-4</v>
      </c>
      <c r="H1319" s="2">
        <f t="shared" si="208"/>
        <v>0.34</v>
      </c>
      <c r="I1319" s="2">
        <f t="shared" si="209"/>
        <v>132</v>
      </c>
      <c r="J1319" s="2">
        <f t="shared" si="203"/>
        <v>189654.07359552363</v>
      </c>
      <c r="K1319" s="2">
        <f t="shared" si="204"/>
        <v>1.0444204456419435E-4</v>
      </c>
    </row>
    <row r="1320" spans="1:11">
      <c r="A1320" s="2">
        <v>1319</v>
      </c>
      <c r="B1320" s="2">
        <f t="shared" si="200"/>
        <v>0.69027666666666665</v>
      </c>
      <c r="C1320" s="2">
        <f t="shared" si="205"/>
        <v>108</v>
      </c>
      <c r="D1320" s="2">
        <f t="shared" si="206"/>
        <v>40</v>
      </c>
      <c r="E1320" s="2">
        <f t="shared" si="207"/>
        <v>2.5</v>
      </c>
      <c r="F1320" s="2">
        <f t="shared" si="201"/>
        <v>0.31391930571423166</v>
      </c>
      <c r="G1320" s="2">
        <f t="shared" si="202"/>
        <v>1.0757794846319515E-4</v>
      </c>
      <c r="H1320" s="2">
        <f t="shared" si="208"/>
        <v>0.34</v>
      </c>
      <c r="I1320" s="2">
        <f t="shared" si="209"/>
        <v>132</v>
      </c>
      <c r="J1320" s="2">
        <f t="shared" si="203"/>
        <v>189829.3653717369</v>
      </c>
      <c r="K1320" s="2">
        <f t="shared" si="204"/>
        <v>1.0460820308501271E-4</v>
      </c>
    </row>
    <row r="1321" spans="1:11">
      <c r="A1321" s="2">
        <v>1320</v>
      </c>
      <c r="B1321" s="2">
        <f t="shared" si="200"/>
        <v>0.69079999999999997</v>
      </c>
      <c r="C1321" s="2">
        <f t="shared" si="205"/>
        <v>108</v>
      </c>
      <c r="D1321" s="2">
        <f t="shared" si="206"/>
        <v>40</v>
      </c>
      <c r="E1321" s="2">
        <f t="shared" si="207"/>
        <v>2.5</v>
      </c>
      <c r="F1321" s="2">
        <f t="shared" si="201"/>
        <v>0.31421907459855791</v>
      </c>
      <c r="G1321" s="2">
        <f t="shared" si="202"/>
        <v>1.0768067716130928E-4</v>
      </c>
      <c r="H1321" s="2">
        <f t="shared" si="208"/>
        <v>0.34</v>
      </c>
      <c r="I1321" s="2">
        <f t="shared" si="209"/>
        <v>132</v>
      </c>
      <c r="J1321" s="2">
        <f t="shared" si="203"/>
        <v>190004.61323730281</v>
      </c>
      <c r="K1321" s="2">
        <f t="shared" si="204"/>
        <v>1.0477443800210591E-4</v>
      </c>
    </row>
    <row r="1322" spans="1:11">
      <c r="A1322" s="2">
        <v>1321</v>
      </c>
      <c r="B1322" s="2">
        <f t="shared" si="200"/>
        <v>0.69132333333333329</v>
      </c>
      <c r="C1322" s="2">
        <f t="shared" si="205"/>
        <v>108</v>
      </c>
      <c r="D1322" s="2">
        <f t="shared" si="206"/>
        <v>40</v>
      </c>
      <c r="E1322" s="2">
        <f t="shared" si="207"/>
        <v>2.5</v>
      </c>
      <c r="F1322" s="2">
        <f t="shared" si="201"/>
        <v>0.3145187785047871</v>
      </c>
      <c r="G1322" s="2">
        <f t="shared" si="202"/>
        <v>1.0778338359188446E-4</v>
      </c>
      <c r="H1322" s="2">
        <f t="shared" si="208"/>
        <v>0.34</v>
      </c>
      <c r="I1322" s="2">
        <f t="shared" si="209"/>
        <v>132</v>
      </c>
      <c r="J1322" s="2">
        <f t="shared" si="203"/>
        <v>190179.81707014164</v>
      </c>
      <c r="K1322" s="2">
        <f t="shared" si="204"/>
        <v>1.0494074909853462E-4</v>
      </c>
    </row>
    <row r="1323" spans="1:11">
      <c r="A1323" s="2">
        <v>1322</v>
      </c>
      <c r="B1323" s="2">
        <f t="shared" si="200"/>
        <v>0.69184666666666672</v>
      </c>
      <c r="C1323" s="2">
        <f t="shared" si="205"/>
        <v>108</v>
      </c>
      <c r="D1323" s="2">
        <f t="shared" si="206"/>
        <v>40</v>
      </c>
      <c r="E1323" s="2">
        <f t="shared" si="207"/>
        <v>2.5</v>
      </c>
      <c r="F1323" s="2">
        <f t="shared" si="201"/>
        <v>0.31481841720638115</v>
      </c>
      <c r="G1323" s="2">
        <f t="shared" si="202"/>
        <v>1.0788606767728765E-4</v>
      </c>
      <c r="H1323" s="2">
        <f t="shared" si="208"/>
        <v>0.34</v>
      </c>
      <c r="I1323" s="2">
        <f t="shared" si="209"/>
        <v>132</v>
      </c>
      <c r="J1323" s="2">
        <f t="shared" si="203"/>
        <v>190354.97674830808</v>
      </c>
      <c r="K1323" s="2">
        <f t="shared" si="204"/>
        <v>1.0510713615722026E-4</v>
      </c>
    </row>
    <row r="1324" spans="1:11">
      <c r="A1324" s="2">
        <v>1323</v>
      </c>
      <c r="B1324" s="2">
        <f t="shared" si="200"/>
        <v>0.69237000000000004</v>
      </c>
      <c r="C1324" s="2">
        <f t="shared" si="205"/>
        <v>108</v>
      </c>
      <c r="D1324" s="2">
        <f t="shared" si="206"/>
        <v>40</v>
      </c>
      <c r="E1324" s="2">
        <f t="shared" si="207"/>
        <v>2.5</v>
      </c>
      <c r="F1324" s="2">
        <f t="shared" si="201"/>
        <v>0.31511799047703531</v>
      </c>
      <c r="G1324" s="2">
        <f t="shared" si="202"/>
        <v>1.0798872933996575E-4</v>
      </c>
      <c r="H1324" s="2">
        <f t="shared" si="208"/>
        <v>0.34</v>
      </c>
      <c r="I1324" s="2">
        <f t="shared" si="209"/>
        <v>132</v>
      </c>
      <c r="J1324" s="2">
        <f t="shared" si="203"/>
        <v>190530.09214999</v>
      </c>
      <c r="K1324" s="2">
        <f t="shared" si="204"/>
        <v>1.0527359896094542E-4</v>
      </c>
    </row>
    <row r="1325" spans="1:11">
      <c r="A1325" s="2">
        <v>1324</v>
      </c>
      <c r="B1325" s="2">
        <f t="shared" si="200"/>
        <v>0.69289333333333336</v>
      </c>
      <c r="C1325" s="2">
        <f t="shared" si="205"/>
        <v>108</v>
      </c>
      <c r="D1325" s="2">
        <f t="shared" si="206"/>
        <v>40</v>
      </c>
      <c r="E1325" s="2">
        <f t="shared" si="207"/>
        <v>2.5</v>
      </c>
      <c r="F1325" s="2">
        <f t="shared" si="201"/>
        <v>0.31541749809067821</v>
      </c>
      <c r="G1325" s="2">
        <f t="shared" si="202"/>
        <v>1.0809136850244575E-4</v>
      </c>
      <c r="H1325" s="2">
        <f t="shared" si="208"/>
        <v>0.34</v>
      </c>
      <c r="I1325" s="2">
        <f t="shared" si="209"/>
        <v>132</v>
      </c>
      <c r="J1325" s="2">
        <f t="shared" si="203"/>
        <v>190705.16315350911</v>
      </c>
      <c r="K1325" s="2">
        <f t="shared" si="204"/>
        <v>1.0544013729235436E-4</v>
      </c>
    </row>
    <row r="1326" spans="1:11">
      <c r="A1326" s="2">
        <v>1325</v>
      </c>
      <c r="B1326" s="2">
        <f t="shared" si="200"/>
        <v>0.69341666666666668</v>
      </c>
      <c r="C1326" s="2">
        <f t="shared" si="205"/>
        <v>108</v>
      </c>
      <c r="D1326" s="2">
        <f t="shared" si="206"/>
        <v>40</v>
      </c>
      <c r="E1326" s="2">
        <f t="shared" si="207"/>
        <v>2.5</v>
      </c>
      <c r="F1326" s="2">
        <f t="shared" si="201"/>
        <v>0.31571693982147159</v>
      </c>
      <c r="G1326" s="2">
        <f t="shared" si="202"/>
        <v>1.0819398508733442E-4</v>
      </c>
      <c r="H1326" s="2">
        <f t="shared" si="208"/>
        <v>0.34</v>
      </c>
      <c r="I1326" s="2">
        <f t="shared" si="209"/>
        <v>132</v>
      </c>
      <c r="J1326" s="2">
        <f t="shared" si="203"/>
        <v>190880.18963732073</v>
      </c>
      <c r="K1326" s="2">
        <f t="shared" si="204"/>
        <v>1.0560675093395338E-4</v>
      </c>
    </row>
    <row r="1327" spans="1:11">
      <c r="A1327" s="2">
        <v>1326</v>
      </c>
      <c r="B1327" s="2">
        <f t="shared" si="200"/>
        <v>0.69394</v>
      </c>
      <c r="C1327" s="2">
        <f t="shared" si="205"/>
        <v>108</v>
      </c>
      <c r="D1327" s="2">
        <f t="shared" si="206"/>
        <v>40</v>
      </c>
      <c r="E1327" s="2">
        <f t="shared" si="207"/>
        <v>2.5</v>
      </c>
      <c r="F1327" s="2">
        <f t="shared" si="201"/>
        <v>0.31601631544380954</v>
      </c>
      <c r="G1327" s="2">
        <f t="shared" si="202"/>
        <v>1.0829657901731824E-4</v>
      </c>
      <c r="H1327" s="2">
        <f t="shared" si="208"/>
        <v>0.34</v>
      </c>
      <c r="I1327" s="2">
        <f t="shared" si="209"/>
        <v>132</v>
      </c>
      <c r="J1327" s="2">
        <f t="shared" si="203"/>
        <v>191055.17148001282</v>
      </c>
      <c r="K1327" s="2">
        <f t="shared" si="204"/>
        <v>1.0577343966811126E-4</v>
      </c>
    </row>
    <row r="1328" spans="1:11">
      <c r="A1328" s="2">
        <v>1327</v>
      </c>
      <c r="B1328" s="2">
        <f t="shared" si="200"/>
        <v>0.69446333333333332</v>
      </c>
      <c r="C1328" s="2">
        <f t="shared" si="205"/>
        <v>108</v>
      </c>
      <c r="D1328" s="2">
        <f t="shared" si="206"/>
        <v>40</v>
      </c>
      <c r="E1328" s="2">
        <f t="shared" si="207"/>
        <v>2.5</v>
      </c>
      <c r="F1328" s="2">
        <f t="shared" si="201"/>
        <v>0.31631562473231922</v>
      </c>
      <c r="G1328" s="2">
        <f t="shared" si="202"/>
        <v>1.0839915021516342E-4</v>
      </c>
      <c r="H1328" s="2">
        <f t="shared" si="208"/>
        <v>0.34</v>
      </c>
      <c r="I1328" s="2">
        <f t="shared" si="209"/>
        <v>132</v>
      </c>
      <c r="J1328" s="2">
        <f t="shared" si="203"/>
        <v>191230.10856030692</v>
      </c>
      <c r="K1328" s="2">
        <f t="shared" si="204"/>
        <v>1.059402032770598E-4</v>
      </c>
    </row>
    <row r="1329" spans="1:11">
      <c r="A1329" s="2">
        <v>1328</v>
      </c>
      <c r="B1329" s="2">
        <f t="shared" si="200"/>
        <v>0.69498666666666664</v>
      </c>
      <c r="C1329" s="2">
        <f t="shared" si="205"/>
        <v>108</v>
      </c>
      <c r="D1329" s="2">
        <f t="shared" si="206"/>
        <v>40</v>
      </c>
      <c r="E1329" s="2">
        <f t="shared" si="207"/>
        <v>2.5</v>
      </c>
      <c r="F1329" s="2">
        <f t="shared" si="201"/>
        <v>0.31661486746185896</v>
      </c>
      <c r="G1329" s="2">
        <f t="shared" si="202"/>
        <v>1.0850169860371562E-4</v>
      </c>
      <c r="H1329" s="2">
        <f t="shared" si="208"/>
        <v>0.34</v>
      </c>
      <c r="I1329" s="2">
        <f t="shared" si="209"/>
        <v>132</v>
      </c>
      <c r="J1329" s="2">
        <f t="shared" si="203"/>
        <v>191405.0007570567</v>
      </c>
      <c r="K1329" s="2">
        <f t="shared" si="204"/>
        <v>1.0610704154289398E-4</v>
      </c>
    </row>
    <row r="1330" spans="1:11">
      <c r="A1330" s="2">
        <v>1329</v>
      </c>
      <c r="B1330" s="2">
        <f t="shared" si="200"/>
        <v>0.69550999999999996</v>
      </c>
      <c r="C1330" s="2">
        <f t="shared" si="205"/>
        <v>108</v>
      </c>
      <c r="D1330" s="2">
        <f t="shared" si="206"/>
        <v>40</v>
      </c>
      <c r="E1330" s="2">
        <f t="shared" si="207"/>
        <v>2.5</v>
      </c>
      <c r="F1330" s="2">
        <f t="shared" si="201"/>
        <v>0.31691404340751966</v>
      </c>
      <c r="G1330" s="2">
        <f t="shared" si="202"/>
        <v>1.0860422410589998E-4</v>
      </c>
      <c r="H1330" s="2">
        <f t="shared" si="208"/>
        <v>0.34</v>
      </c>
      <c r="I1330" s="2">
        <f t="shared" si="209"/>
        <v>132</v>
      </c>
      <c r="J1330" s="2">
        <f t="shared" si="203"/>
        <v>191579.84794924891</v>
      </c>
      <c r="K1330" s="2">
        <f t="shared" si="204"/>
        <v>1.0627395424757278E-4</v>
      </c>
    </row>
    <row r="1331" spans="1:11">
      <c r="A1331" s="2">
        <v>1330</v>
      </c>
      <c r="B1331" s="2">
        <f t="shared" si="200"/>
        <v>0.69603333333333328</v>
      </c>
      <c r="C1331" s="2">
        <f t="shared" si="205"/>
        <v>108</v>
      </c>
      <c r="D1331" s="2">
        <f t="shared" si="206"/>
        <v>40</v>
      </c>
      <c r="E1331" s="2">
        <f t="shared" si="207"/>
        <v>2.5</v>
      </c>
      <c r="F1331" s="2">
        <f t="shared" si="201"/>
        <v>0.317213152344623</v>
      </c>
      <c r="G1331" s="2">
        <f t="shared" si="202"/>
        <v>1.0870672664472082E-4</v>
      </c>
      <c r="H1331" s="2">
        <f t="shared" si="208"/>
        <v>0.34</v>
      </c>
      <c r="I1331" s="2">
        <f t="shared" si="209"/>
        <v>132</v>
      </c>
      <c r="J1331" s="2">
        <f t="shared" si="203"/>
        <v>191754.65001600224</v>
      </c>
      <c r="K1331" s="2">
        <f t="shared" si="204"/>
        <v>1.0644094117291912E-4</v>
      </c>
    </row>
    <row r="1332" spans="1:11">
      <c r="A1332" s="2">
        <v>1331</v>
      </c>
      <c r="B1332" s="2">
        <f t="shared" si="200"/>
        <v>0.69655666666666671</v>
      </c>
      <c r="C1332" s="2">
        <f t="shared" si="205"/>
        <v>108</v>
      </c>
      <c r="D1332" s="2">
        <f t="shared" si="206"/>
        <v>40</v>
      </c>
      <c r="E1332" s="2">
        <f t="shared" si="207"/>
        <v>2.5</v>
      </c>
      <c r="F1332" s="2">
        <f t="shared" si="201"/>
        <v>0.31751219404872244</v>
      </c>
      <c r="G1332" s="2">
        <f t="shared" si="202"/>
        <v>1.0880920614326188E-4</v>
      </c>
      <c r="H1332" s="2">
        <f t="shared" si="208"/>
        <v>0.34</v>
      </c>
      <c r="I1332" s="2">
        <f t="shared" si="209"/>
        <v>132</v>
      </c>
      <c r="J1332" s="2">
        <f t="shared" si="203"/>
        <v>191929.40683656791</v>
      </c>
      <c r="K1332" s="2">
        <f t="shared" si="204"/>
        <v>1.0660800210062079E-4</v>
      </c>
    </row>
    <row r="1333" spans="1:11">
      <c r="A1333" s="2">
        <v>1332</v>
      </c>
      <c r="B1333" s="2">
        <f t="shared" si="200"/>
        <v>0.69708000000000003</v>
      </c>
      <c r="C1333" s="2">
        <f t="shared" si="205"/>
        <v>108</v>
      </c>
      <c r="D1333" s="2">
        <f t="shared" si="206"/>
        <v>40</v>
      </c>
      <c r="E1333" s="2">
        <f t="shared" si="207"/>
        <v>2.5</v>
      </c>
      <c r="F1333" s="2">
        <f t="shared" si="201"/>
        <v>0.31781116829560169</v>
      </c>
      <c r="G1333" s="2">
        <f t="shared" si="202"/>
        <v>1.0891166252468582E-4</v>
      </c>
      <c r="H1333" s="2">
        <f t="shared" si="208"/>
        <v>0.34</v>
      </c>
      <c r="I1333" s="2">
        <f t="shared" si="209"/>
        <v>132</v>
      </c>
      <c r="J1333" s="2">
        <f t="shared" si="203"/>
        <v>192104.11829032868</v>
      </c>
      <c r="K1333" s="2">
        <f t="shared" si="204"/>
        <v>1.067751368122305E-4</v>
      </c>
    </row>
    <row r="1334" spans="1:11">
      <c r="A1334" s="2">
        <v>1333</v>
      </c>
      <c r="B1334" s="2">
        <f t="shared" si="200"/>
        <v>0.69760333333333335</v>
      </c>
      <c r="C1334" s="2">
        <f t="shared" si="205"/>
        <v>108</v>
      </c>
      <c r="D1334" s="2">
        <f t="shared" si="206"/>
        <v>40</v>
      </c>
      <c r="E1334" s="2">
        <f t="shared" si="207"/>
        <v>2.5</v>
      </c>
      <c r="F1334" s="2">
        <f t="shared" si="201"/>
        <v>0.31811007486127529</v>
      </c>
      <c r="G1334" s="2">
        <f t="shared" si="202"/>
        <v>1.0901409571223441E-4</v>
      </c>
      <c r="H1334" s="2">
        <f t="shared" si="208"/>
        <v>0.34</v>
      </c>
      <c r="I1334" s="2">
        <f t="shared" si="209"/>
        <v>132</v>
      </c>
      <c r="J1334" s="2">
        <f t="shared" si="203"/>
        <v>192278.78425679947</v>
      </c>
      <c r="K1334" s="2">
        <f t="shared" si="204"/>
        <v>1.0694234508916645E-4</v>
      </c>
    </row>
    <row r="1335" spans="1:11">
      <c r="A1335" s="2">
        <v>1334</v>
      </c>
      <c r="B1335" s="2">
        <f t="shared" si="200"/>
        <v>0.69812666666666667</v>
      </c>
      <c r="C1335" s="2">
        <f t="shared" si="205"/>
        <v>108</v>
      </c>
      <c r="D1335" s="2">
        <f t="shared" si="206"/>
        <v>40</v>
      </c>
      <c r="E1335" s="2">
        <f t="shared" si="207"/>
        <v>2.5</v>
      </c>
      <c r="F1335" s="2">
        <f t="shared" si="201"/>
        <v>0.31840891352198819</v>
      </c>
      <c r="G1335" s="2">
        <f t="shared" si="202"/>
        <v>1.0911650562922832E-4</v>
      </c>
      <c r="H1335" s="2">
        <f t="shared" si="208"/>
        <v>0.34</v>
      </c>
      <c r="I1335" s="2">
        <f t="shared" si="209"/>
        <v>132</v>
      </c>
      <c r="J1335" s="2">
        <f t="shared" si="203"/>
        <v>192453.40461562647</v>
      </c>
      <c r="K1335" s="2">
        <f t="shared" si="204"/>
        <v>1.0710962671271292E-4</v>
      </c>
    </row>
    <row r="1336" spans="1:11">
      <c r="A1336" s="2">
        <v>1335</v>
      </c>
      <c r="B1336" s="2">
        <f t="shared" si="200"/>
        <v>0.69864999999999999</v>
      </c>
      <c r="C1336" s="2">
        <f t="shared" si="205"/>
        <v>108</v>
      </c>
      <c r="D1336" s="2">
        <f t="shared" si="206"/>
        <v>40</v>
      </c>
      <c r="E1336" s="2">
        <f t="shared" si="207"/>
        <v>2.5</v>
      </c>
      <c r="F1336" s="2">
        <f t="shared" si="201"/>
        <v>0.31870768405421485</v>
      </c>
      <c r="G1336" s="2">
        <f t="shared" si="202"/>
        <v>1.0921889219906696E-4</v>
      </c>
      <c r="H1336" s="2">
        <f t="shared" si="208"/>
        <v>0.34</v>
      </c>
      <c r="I1336" s="2">
        <f t="shared" si="209"/>
        <v>132</v>
      </c>
      <c r="J1336" s="2">
        <f t="shared" si="203"/>
        <v>192627.97924658735</v>
      </c>
      <c r="K1336" s="2">
        <f t="shared" si="204"/>
        <v>1.0727698146402029E-4</v>
      </c>
    </row>
    <row r="1337" spans="1:11">
      <c r="A1337" s="2">
        <v>1336</v>
      </c>
      <c r="B1337" s="2">
        <f t="shared" si="200"/>
        <v>0.69917333333333331</v>
      </c>
      <c r="C1337" s="2">
        <f t="shared" si="205"/>
        <v>108</v>
      </c>
      <c r="D1337" s="2">
        <f t="shared" si="206"/>
        <v>40</v>
      </c>
      <c r="E1337" s="2">
        <f t="shared" si="207"/>
        <v>2.5</v>
      </c>
      <c r="F1337" s="2">
        <f t="shared" si="201"/>
        <v>0.31900638623465977</v>
      </c>
      <c r="G1337" s="2">
        <f t="shared" si="202"/>
        <v>1.0932125534522849E-4</v>
      </c>
      <c r="H1337" s="2">
        <f t="shared" si="208"/>
        <v>0.34</v>
      </c>
      <c r="I1337" s="2">
        <f t="shared" si="209"/>
        <v>132</v>
      </c>
      <c r="J1337" s="2">
        <f t="shared" si="203"/>
        <v>192802.50802959106</v>
      </c>
      <c r="K1337" s="2">
        <f t="shared" si="204"/>
        <v>1.0744440912410598E-4</v>
      </c>
    </row>
    <row r="1338" spans="1:11">
      <c r="A1338" s="2">
        <v>1337</v>
      </c>
      <c r="B1338" s="2">
        <f t="shared" si="200"/>
        <v>0.69969666666666663</v>
      </c>
      <c r="C1338" s="2">
        <f t="shared" si="205"/>
        <v>108</v>
      </c>
      <c r="D1338" s="2">
        <f t="shared" si="206"/>
        <v>40</v>
      </c>
      <c r="E1338" s="2">
        <f t="shared" si="207"/>
        <v>2.5</v>
      </c>
      <c r="F1338" s="2">
        <f t="shared" si="201"/>
        <v>0.31930501984025655</v>
      </c>
      <c r="G1338" s="2">
        <f t="shared" si="202"/>
        <v>1.0942359499126958E-4</v>
      </c>
      <c r="H1338" s="2">
        <f t="shared" si="208"/>
        <v>0.34</v>
      </c>
      <c r="I1338" s="2">
        <f t="shared" si="209"/>
        <v>132</v>
      </c>
      <c r="J1338" s="2">
        <f t="shared" si="203"/>
        <v>192976.99084467717</v>
      </c>
      <c r="K1338" s="2">
        <f t="shared" si="204"/>
        <v>1.0761190947385435E-4</v>
      </c>
    </row>
    <row r="1339" spans="1:11">
      <c r="A1339" s="2">
        <v>1338</v>
      </c>
      <c r="B1339" s="2">
        <f t="shared" si="200"/>
        <v>0.70021999999999995</v>
      </c>
      <c r="C1339" s="2">
        <f t="shared" si="205"/>
        <v>108</v>
      </c>
      <c r="D1339" s="2">
        <f t="shared" si="206"/>
        <v>40</v>
      </c>
      <c r="E1339" s="2">
        <f t="shared" si="207"/>
        <v>2.5</v>
      </c>
      <c r="F1339" s="2">
        <f t="shared" si="201"/>
        <v>0.31960358464816779</v>
      </c>
      <c r="G1339" s="2">
        <f t="shared" si="202"/>
        <v>1.095259110608255E-4</v>
      </c>
      <c r="H1339" s="2">
        <f t="shared" si="208"/>
        <v>0.34</v>
      </c>
      <c r="I1339" s="2">
        <f t="shared" si="209"/>
        <v>132</v>
      </c>
      <c r="J1339" s="2">
        <f t="shared" si="203"/>
        <v>193151.4275720164</v>
      </c>
      <c r="K1339" s="2">
        <f t="shared" si="204"/>
        <v>1.0777948229401755E-4</v>
      </c>
    </row>
    <row r="1340" spans="1:11">
      <c r="A1340" s="2">
        <v>1339</v>
      </c>
      <c r="B1340" s="2">
        <f t="shared" si="200"/>
        <v>0.70074333333333338</v>
      </c>
      <c r="C1340" s="2">
        <f t="shared" si="205"/>
        <v>108</v>
      </c>
      <c r="D1340" s="2">
        <f t="shared" si="206"/>
        <v>40</v>
      </c>
      <c r="E1340" s="2">
        <f t="shared" si="207"/>
        <v>2.5</v>
      </c>
      <c r="F1340" s="2">
        <f t="shared" si="201"/>
        <v>0.319902080435785</v>
      </c>
      <c r="G1340" s="2">
        <f t="shared" si="202"/>
        <v>1.0962820347760984E-4</v>
      </c>
      <c r="H1340" s="2">
        <f t="shared" si="208"/>
        <v>0.34</v>
      </c>
      <c r="I1340" s="2">
        <f t="shared" si="209"/>
        <v>132</v>
      </c>
      <c r="J1340" s="2">
        <f t="shared" si="203"/>
        <v>193325.81809190978</v>
      </c>
      <c r="K1340" s="2">
        <f t="shared" si="204"/>
        <v>1.079471273652158E-4</v>
      </c>
    </row>
    <row r="1341" spans="1:11">
      <c r="A1341" s="2">
        <v>1340</v>
      </c>
      <c r="B1341" s="2">
        <f t="shared" si="200"/>
        <v>0.7012666666666667</v>
      </c>
      <c r="C1341" s="2">
        <f t="shared" si="205"/>
        <v>108</v>
      </c>
      <c r="D1341" s="2">
        <f t="shared" si="206"/>
        <v>40</v>
      </c>
      <c r="E1341" s="2">
        <f t="shared" si="207"/>
        <v>2.5</v>
      </c>
      <c r="F1341" s="2">
        <f t="shared" si="201"/>
        <v>0.32020050698072788</v>
      </c>
      <c r="G1341" s="2">
        <f t="shared" si="202"/>
        <v>1.0973047216541437E-4</v>
      </c>
      <c r="H1341" s="2">
        <f t="shared" si="208"/>
        <v>0.34</v>
      </c>
      <c r="I1341" s="2">
        <f t="shared" si="209"/>
        <v>132</v>
      </c>
      <c r="J1341" s="2">
        <f t="shared" si="203"/>
        <v>193500.1622847887</v>
      </c>
      <c r="K1341" s="2">
        <f t="shared" si="204"/>
        <v>1.0811484446793757E-4</v>
      </c>
    </row>
    <row r="1342" spans="1:11">
      <c r="A1342" s="2">
        <v>1341</v>
      </c>
      <c r="B1342" s="2">
        <f t="shared" si="200"/>
        <v>0.70179000000000002</v>
      </c>
      <c r="C1342" s="2">
        <f t="shared" si="205"/>
        <v>108</v>
      </c>
      <c r="D1342" s="2">
        <f t="shared" si="206"/>
        <v>40</v>
      </c>
      <c r="E1342" s="2">
        <f t="shared" si="207"/>
        <v>2.5</v>
      </c>
      <c r="F1342" s="2">
        <f t="shared" si="201"/>
        <v>0.32049886406084449</v>
      </c>
      <c r="G1342" s="2">
        <f t="shared" si="202"/>
        <v>1.0983271704810929E-4</v>
      </c>
      <c r="H1342" s="2">
        <f t="shared" si="208"/>
        <v>0.34</v>
      </c>
      <c r="I1342" s="2">
        <f t="shared" si="209"/>
        <v>132</v>
      </c>
      <c r="J1342" s="2">
        <f t="shared" si="203"/>
        <v>193674.46003121499</v>
      </c>
      <c r="K1342" s="2">
        <f t="shared" si="204"/>
        <v>1.0828263338254057E-4</v>
      </c>
    </row>
    <row r="1343" spans="1:11">
      <c r="A1343" s="2">
        <v>1342</v>
      </c>
      <c r="B1343" s="2">
        <f t="shared" si="200"/>
        <v>0.70231333333333335</v>
      </c>
      <c r="C1343" s="2">
        <f t="shared" si="205"/>
        <v>108</v>
      </c>
      <c r="D1343" s="2">
        <f t="shared" si="206"/>
        <v>40</v>
      </c>
      <c r="E1343" s="2">
        <f t="shared" si="207"/>
        <v>2.5</v>
      </c>
      <c r="F1343" s="2">
        <f t="shared" si="201"/>
        <v>0.32079715145421045</v>
      </c>
      <c r="G1343" s="2">
        <f t="shared" si="202"/>
        <v>1.0993493804964257E-4</v>
      </c>
      <c r="H1343" s="2">
        <f t="shared" si="208"/>
        <v>0.34</v>
      </c>
      <c r="I1343" s="2">
        <f t="shared" si="209"/>
        <v>132</v>
      </c>
      <c r="J1343" s="2">
        <f t="shared" si="203"/>
        <v>193848.71121188009</v>
      </c>
      <c r="K1343" s="2">
        <f t="shared" si="204"/>
        <v>1.0845049388925158E-4</v>
      </c>
    </row>
    <row r="1344" spans="1:11">
      <c r="A1344" s="2">
        <v>1343</v>
      </c>
      <c r="B1344" s="2">
        <f t="shared" si="200"/>
        <v>0.70283666666666667</v>
      </c>
      <c r="C1344" s="2">
        <f t="shared" si="205"/>
        <v>108</v>
      </c>
      <c r="D1344" s="2">
        <f t="shared" si="206"/>
        <v>40</v>
      </c>
      <c r="E1344" s="2">
        <f t="shared" si="207"/>
        <v>2.5</v>
      </c>
      <c r="F1344" s="2">
        <f t="shared" si="201"/>
        <v>0.32109536893912932</v>
      </c>
      <c r="G1344" s="2">
        <f t="shared" si="202"/>
        <v>1.1003713509404041E-4</v>
      </c>
      <c r="H1344" s="2">
        <f t="shared" si="208"/>
        <v>0.34</v>
      </c>
      <c r="I1344" s="2">
        <f t="shared" si="209"/>
        <v>132</v>
      </c>
      <c r="J1344" s="2">
        <f t="shared" si="203"/>
        <v>194022.91570760563</v>
      </c>
      <c r="K1344" s="2">
        <f t="shared" si="204"/>
        <v>1.0861842576816729E-4</v>
      </c>
    </row>
    <row r="1345" spans="1:11">
      <c r="A1345" s="2">
        <v>1344</v>
      </c>
      <c r="B1345" s="2">
        <f t="shared" si="200"/>
        <v>0.70335999999999999</v>
      </c>
      <c r="C1345" s="2">
        <f t="shared" si="205"/>
        <v>108</v>
      </c>
      <c r="D1345" s="2">
        <f t="shared" si="206"/>
        <v>40</v>
      </c>
      <c r="E1345" s="2">
        <f t="shared" si="207"/>
        <v>2.5</v>
      </c>
      <c r="F1345" s="2">
        <f t="shared" si="201"/>
        <v>0.32139351629413154</v>
      </c>
      <c r="G1345" s="2">
        <f t="shared" si="202"/>
        <v>1.101393081054068E-4</v>
      </c>
      <c r="H1345" s="2">
        <f t="shared" si="208"/>
        <v>0.34</v>
      </c>
      <c r="I1345" s="2">
        <f t="shared" si="209"/>
        <v>132</v>
      </c>
      <c r="J1345" s="2">
        <f t="shared" si="203"/>
        <v>194197.07339934257</v>
      </c>
      <c r="K1345" s="2">
        <f t="shared" si="204"/>
        <v>1.0878642879925447E-4</v>
      </c>
    </row>
    <row r="1346" spans="1:11">
      <c r="A1346" s="2">
        <v>1345</v>
      </c>
      <c r="B1346" s="2">
        <f t="shared" ref="B1346:B1409" si="210">3.14/6000*A1346</f>
        <v>0.70388333333333331</v>
      </c>
      <c r="C1346" s="2">
        <f t="shared" si="205"/>
        <v>108</v>
      </c>
      <c r="D1346" s="2">
        <f t="shared" si="206"/>
        <v>40</v>
      </c>
      <c r="E1346" s="2">
        <f t="shared" si="207"/>
        <v>2.5</v>
      </c>
      <c r="F1346" s="2">
        <f t="shared" ref="F1346:F1409" si="211">1.414*C1346*SIN(B1346)*SIN(B1346)/(1.414*C1346*SIN(B1346)+E1346*D1346)</f>
        <v>0.3216915932979747</v>
      </c>
      <c r="G1346" s="2">
        <f t="shared" ref="G1346:G1409" si="212">SIN(B1346)*SIN(B1346)*D1346*E1346/(1.414*C1346*SIN(B1346)+D1346*E1346)*3.14/6000</f>
        <v>1.1024145700792351E-4</v>
      </c>
      <c r="H1346" s="2">
        <f t="shared" si="208"/>
        <v>0.34</v>
      </c>
      <c r="I1346" s="2">
        <f t="shared" si="209"/>
        <v>132</v>
      </c>
      <c r="J1346" s="2">
        <f t="shared" ref="J1346:J1409" si="213">1.414*I1346*SIN(B1346)*1.414*I1346*SIN(B1346)/(1.414*I1346*SIN(B1346)+E1346*D1346)/(H1346/1000)</f>
        <v>194371.1841681712</v>
      </c>
      <c r="K1346" s="2">
        <f t="shared" ref="K1346:K1409" si="214">SIN(B1346)*SIN(B1346)*1.414*C1346*SIN(B1346)/(1.414*C1346*SIN(B1346)+E1346*D1346)*3.14/6000</f>
        <v>1.0895450276235061E-4</v>
      </c>
    </row>
    <row r="1347" spans="1:11">
      <c r="A1347" s="2">
        <v>1346</v>
      </c>
      <c r="B1347" s="2">
        <f t="shared" si="210"/>
        <v>0.70440666666666663</v>
      </c>
      <c r="C1347" s="2">
        <f t="shared" ref="C1347:C1410" si="215">C1346</f>
        <v>108</v>
      </c>
      <c r="D1347" s="2">
        <f t="shared" ref="D1347:D1410" si="216">D1346</f>
        <v>40</v>
      </c>
      <c r="E1347" s="2">
        <f t="shared" ref="E1347:E1410" si="217">E1346</f>
        <v>2.5</v>
      </c>
      <c r="F1347" s="2">
        <f t="shared" si="211"/>
        <v>0.32198959972964286</v>
      </c>
      <c r="G1347" s="2">
        <f t="shared" si="212"/>
        <v>1.1034358172584983E-4</v>
      </c>
      <c r="H1347" s="2">
        <f t="shared" ref="H1347:H1410" si="218">H1346</f>
        <v>0.34</v>
      </c>
      <c r="I1347" s="2">
        <f t="shared" ref="I1347:I1410" si="219">I1346</f>
        <v>132</v>
      </c>
      <c r="J1347" s="2">
        <f t="shared" si="213"/>
        <v>194545.24789530132</v>
      </c>
      <c r="K1347" s="2">
        <f t="shared" si="214"/>
        <v>1.0912264743716402E-4</v>
      </c>
    </row>
    <row r="1348" spans="1:11">
      <c r="A1348" s="2">
        <v>1347</v>
      </c>
      <c r="B1348" s="2">
        <f t="shared" si="210"/>
        <v>0.70492999999999995</v>
      </c>
      <c r="C1348" s="2">
        <f t="shared" si="215"/>
        <v>108</v>
      </c>
      <c r="D1348" s="2">
        <f t="shared" si="216"/>
        <v>40</v>
      </c>
      <c r="E1348" s="2">
        <f t="shared" si="217"/>
        <v>2.5</v>
      </c>
      <c r="F1348" s="2">
        <f t="shared" si="211"/>
        <v>0.32228753536834659</v>
      </c>
      <c r="G1348" s="2">
        <f t="shared" si="212"/>
        <v>1.1044568218352284E-4</v>
      </c>
      <c r="H1348" s="2">
        <f t="shared" si="218"/>
        <v>0.34</v>
      </c>
      <c r="I1348" s="2">
        <f t="shared" si="219"/>
        <v>132</v>
      </c>
      <c r="J1348" s="2">
        <f t="shared" si="213"/>
        <v>194719.26446207156</v>
      </c>
      <c r="K1348" s="2">
        <f t="shared" si="214"/>
        <v>1.0929086260327481E-4</v>
      </c>
    </row>
    <row r="1349" spans="1:11">
      <c r="A1349" s="2">
        <v>1348</v>
      </c>
      <c r="B1349" s="2">
        <f t="shared" si="210"/>
        <v>0.70545333333333338</v>
      </c>
      <c r="C1349" s="2">
        <f t="shared" si="215"/>
        <v>108</v>
      </c>
      <c r="D1349" s="2">
        <f t="shared" si="216"/>
        <v>40</v>
      </c>
      <c r="E1349" s="2">
        <f t="shared" si="217"/>
        <v>2.5</v>
      </c>
      <c r="F1349" s="2">
        <f t="shared" si="211"/>
        <v>0.32258539999352254</v>
      </c>
      <c r="G1349" s="2">
        <f t="shared" si="212"/>
        <v>1.1054775830535699E-4</v>
      </c>
      <c r="H1349" s="2">
        <f t="shared" si="218"/>
        <v>0.34</v>
      </c>
      <c r="I1349" s="2">
        <f t="shared" si="219"/>
        <v>132</v>
      </c>
      <c r="J1349" s="2">
        <f t="shared" si="213"/>
        <v>194893.23374994929</v>
      </c>
      <c r="K1349" s="2">
        <f t="shared" si="214"/>
        <v>1.0945914804013465E-4</v>
      </c>
    </row>
    <row r="1350" spans="1:11">
      <c r="A1350" s="2">
        <v>1349</v>
      </c>
      <c r="B1350" s="2">
        <f t="shared" si="210"/>
        <v>0.7059766666666667</v>
      </c>
      <c r="C1350" s="2">
        <f t="shared" si="215"/>
        <v>108</v>
      </c>
      <c r="D1350" s="2">
        <f t="shared" si="216"/>
        <v>40</v>
      </c>
      <c r="E1350" s="2">
        <f t="shared" si="217"/>
        <v>2.5</v>
      </c>
      <c r="F1350" s="2">
        <f t="shared" si="211"/>
        <v>0.32288319338483296</v>
      </c>
      <c r="G1350" s="2">
        <f t="shared" si="212"/>
        <v>1.1064981001584417E-4</v>
      </c>
      <c r="H1350" s="2">
        <f t="shared" si="218"/>
        <v>0.34</v>
      </c>
      <c r="I1350" s="2">
        <f t="shared" si="219"/>
        <v>132</v>
      </c>
      <c r="J1350" s="2">
        <f t="shared" si="213"/>
        <v>195067.15564053066</v>
      </c>
      <c r="K1350" s="2">
        <f t="shared" si="214"/>
        <v>1.0962750352706768E-4</v>
      </c>
    </row>
    <row r="1351" spans="1:11">
      <c r="A1351" s="2">
        <v>1350</v>
      </c>
      <c r="B1351" s="2">
        <f t="shared" si="210"/>
        <v>0.70650000000000002</v>
      </c>
      <c r="C1351" s="2">
        <f t="shared" si="215"/>
        <v>108</v>
      </c>
      <c r="D1351" s="2">
        <f t="shared" si="216"/>
        <v>40</v>
      </c>
      <c r="E1351" s="2">
        <f t="shared" si="217"/>
        <v>2.5</v>
      </c>
      <c r="F1351" s="2">
        <f t="shared" si="211"/>
        <v>0.32318091532216564</v>
      </c>
      <c r="G1351" s="2">
        <f t="shared" si="212"/>
        <v>1.1075183723955332E-4</v>
      </c>
      <c r="H1351" s="2">
        <f t="shared" si="218"/>
        <v>0.34</v>
      </c>
      <c r="I1351" s="2">
        <f t="shared" si="219"/>
        <v>132</v>
      </c>
      <c r="J1351" s="2">
        <f t="shared" si="213"/>
        <v>195241.03001554034</v>
      </c>
      <c r="K1351" s="2">
        <f t="shared" si="214"/>
        <v>1.0979592884327072E-4</v>
      </c>
    </row>
    <row r="1352" spans="1:11">
      <c r="A1352" s="2">
        <v>1351</v>
      </c>
      <c r="B1352" s="2">
        <f t="shared" si="210"/>
        <v>0.70702333333333334</v>
      </c>
      <c r="C1352" s="2">
        <f t="shared" si="215"/>
        <v>108</v>
      </c>
      <c r="D1352" s="2">
        <f t="shared" si="216"/>
        <v>40</v>
      </c>
      <c r="E1352" s="2">
        <f t="shared" si="217"/>
        <v>2.5</v>
      </c>
      <c r="F1352" s="2">
        <f t="shared" si="211"/>
        <v>0.32347856558563354</v>
      </c>
      <c r="G1352" s="2">
        <f t="shared" si="212"/>
        <v>1.1085383990113083E-4</v>
      </c>
      <c r="H1352" s="2">
        <f t="shared" si="218"/>
        <v>0.34</v>
      </c>
      <c r="I1352" s="2">
        <f t="shared" si="219"/>
        <v>132</v>
      </c>
      <c r="J1352" s="2">
        <f t="shared" si="213"/>
        <v>195414.85675683091</v>
      </c>
      <c r="K1352" s="2">
        <f t="shared" si="214"/>
        <v>1.0996442376781375E-4</v>
      </c>
    </row>
    <row r="1353" spans="1:11">
      <c r="A1353" s="2">
        <v>1352</v>
      </c>
      <c r="B1353" s="2">
        <f t="shared" si="210"/>
        <v>0.70754666666666666</v>
      </c>
      <c r="C1353" s="2">
        <f t="shared" si="215"/>
        <v>108</v>
      </c>
      <c r="D1353" s="2">
        <f t="shared" si="216"/>
        <v>40</v>
      </c>
      <c r="E1353" s="2">
        <f t="shared" si="217"/>
        <v>2.5</v>
      </c>
      <c r="F1353" s="2">
        <f t="shared" si="211"/>
        <v>0.3237761439555748</v>
      </c>
      <c r="G1353" s="2">
        <f t="shared" si="212"/>
        <v>1.1095581792530004E-4</v>
      </c>
      <c r="H1353" s="2">
        <f t="shared" si="218"/>
        <v>0.34</v>
      </c>
      <c r="I1353" s="2">
        <f t="shared" si="219"/>
        <v>132</v>
      </c>
      <c r="J1353" s="2">
        <f t="shared" si="213"/>
        <v>195588.63574638343</v>
      </c>
      <c r="K1353" s="2">
        <f t="shared" si="214"/>
        <v>1.1013298807964045E-4</v>
      </c>
    </row>
    <row r="1354" spans="1:11">
      <c r="A1354" s="2">
        <v>1353</v>
      </c>
      <c r="B1354" s="2">
        <f t="shared" si="210"/>
        <v>0.70806999999999998</v>
      </c>
      <c r="C1354" s="2">
        <f t="shared" si="215"/>
        <v>108</v>
      </c>
      <c r="D1354" s="2">
        <f t="shared" si="216"/>
        <v>40</v>
      </c>
      <c r="E1354" s="2">
        <f t="shared" si="217"/>
        <v>2.5</v>
      </c>
      <c r="F1354" s="2">
        <f t="shared" si="211"/>
        <v>0.32407365021255174</v>
      </c>
      <c r="G1354" s="2">
        <f t="shared" si="212"/>
        <v>1.1105777123686115E-4</v>
      </c>
      <c r="H1354" s="2">
        <f t="shared" si="218"/>
        <v>0.34</v>
      </c>
      <c r="I1354" s="2">
        <f t="shared" si="219"/>
        <v>132</v>
      </c>
      <c r="J1354" s="2">
        <f t="shared" si="213"/>
        <v>195762.36686630658</v>
      </c>
      <c r="K1354" s="2">
        <f t="shared" si="214"/>
        <v>1.1030162155756829E-4</v>
      </c>
    </row>
    <row r="1355" spans="1:11">
      <c r="A1355" s="2">
        <v>1354</v>
      </c>
      <c r="B1355" s="2">
        <f t="shared" si="210"/>
        <v>0.7085933333333333</v>
      </c>
      <c r="C1355" s="2">
        <f t="shared" si="215"/>
        <v>108</v>
      </c>
      <c r="D1355" s="2">
        <f t="shared" si="216"/>
        <v>40</v>
      </c>
      <c r="E1355" s="2">
        <f t="shared" si="217"/>
        <v>2.5</v>
      </c>
      <c r="F1355" s="2">
        <f t="shared" si="211"/>
        <v>0.32437108413735127</v>
      </c>
      <c r="G1355" s="2">
        <f t="shared" si="212"/>
        <v>1.1115969976069147E-4</v>
      </c>
      <c r="H1355" s="2">
        <f t="shared" si="218"/>
        <v>0.34</v>
      </c>
      <c r="I1355" s="2">
        <f t="shared" si="219"/>
        <v>132</v>
      </c>
      <c r="J1355" s="2">
        <f t="shared" si="213"/>
        <v>195936.04999883671</v>
      </c>
      <c r="K1355" s="2">
        <f t="shared" si="214"/>
        <v>1.1047032398028931E-4</v>
      </c>
    </row>
    <row r="1356" spans="1:11">
      <c r="A1356" s="2">
        <v>1355</v>
      </c>
      <c r="B1356" s="2">
        <f t="shared" si="210"/>
        <v>0.70911666666666662</v>
      </c>
      <c r="C1356" s="2">
        <f t="shared" si="215"/>
        <v>108</v>
      </c>
      <c r="D1356" s="2">
        <f t="shared" si="216"/>
        <v>40</v>
      </c>
      <c r="E1356" s="2">
        <f t="shared" si="217"/>
        <v>2.5</v>
      </c>
      <c r="F1356" s="2">
        <f t="shared" si="211"/>
        <v>0.32466844551098417</v>
      </c>
      <c r="G1356" s="2">
        <f t="shared" si="212"/>
        <v>1.1126160342174492E-4</v>
      </c>
      <c r="H1356" s="2">
        <f t="shared" si="218"/>
        <v>0.34</v>
      </c>
      <c r="I1356" s="2">
        <f t="shared" si="219"/>
        <v>132</v>
      </c>
      <c r="J1356" s="2">
        <f t="shared" si="213"/>
        <v>196109.6850263378</v>
      </c>
      <c r="K1356" s="2">
        <f t="shared" si="214"/>
        <v>1.106390951263704E-4</v>
      </c>
    </row>
    <row r="1357" spans="1:11">
      <c r="A1357" s="2">
        <v>1356</v>
      </c>
      <c r="B1357" s="2">
        <f t="shared" si="210"/>
        <v>0.70964000000000005</v>
      </c>
      <c r="C1357" s="2">
        <f t="shared" si="215"/>
        <v>108</v>
      </c>
      <c r="D1357" s="2">
        <f t="shared" si="216"/>
        <v>40</v>
      </c>
      <c r="E1357" s="2">
        <f t="shared" si="217"/>
        <v>2.5</v>
      </c>
      <c r="F1357" s="2">
        <f t="shared" si="211"/>
        <v>0.32496573411468527</v>
      </c>
      <c r="G1357" s="2">
        <f t="shared" si="212"/>
        <v>1.113634821450521E-4</v>
      </c>
      <c r="H1357" s="2">
        <f t="shared" si="218"/>
        <v>0.34</v>
      </c>
      <c r="I1357" s="2">
        <f t="shared" si="219"/>
        <v>132</v>
      </c>
      <c r="J1357" s="2">
        <f t="shared" si="213"/>
        <v>196283.27183130122</v>
      </c>
      <c r="K1357" s="2">
        <f t="shared" si="214"/>
        <v>1.1080793477425377E-4</v>
      </c>
    </row>
    <row r="1358" spans="1:11">
      <c r="A1358" s="2">
        <v>1357</v>
      </c>
      <c r="B1358" s="2">
        <f t="shared" si="210"/>
        <v>0.71016333333333337</v>
      </c>
      <c r="C1358" s="2">
        <f t="shared" si="215"/>
        <v>108</v>
      </c>
      <c r="D1358" s="2">
        <f t="shared" si="216"/>
        <v>40</v>
      </c>
      <c r="E1358" s="2">
        <f t="shared" si="217"/>
        <v>2.5</v>
      </c>
      <c r="F1358" s="2">
        <f t="shared" si="211"/>
        <v>0.32526294972991232</v>
      </c>
      <c r="G1358" s="2">
        <f t="shared" si="212"/>
        <v>1.1146533585572023E-4</v>
      </c>
      <c r="H1358" s="2">
        <f t="shared" si="218"/>
        <v>0.34</v>
      </c>
      <c r="I1358" s="2">
        <f t="shared" si="219"/>
        <v>132</v>
      </c>
      <c r="J1358" s="2">
        <f t="shared" si="213"/>
        <v>196456.81029634509</v>
      </c>
      <c r="K1358" s="2">
        <f t="shared" si="214"/>
        <v>1.1097684270225713E-4</v>
      </c>
    </row>
    <row r="1359" spans="1:11">
      <c r="A1359" s="2">
        <v>1358</v>
      </c>
      <c r="B1359" s="2">
        <f t="shared" si="210"/>
        <v>0.71068666666666669</v>
      </c>
      <c r="C1359" s="2">
        <f t="shared" si="215"/>
        <v>108</v>
      </c>
      <c r="D1359" s="2">
        <f t="shared" si="216"/>
        <v>40</v>
      </c>
      <c r="E1359" s="2">
        <f t="shared" si="217"/>
        <v>2.5</v>
      </c>
      <c r="F1359" s="2">
        <f t="shared" si="211"/>
        <v>0.32556009213834664</v>
      </c>
      <c r="G1359" s="2">
        <f t="shared" si="212"/>
        <v>1.1156716447893294E-4</v>
      </c>
      <c r="H1359" s="2">
        <f t="shared" si="218"/>
        <v>0.34</v>
      </c>
      <c r="I1359" s="2">
        <f t="shared" si="219"/>
        <v>132</v>
      </c>
      <c r="J1359" s="2">
        <f t="shared" si="213"/>
        <v>196630.30030421485</v>
      </c>
      <c r="K1359" s="2">
        <f t="shared" si="214"/>
        <v>1.1114581868857443E-4</v>
      </c>
    </row>
    <row r="1360" spans="1:11">
      <c r="A1360" s="2">
        <v>1359</v>
      </c>
      <c r="B1360" s="2">
        <f t="shared" si="210"/>
        <v>0.71121000000000001</v>
      </c>
      <c r="C1360" s="2">
        <f t="shared" si="215"/>
        <v>108</v>
      </c>
      <c r="D1360" s="2">
        <f t="shared" si="216"/>
        <v>40</v>
      </c>
      <c r="E1360" s="2">
        <f t="shared" si="217"/>
        <v>2.5</v>
      </c>
      <c r="F1360" s="2">
        <f t="shared" si="211"/>
        <v>0.32585716112189245</v>
      </c>
      <c r="G1360" s="2">
        <f t="shared" si="212"/>
        <v>1.116689679399504E-4</v>
      </c>
      <c r="H1360" s="2">
        <f t="shared" si="218"/>
        <v>0.34</v>
      </c>
      <c r="I1360" s="2">
        <f t="shared" si="219"/>
        <v>132</v>
      </c>
      <c r="J1360" s="2">
        <f t="shared" si="213"/>
        <v>196803.74173778252</v>
      </c>
      <c r="K1360" s="2">
        <f t="shared" si="214"/>
        <v>1.1131486251127633E-4</v>
      </c>
    </row>
    <row r="1361" spans="1:11">
      <c r="A1361" s="2">
        <v>1360</v>
      </c>
      <c r="B1361" s="2">
        <f t="shared" si="210"/>
        <v>0.71173333333333333</v>
      </c>
      <c r="C1361" s="2">
        <f t="shared" si="215"/>
        <v>108</v>
      </c>
      <c r="D1361" s="2">
        <f t="shared" si="216"/>
        <v>40</v>
      </c>
      <c r="E1361" s="2">
        <f t="shared" si="217"/>
        <v>2.5</v>
      </c>
      <c r="F1361" s="2">
        <f t="shared" si="211"/>
        <v>0.32615415646267615</v>
      </c>
      <c r="G1361" s="2">
        <f t="shared" si="212"/>
        <v>1.1177074616410883E-4</v>
      </c>
      <c r="H1361" s="2">
        <f t="shared" si="218"/>
        <v>0.34</v>
      </c>
      <c r="I1361" s="2">
        <f t="shared" si="219"/>
        <v>132</v>
      </c>
      <c r="J1361" s="2">
        <f t="shared" si="213"/>
        <v>196977.13448004663</v>
      </c>
      <c r="K1361" s="2">
        <f t="shared" si="214"/>
        <v>1.1148397394831011E-4</v>
      </c>
    </row>
    <row r="1362" spans="1:11">
      <c r="A1362" s="2">
        <v>1361</v>
      </c>
      <c r="B1362" s="2">
        <f t="shared" si="210"/>
        <v>0.71225666666666665</v>
      </c>
      <c r="C1362" s="2">
        <f t="shared" si="215"/>
        <v>108</v>
      </c>
      <c r="D1362" s="2">
        <f t="shared" si="216"/>
        <v>40</v>
      </c>
      <c r="E1362" s="2">
        <f t="shared" si="217"/>
        <v>2.5</v>
      </c>
      <c r="F1362" s="2">
        <f t="shared" si="211"/>
        <v>0.32645107794304712</v>
      </c>
      <c r="G1362" s="2">
        <f t="shared" si="212"/>
        <v>1.1187249907682085E-4</v>
      </c>
      <c r="H1362" s="2">
        <f t="shared" si="218"/>
        <v>0.34</v>
      </c>
      <c r="I1362" s="2">
        <f t="shared" si="219"/>
        <v>132</v>
      </c>
      <c r="J1362" s="2">
        <f t="shared" si="213"/>
        <v>197150.47841413223</v>
      </c>
      <c r="K1362" s="2">
        <f t="shared" si="214"/>
        <v>1.1165315277750078E-4</v>
      </c>
    </row>
    <row r="1363" spans="1:11">
      <c r="A1363" s="2">
        <v>1362</v>
      </c>
      <c r="B1363" s="2">
        <f t="shared" si="210"/>
        <v>0.71277999999999997</v>
      </c>
      <c r="C1363" s="2">
        <f t="shared" si="215"/>
        <v>108</v>
      </c>
      <c r="D1363" s="2">
        <f t="shared" si="216"/>
        <v>40</v>
      </c>
      <c r="E1363" s="2">
        <f t="shared" si="217"/>
        <v>2.5</v>
      </c>
      <c r="F1363" s="2">
        <f t="shared" si="211"/>
        <v>0.32674792534557623</v>
      </c>
      <c r="G1363" s="2">
        <f t="shared" si="212"/>
        <v>1.1197422660357507E-4</v>
      </c>
      <c r="H1363" s="2">
        <f t="shared" si="218"/>
        <v>0.34</v>
      </c>
      <c r="I1363" s="2">
        <f t="shared" si="219"/>
        <v>132</v>
      </c>
      <c r="J1363" s="2">
        <f t="shared" si="213"/>
        <v>197323.77342329046</v>
      </c>
      <c r="K1363" s="2">
        <f t="shared" si="214"/>
        <v>1.1182239877655102E-4</v>
      </c>
    </row>
    <row r="1364" spans="1:11">
      <c r="A1364" s="2">
        <v>1363</v>
      </c>
      <c r="B1364" s="2">
        <f t="shared" si="210"/>
        <v>0.71330333333333329</v>
      </c>
      <c r="C1364" s="2">
        <f t="shared" si="215"/>
        <v>108</v>
      </c>
      <c r="D1364" s="2">
        <f t="shared" si="216"/>
        <v>40</v>
      </c>
      <c r="E1364" s="2">
        <f t="shared" si="217"/>
        <v>2.5</v>
      </c>
      <c r="F1364" s="2">
        <f t="shared" si="211"/>
        <v>0.32704469845305617</v>
      </c>
      <c r="G1364" s="2">
        <f t="shared" si="212"/>
        <v>1.1207592866993604E-4</v>
      </c>
      <c r="H1364" s="2">
        <f t="shared" si="218"/>
        <v>0.34</v>
      </c>
      <c r="I1364" s="2">
        <f t="shared" si="219"/>
        <v>132</v>
      </c>
      <c r="J1364" s="2">
        <f t="shared" si="213"/>
        <v>197497.01939089861</v>
      </c>
      <c r="K1364" s="2">
        <f t="shared" si="214"/>
        <v>1.1199171172304166E-4</v>
      </c>
    </row>
    <row r="1365" spans="1:11">
      <c r="A1365" s="2">
        <v>1364</v>
      </c>
      <c r="B1365" s="2">
        <f t="shared" si="210"/>
        <v>0.71382666666666672</v>
      </c>
      <c r="C1365" s="2">
        <f t="shared" si="215"/>
        <v>108</v>
      </c>
      <c r="D1365" s="2">
        <f t="shared" si="216"/>
        <v>40</v>
      </c>
      <c r="E1365" s="2">
        <f t="shared" si="217"/>
        <v>2.5</v>
      </c>
      <c r="F1365" s="2">
        <f t="shared" si="211"/>
        <v>0.32734139704850146</v>
      </c>
      <c r="G1365" s="2">
        <f t="shared" si="212"/>
        <v>1.1217760520154439E-4</v>
      </c>
      <c r="H1365" s="2">
        <f t="shared" si="218"/>
        <v>0.34</v>
      </c>
      <c r="I1365" s="2">
        <f t="shared" si="219"/>
        <v>132</v>
      </c>
      <c r="J1365" s="2">
        <f t="shared" si="213"/>
        <v>197670.21620045963</v>
      </c>
      <c r="K1365" s="2">
        <f t="shared" si="214"/>
        <v>1.1216109139443237E-4</v>
      </c>
    </row>
    <row r="1366" spans="1:11">
      <c r="A1366" s="2">
        <v>1365</v>
      </c>
      <c r="B1366" s="2">
        <f t="shared" si="210"/>
        <v>0.71435000000000004</v>
      </c>
      <c r="C1366" s="2">
        <f t="shared" si="215"/>
        <v>108</v>
      </c>
      <c r="D1366" s="2">
        <f t="shared" si="216"/>
        <v>40</v>
      </c>
      <c r="E1366" s="2">
        <f t="shared" si="217"/>
        <v>2.5</v>
      </c>
      <c r="F1366" s="2">
        <f t="shared" si="211"/>
        <v>0.32763802091514715</v>
      </c>
      <c r="G1366" s="2">
        <f t="shared" si="212"/>
        <v>1.1227925612411623E-4</v>
      </c>
      <c r="H1366" s="2">
        <f t="shared" si="218"/>
        <v>0.34</v>
      </c>
      <c r="I1366" s="2">
        <f t="shared" si="219"/>
        <v>132</v>
      </c>
      <c r="J1366" s="2">
        <f t="shared" si="213"/>
        <v>197843.36373560209</v>
      </c>
      <c r="K1366" s="2">
        <f t="shared" si="214"/>
        <v>1.1233053756806164E-4</v>
      </c>
    </row>
    <row r="1367" spans="1:11">
      <c r="A1367" s="2">
        <v>1366</v>
      </c>
      <c r="B1367" s="2">
        <f t="shared" si="210"/>
        <v>0.71487333333333336</v>
      </c>
      <c r="C1367" s="2">
        <f t="shared" si="215"/>
        <v>108</v>
      </c>
      <c r="D1367" s="2">
        <f t="shared" si="216"/>
        <v>40</v>
      </c>
      <c r="E1367" s="2">
        <f t="shared" si="217"/>
        <v>2.5</v>
      </c>
      <c r="F1367" s="2">
        <f t="shared" si="211"/>
        <v>0.32793456983644981</v>
      </c>
      <c r="G1367" s="2">
        <f t="shared" si="212"/>
        <v>1.1238088136344366E-4</v>
      </c>
      <c r="H1367" s="2">
        <f t="shared" si="218"/>
        <v>0.34</v>
      </c>
      <c r="I1367" s="2">
        <f t="shared" si="219"/>
        <v>132</v>
      </c>
      <c r="J1367" s="2">
        <f t="shared" si="213"/>
        <v>198016.46188008017</v>
      </c>
      <c r="K1367" s="2">
        <f t="shared" si="214"/>
        <v>1.1250005002114768E-4</v>
      </c>
    </row>
    <row r="1368" spans="1:11">
      <c r="A1368" s="2">
        <v>1367</v>
      </c>
      <c r="B1368" s="2">
        <f t="shared" si="210"/>
        <v>0.71539666666666668</v>
      </c>
      <c r="C1368" s="2">
        <f t="shared" si="215"/>
        <v>108</v>
      </c>
      <c r="D1368" s="2">
        <f t="shared" si="216"/>
        <v>40</v>
      </c>
      <c r="E1368" s="2">
        <f t="shared" si="217"/>
        <v>2.5</v>
      </c>
      <c r="F1368" s="2">
        <f t="shared" si="211"/>
        <v>0.32823104359608646</v>
      </c>
      <c r="G1368" s="2">
        <f t="shared" si="212"/>
        <v>1.1248248084539433E-4</v>
      </c>
      <c r="H1368" s="2">
        <f t="shared" si="218"/>
        <v>0.34</v>
      </c>
      <c r="I1368" s="2">
        <f t="shared" si="219"/>
        <v>132</v>
      </c>
      <c r="J1368" s="2">
        <f t="shared" si="213"/>
        <v>198189.51051777336</v>
      </c>
      <c r="K1368" s="2">
        <f t="shared" si="214"/>
        <v>1.1266962853078864E-4</v>
      </c>
    </row>
    <row r="1369" spans="1:11">
      <c r="A1369" s="2">
        <v>1368</v>
      </c>
      <c r="B1369" s="2">
        <f t="shared" si="210"/>
        <v>0.71592</v>
      </c>
      <c r="C1369" s="2">
        <f t="shared" si="215"/>
        <v>108</v>
      </c>
      <c r="D1369" s="2">
        <f t="shared" si="216"/>
        <v>40</v>
      </c>
      <c r="E1369" s="2">
        <f t="shared" si="217"/>
        <v>2.5</v>
      </c>
      <c r="F1369" s="2">
        <f t="shared" si="211"/>
        <v>0.32852744197795419</v>
      </c>
      <c r="G1369" s="2">
        <f t="shared" si="212"/>
        <v>1.1258405449591129E-4</v>
      </c>
      <c r="H1369" s="2">
        <f t="shared" si="218"/>
        <v>0.34</v>
      </c>
      <c r="I1369" s="2">
        <f t="shared" si="219"/>
        <v>132</v>
      </c>
      <c r="J1369" s="2">
        <f t="shared" si="213"/>
        <v>198362.50953268603</v>
      </c>
      <c r="K1369" s="2">
        <f t="shared" si="214"/>
        <v>1.1283927287396281E-4</v>
      </c>
    </row>
    <row r="1370" spans="1:11">
      <c r="A1370" s="2">
        <v>1369</v>
      </c>
      <c r="B1370" s="2">
        <f t="shared" si="210"/>
        <v>0.71644333333333332</v>
      </c>
      <c r="C1370" s="2">
        <f t="shared" si="215"/>
        <v>108</v>
      </c>
      <c r="D1370" s="2">
        <f t="shared" si="216"/>
        <v>40</v>
      </c>
      <c r="E1370" s="2">
        <f t="shared" si="217"/>
        <v>2.5</v>
      </c>
      <c r="F1370" s="2">
        <f t="shared" si="211"/>
        <v>0.32882376476617053</v>
      </c>
      <c r="G1370" s="2">
        <f t="shared" si="212"/>
        <v>1.1268560224101308E-4</v>
      </c>
      <c r="H1370" s="2">
        <f t="shared" si="218"/>
        <v>0.34</v>
      </c>
      <c r="I1370" s="2">
        <f t="shared" si="219"/>
        <v>132</v>
      </c>
      <c r="J1370" s="2">
        <f t="shared" si="213"/>
        <v>198535.45880894762</v>
      </c>
      <c r="K1370" s="2">
        <f t="shared" si="214"/>
        <v>1.1300898282752946E-4</v>
      </c>
    </row>
    <row r="1371" spans="1:11">
      <c r="A1371" s="2">
        <v>1370</v>
      </c>
      <c r="B1371" s="2">
        <f t="shared" si="210"/>
        <v>0.71696666666666664</v>
      </c>
      <c r="C1371" s="2">
        <f t="shared" si="215"/>
        <v>108</v>
      </c>
      <c r="D1371" s="2">
        <f t="shared" si="216"/>
        <v>40</v>
      </c>
      <c r="E1371" s="2">
        <f t="shared" si="217"/>
        <v>2.5</v>
      </c>
      <c r="F1371" s="2">
        <f t="shared" si="211"/>
        <v>0.32912001174507249</v>
      </c>
      <c r="G1371" s="2">
        <f t="shared" si="212"/>
        <v>1.1278712400679358E-4</v>
      </c>
      <c r="H1371" s="2">
        <f t="shared" si="218"/>
        <v>0.34</v>
      </c>
      <c r="I1371" s="2">
        <f t="shared" si="219"/>
        <v>132</v>
      </c>
      <c r="J1371" s="2">
        <f t="shared" si="213"/>
        <v>198708.3582308123</v>
      </c>
      <c r="K1371" s="2">
        <f t="shared" si="214"/>
        <v>1.1317875816822886E-4</v>
      </c>
    </row>
    <row r="1372" spans="1:11">
      <c r="A1372" s="2">
        <v>1371</v>
      </c>
      <c r="B1372" s="2">
        <f t="shared" si="210"/>
        <v>0.71748999999999996</v>
      </c>
      <c r="C1372" s="2">
        <f t="shared" si="215"/>
        <v>108</v>
      </c>
      <c r="D1372" s="2">
        <f t="shared" si="216"/>
        <v>40</v>
      </c>
      <c r="E1372" s="2">
        <f t="shared" si="217"/>
        <v>2.5</v>
      </c>
      <c r="F1372" s="2">
        <f t="shared" si="211"/>
        <v>0.3294161826992168</v>
      </c>
      <c r="G1372" s="2">
        <f t="shared" si="212"/>
        <v>1.1288861971942184E-4</v>
      </c>
      <c r="H1372" s="2">
        <f t="shared" si="218"/>
        <v>0.34</v>
      </c>
      <c r="I1372" s="2">
        <f t="shared" si="219"/>
        <v>132</v>
      </c>
      <c r="J1372" s="2">
        <f t="shared" si="213"/>
        <v>198881.2076826588</v>
      </c>
      <c r="K1372" s="2">
        <f t="shared" si="214"/>
        <v>1.1334859867268306E-4</v>
      </c>
    </row>
    <row r="1373" spans="1:11">
      <c r="A1373" s="2">
        <v>1372</v>
      </c>
      <c r="B1373" s="2">
        <f t="shared" si="210"/>
        <v>0.71801333333333328</v>
      </c>
      <c r="C1373" s="2">
        <f t="shared" si="215"/>
        <v>108</v>
      </c>
      <c r="D1373" s="2">
        <f t="shared" si="216"/>
        <v>40</v>
      </c>
      <c r="E1373" s="2">
        <f t="shared" si="217"/>
        <v>2.5</v>
      </c>
      <c r="F1373" s="2">
        <f t="shared" si="211"/>
        <v>0.32971227741337944</v>
      </c>
      <c r="G1373" s="2">
        <f t="shared" si="212"/>
        <v>1.129900893051421E-4</v>
      </c>
      <c r="H1373" s="2">
        <f t="shared" si="218"/>
        <v>0.34</v>
      </c>
      <c r="I1373" s="2">
        <f t="shared" si="219"/>
        <v>132</v>
      </c>
      <c r="J1373" s="2">
        <f t="shared" si="213"/>
        <v>199054.00704899014</v>
      </c>
      <c r="K1373" s="2">
        <f t="shared" si="214"/>
        <v>1.1351850411739596E-4</v>
      </c>
    </row>
    <row r="1374" spans="1:11">
      <c r="A1374" s="2">
        <v>1373</v>
      </c>
      <c r="B1374" s="2">
        <f t="shared" si="210"/>
        <v>0.71853666666666671</v>
      </c>
      <c r="C1374" s="2">
        <f t="shared" si="215"/>
        <v>108</v>
      </c>
      <c r="D1374" s="2">
        <f t="shared" si="216"/>
        <v>40</v>
      </c>
      <c r="E1374" s="2">
        <f t="shared" si="217"/>
        <v>2.5</v>
      </c>
      <c r="F1374" s="2">
        <f t="shared" si="211"/>
        <v>0.33000829567255519</v>
      </c>
      <c r="G1374" s="2">
        <f t="shared" si="212"/>
        <v>1.1309153269027356E-4</v>
      </c>
      <c r="H1374" s="2">
        <f t="shared" si="218"/>
        <v>0.34</v>
      </c>
      <c r="I1374" s="2">
        <f t="shared" si="219"/>
        <v>132</v>
      </c>
      <c r="J1374" s="2">
        <f t="shared" si="213"/>
        <v>199226.75621443361</v>
      </c>
      <c r="K1374" s="2">
        <f t="shared" si="214"/>
        <v>1.1368847427875411E-4</v>
      </c>
    </row>
    <row r="1375" spans="1:11">
      <c r="A1375" s="2">
        <v>1374</v>
      </c>
      <c r="B1375" s="2">
        <f t="shared" si="210"/>
        <v>0.71906000000000003</v>
      </c>
      <c r="C1375" s="2">
        <f t="shared" si="215"/>
        <v>108</v>
      </c>
      <c r="D1375" s="2">
        <f t="shared" si="216"/>
        <v>40</v>
      </c>
      <c r="E1375" s="2">
        <f t="shared" si="217"/>
        <v>2.5</v>
      </c>
      <c r="F1375" s="2">
        <f t="shared" si="211"/>
        <v>0.33030423726195735</v>
      </c>
      <c r="G1375" s="2">
        <f t="shared" si="212"/>
        <v>1.1319294980121036E-4</v>
      </c>
      <c r="H1375" s="2">
        <f t="shared" si="218"/>
        <v>0.34</v>
      </c>
      <c r="I1375" s="2">
        <f t="shared" si="219"/>
        <v>132</v>
      </c>
      <c r="J1375" s="2">
        <f t="shared" si="213"/>
        <v>199399.4550637404</v>
      </c>
      <c r="K1375" s="2">
        <f t="shared" si="214"/>
        <v>1.138585089330266E-4</v>
      </c>
    </row>
    <row r="1376" spans="1:11">
      <c r="A1376" s="2">
        <v>1375</v>
      </c>
      <c r="B1376" s="2">
        <f t="shared" si="210"/>
        <v>0.71958333333333335</v>
      </c>
      <c r="C1376" s="2">
        <f t="shared" si="215"/>
        <v>108</v>
      </c>
      <c r="D1376" s="2">
        <f t="shared" si="216"/>
        <v>40</v>
      </c>
      <c r="E1376" s="2">
        <f t="shared" si="217"/>
        <v>2.5</v>
      </c>
      <c r="F1376" s="2">
        <f t="shared" si="211"/>
        <v>0.33060010196701817</v>
      </c>
      <c r="G1376" s="2">
        <f t="shared" si="212"/>
        <v>1.1329434056442158E-4</v>
      </c>
      <c r="H1376" s="2">
        <f t="shared" si="218"/>
        <v>0.34</v>
      </c>
      <c r="I1376" s="2">
        <f t="shared" si="219"/>
        <v>132</v>
      </c>
      <c r="J1376" s="2">
        <f t="shared" si="213"/>
        <v>199572.10348178577</v>
      </c>
      <c r="K1376" s="2">
        <f t="shared" si="214"/>
        <v>1.1402860785636617E-4</v>
      </c>
    </row>
    <row r="1377" spans="1:11">
      <c r="A1377" s="2">
        <v>1376</v>
      </c>
      <c r="B1377" s="2">
        <f t="shared" si="210"/>
        <v>0.72010666666666667</v>
      </c>
      <c r="C1377" s="2">
        <f t="shared" si="215"/>
        <v>108</v>
      </c>
      <c r="D1377" s="2">
        <f t="shared" si="216"/>
        <v>40</v>
      </c>
      <c r="E1377" s="2">
        <f t="shared" si="217"/>
        <v>2.5</v>
      </c>
      <c r="F1377" s="2">
        <f t="shared" si="211"/>
        <v>0.3308958895733875</v>
      </c>
      <c r="G1377" s="2">
        <f t="shared" si="212"/>
        <v>1.1339570490645099E-4</v>
      </c>
      <c r="H1377" s="2">
        <f t="shared" si="218"/>
        <v>0.34</v>
      </c>
      <c r="I1377" s="2">
        <f t="shared" si="219"/>
        <v>132</v>
      </c>
      <c r="J1377" s="2">
        <f t="shared" si="213"/>
        <v>199744.7013535685</v>
      </c>
      <c r="K1377" s="2">
        <f t="shared" si="214"/>
        <v>1.1419877082480905E-4</v>
      </c>
    </row>
    <row r="1378" spans="1:11">
      <c r="A1378" s="2">
        <v>1377</v>
      </c>
      <c r="B1378" s="2">
        <f t="shared" si="210"/>
        <v>0.72062999999999999</v>
      </c>
      <c r="C1378" s="2">
        <f t="shared" si="215"/>
        <v>108</v>
      </c>
      <c r="D1378" s="2">
        <f t="shared" si="216"/>
        <v>40</v>
      </c>
      <c r="E1378" s="2">
        <f t="shared" si="217"/>
        <v>2.5</v>
      </c>
      <c r="F1378" s="2">
        <f t="shared" si="211"/>
        <v>0.3311915998669332</v>
      </c>
      <c r="G1378" s="2">
        <f t="shared" si="212"/>
        <v>1.1349704275391701E-4</v>
      </c>
      <c r="H1378" s="2">
        <f t="shared" si="218"/>
        <v>0.34</v>
      </c>
      <c r="I1378" s="2">
        <f t="shared" si="219"/>
        <v>132</v>
      </c>
      <c r="J1378" s="2">
        <f t="shared" si="213"/>
        <v>199917.24856421069</v>
      </c>
      <c r="K1378" s="2">
        <f t="shared" si="214"/>
        <v>1.1436899761427565E-4</v>
      </c>
    </row>
    <row r="1379" spans="1:11">
      <c r="A1379" s="2">
        <v>1378</v>
      </c>
      <c r="B1379" s="2">
        <f t="shared" si="210"/>
        <v>0.72115333333333331</v>
      </c>
      <c r="C1379" s="2">
        <f t="shared" si="215"/>
        <v>108</v>
      </c>
      <c r="D1379" s="2">
        <f t="shared" si="216"/>
        <v>40</v>
      </c>
      <c r="E1379" s="2">
        <f t="shared" si="217"/>
        <v>2.5</v>
      </c>
      <c r="F1379" s="2">
        <f t="shared" si="211"/>
        <v>0.33148723263374108</v>
      </c>
      <c r="G1379" s="2">
        <f t="shared" si="212"/>
        <v>1.1359835403351265E-4</v>
      </c>
      <c r="H1379" s="2">
        <f t="shared" si="218"/>
        <v>0.34</v>
      </c>
      <c r="I1379" s="2">
        <f t="shared" si="219"/>
        <v>132</v>
      </c>
      <c r="J1379" s="2">
        <f t="shared" si="213"/>
        <v>200089.74499895811</v>
      </c>
      <c r="K1379" s="2">
        <f t="shared" si="214"/>
        <v>1.1453928800057095E-4</v>
      </c>
    </row>
    <row r="1380" spans="1:11">
      <c r="A1380" s="2">
        <v>1379</v>
      </c>
      <c r="B1380" s="2">
        <f t="shared" si="210"/>
        <v>0.72167666666666663</v>
      </c>
      <c r="C1380" s="2">
        <f t="shared" si="215"/>
        <v>108</v>
      </c>
      <c r="D1380" s="2">
        <f t="shared" si="216"/>
        <v>40</v>
      </c>
      <c r="E1380" s="2">
        <f t="shared" si="217"/>
        <v>2.5</v>
      </c>
      <c r="F1380" s="2">
        <f t="shared" si="211"/>
        <v>0.3317827876601136</v>
      </c>
      <c r="G1380" s="2">
        <f t="shared" si="212"/>
        <v>1.1369963867200537E-4</v>
      </c>
      <c r="H1380" s="2">
        <f t="shared" si="218"/>
        <v>0.34</v>
      </c>
      <c r="I1380" s="2">
        <f t="shared" si="219"/>
        <v>132</v>
      </c>
      <c r="J1380" s="2">
        <f t="shared" si="213"/>
        <v>200262.19054317934</v>
      </c>
      <c r="K1380" s="2">
        <f t="shared" si="214"/>
        <v>1.1470964175938483E-4</v>
      </c>
    </row>
    <row r="1381" spans="1:11">
      <c r="A1381" s="2">
        <v>1380</v>
      </c>
      <c r="B1381" s="2">
        <f t="shared" si="210"/>
        <v>0.72219999999999995</v>
      </c>
      <c r="C1381" s="2">
        <f t="shared" si="215"/>
        <v>108</v>
      </c>
      <c r="D1381" s="2">
        <f t="shared" si="216"/>
        <v>40</v>
      </c>
      <c r="E1381" s="2">
        <f t="shared" si="217"/>
        <v>2.5</v>
      </c>
      <c r="F1381" s="2">
        <f t="shared" si="211"/>
        <v>0.33207826473257079</v>
      </c>
      <c r="G1381" s="2">
        <f t="shared" si="212"/>
        <v>1.1380089659623697E-4</v>
      </c>
      <c r="H1381" s="2">
        <f t="shared" si="218"/>
        <v>0.34</v>
      </c>
      <c r="I1381" s="2">
        <f t="shared" si="219"/>
        <v>132</v>
      </c>
      <c r="J1381" s="2">
        <f t="shared" si="213"/>
        <v>200434.58508236601</v>
      </c>
      <c r="K1381" s="2">
        <f t="shared" si="214"/>
        <v>1.1488005866629261E-4</v>
      </c>
    </row>
    <row r="1382" spans="1:11">
      <c r="A1382" s="2">
        <v>1381</v>
      </c>
      <c r="B1382" s="2">
        <f t="shared" si="210"/>
        <v>0.72272333333333338</v>
      </c>
      <c r="C1382" s="2">
        <f t="shared" si="215"/>
        <v>108</v>
      </c>
      <c r="D1382" s="2">
        <f t="shared" si="216"/>
        <v>40</v>
      </c>
      <c r="E1382" s="2">
        <f t="shared" si="217"/>
        <v>2.5</v>
      </c>
      <c r="F1382" s="2">
        <f t="shared" si="211"/>
        <v>0.33237366363784943</v>
      </c>
      <c r="G1382" s="2">
        <f t="shared" si="212"/>
        <v>1.1390212773312373E-4</v>
      </c>
      <c r="H1382" s="2">
        <f t="shared" si="218"/>
        <v>0.34</v>
      </c>
      <c r="I1382" s="2">
        <f t="shared" si="219"/>
        <v>132</v>
      </c>
      <c r="J1382" s="2">
        <f t="shared" si="213"/>
        <v>200606.92850213268</v>
      </c>
      <c r="K1382" s="2">
        <f t="shared" si="214"/>
        <v>1.1505053849675544E-4</v>
      </c>
    </row>
    <row r="1383" spans="1:11">
      <c r="A1383" s="2">
        <v>1382</v>
      </c>
      <c r="B1383" s="2">
        <f t="shared" si="210"/>
        <v>0.7232466666666667</v>
      </c>
      <c r="C1383" s="2">
        <f t="shared" si="215"/>
        <v>108</v>
      </c>
      <c r="D1383" s="2">
        <f t="shared" si="216"/>
        <v>40</v>
      </c>
      <c r="E1383" s="2">
        <f t="shared" si="217"/>
        <v>2.5</v>
      </c>
      <c r="F1383" s="2">
        <f t="shared" si="211"/>
        <v>0.3326689841629023</v>
      </c>
      <c r="G1383" s="2">
        <f t="shared" si="212"/>
        <v>1.1400333200965578E-4</v>
      </c>
      <c r="H1383" s="2">
        <f t="shared" si="218"/>
        <v>0.34</v>
      </c>
      <c r="I1383" s="2">
        <f t="shared" si="219"/>
        <v>132</v>
      </c>
      <c r="J1383" s="2">
        <f t="shared" si="213"/>
        <v>200779.22068821636</v>
      </c>
      <c r="K1383" s="2">
        <f t="shared" si="214"/>
        <v>1.1522108102612053E-4</v>
      </c>
    </row>
    <row r="1384" spans="1:11">
      <c r="A1384" s="2">
        <v>1383</v>
      </c>
      <c r="B1384" s="2">
        <f t="shared" si="210"/>
        <v>0.72377000000000002</v>
      </c>
      <c r="C1384" s="2">
        <f t="shared" si="215"/>
        <v>108</v>
      </c>
      <c r="D1384" s="2">
        <f t="shared" si="216"/>
        <v>40</v>
      </c>
      <c r="E1384" s="2">
        <f t="shared" si="217"/>
        <v>2.5</v>
      </c>
      <c r="F1384" s="2">
        <f t="shared" si="211"/>
        <v>0.33296422609489895</v>
      </c>
      <c r="G1384" s="2">
        <f t="shared" si="212"/>
        <v>1.1410450935289767E-4</v>
      </c>
      <c r="H1384" s="2">
        <f t="shared" si="218"/>
        <v>0.34</v>
      </c>
      <c r="I1384" s="2">
        <f t="shared" si="219"/>
        <v>132</v>
      </c>
      <c r="J1384" s="2">
        <f t="shared" si="213"/>
        <v>200951.46152647631</v>
      </c>
      <c r="K1384" s="2">
        <f t="shared" si="214"/>
        <v>1.1539168602962186E-4</v>
      </c>
    </row>
    <row r="1385" spans="1:11">
      <c r="A1385" s="2">
        <v>1384</v>
      </c>
      <c r="B1385" s="2">
        <f t="shared" si="210"/>
        <v>0.72429333333333334</v>
      </c>
      <c r="C1385" s="2">
        <f t="shared" si="215"/>
        <v>108</v>
      </c>
      <c r="D1385" s="2">
        <f t="shared" si="216"/>
        <v>40</v>
      </c>
      <c r="E1385" s="2">
        <f t="shared" si="217"/>
        <v>2.5</v>
      </c>
      <c r="F1385" s="2">
        <f t="shared" si="211"/>
        <v>0.33325938922122472</v>
      </c>
      <c r="G1385" s="2">
        <f t="shared" si="212"/>
        <v>1.1420565968998787E-4</v>
      </c>
      <c r="H1385" s="2">
        <f t="shared" si="218"/>
        <v>0.34</v>
      </c>
      <c r="I1385" s="2">
        <f t="shared" si="219"/>
        <v>132</v>
      </c>
      <c r="J1385" s="2">
        <f t="shared" si="213"/>
        <v>201123.65090289453</v>
      </c>
      <c r="K1385" s="2">
        <f t="shared" si="214"/>
        <v>1.155623532823805E-4</v>
      </c>
    </row>
    <row r="1386" spans="1:11">
      <c r="A1386" s="2">
        <v>1385</v>
      </c>
      <c r="B1386" s="2">
        <f t="shared" si="210"/>
        <v>0.72481666666666666</v>
      </c>
      <c r="C1386" s="2">
        <f t="shared" si="215"/>
        <v>108</v>
      </c>
      <c r="D1386" s="2">
        <f t="shared" si="216"/>
        <v>40</v>
      </c>
      <c r="E1386" s="2">
        <f t="shared" si="217"/>
        <v>2.5</v>
      </c>
      <c r="F1386" s="2">
        <f t="shared" si="211"/>
        <v>0.33355447332948035</v>
      </c>
      <c r="G1386" s="2">
        <f t="shared" si="212"/>
        <v>1.1430678294813859E-4</v>
      </c>
      <c r="H1386" s="2">
        <f t="shared" si="218"/>
        <v>0.34</v>
      </c>
      <c r="I1386" s="2">
        <f t="shared" si="219"/>
        <v>132</v>
      </c>
      <c r="J1386" s="2">
        <f t="shared" si="213"/>
        <v>201295.78870357462</v>
      </c>
      <c r="K1386" s="2">
        <f t="shared" si="214"/>
        <v>1.157330825594048E-4</v>
      </c>
    </row>
    <row r="1387" spans="1:11">
      <c r="A1387" s="2">
        <v>1386</v>
      </c>
      <c r="B1387" s="2">
        <f t="shared" si="210"/>
        <v>0.72533999999999998</v>
      </c>
      <c r="C1387" s="2">
        <f t="shared" si="215"/>
        <v>108</v>
      </c>
      <c r="D1387" s="2">
        <f t="shared" si="216"/>
        <v>40</v>
      </c>
      <c r="E1387" s="2">
        <f t="shared" si="217"/>
        <v>2.5</v>
      </c>
      <c r="F1387" s="2">
        <f t="shared" si="211"/>
        <v>0.33384947820748273</v>
      </c>
      <c r="G1387" s="2">
        <f t="shared" si="212"/>
        <v>1.1440787905463616E-4</v>
      </c>
      <c r="H1387" s="2">
        <f t="shared" si="218"/>
        <v>0.34</v>
      </c>
      <c r="I1387" s="2">
        <f t="shared" si="219"/>
        <v>132</v>
      </c>
      <c r="J1387" s="2">
        <f t="shared" si="213"/>
        <v>201467.87481474239</v>
      </c>
      <c r="K1387" s="2">
        <f t="shared" si="214"/>
        <v>1.1590387363559132E-4</v>
      </c>
    </row>
    <row r="1388" spans="1:11">
      <c r="A1388" s="2">
        <v>1387</v>
      </c>
      <c r="B1388" s="2">
        <f t="shared" si="210"/>
        <v>0.7258633333333333</v>
      </c>
      <c r="C1388" s="2">
        <f t="shared" si="215"/>
        <v>108</v>
      </c>
      <c r="D1388" s="2">
        <f t="shared" si="216"/>
        <v>40</v>
      </c>
      <c r="E1388" s="2">
        <f t="shared" si="217"/>
        <v>2.5</v>
      </c>
      <c r="F1388" s="2">
        <f t="shared" si="211"/>
        <v>0.33414440364326303</v>
      </c>
      <c r="G1388" s="2">
        <f t="shared" si="212"/>
        <v>1.1450894793684039E-4</v>
      </c>
      <c r="H1388" s="2">
        <f t="shared" si="218"/>
        <v>0.34</v>
      </c>
      <c r="I1388" s="2">
        <f t="shared" si="219"/>
        <v>132</v>
      </c>
      <c r="J1388" s="2">
        <f t="shared" si="213"/>
        <v>201639.90912274519</v>
      </c>
      <c r="K1388" s="2">
        <f t="shared" si="214"/>
        <v>1.1607472628572466E-4</v>
      </c>
    </row>
    <row r="1389" spans="1:11">
      <c r="A1389" s="2">
        <v>1388</v>
      </c>
      <c r="B1389" s="2">
        <f t="shared" si="210"/>
        <v>0.72638666666666662</v>
      </c>
      <c r="C1389" s="2">
        <f t="shared" si="215"/>
        <v>108</v>
      </c>
      <c r="D1389" s="2">
        <f t="shared" si="216"/>
        <v>40</v>
      </c>
      <c r="E1389" s="2">
        <f t="shared" si="217"/>
        <v>2.5</v>
      </c>
      <c r="F1389" s="2">
        <f t="shared" si="211"/>
        <v>0.33443924942506803</v>
      </c>
      <c r="G1389" s="2">
        <f t="shared" si="212"/>
        <v>1.1460998952218488E-4</v>
      </c>
      <c r="H1389" s="2">
        <f t="shared" si="218"/>
        <v>0.34</v>
      </c>
      <c r="I1389" s="2">
        <f t="shared" si="219"/>
        <v>132</v>
      </c>
      <c r="J1389" s="2">
        <f t="shared" si="213"/>
        <v>201811.89151405211</v>
      </c>
      <c r="K1389" s="2">
        <f t="shared" si="214"/>
        <v>1.162456402844782E-4</v>
      </c>
    </row>
    <row r="1390" spans="1:11">
      <c r="A1390" s="2">
        <v>1389</v>
      </c>
      <c r="B1390" s="2">
        <f t="shared" si="210"/>
        <v>0.72690999999999995</v>
      </c>
      <c r="C1390" s="2">
        <f t="shared" si="215"/>
        <v>108</v>
      </c>
      <c r="D1390" s="2">
        <f t="shared" si="216"/>
        <v>40</v>
      </c>
      <c r="E1390" s="2">
        <f t="shared" si="217"/>
        <v>2.5</v>
      </c>
      <c r="F1390" s="2">
        <f t="shared" si="211"/>
        <v>0.33473401534135871</v>
      </c>
      <c r="G1390" s="2">
        <f t="shared" si="212"/>
        <v>1.147110037381767E-4</v>
      </c>
      <c r="H1390" s="2">
        <f t="shared" si="218"/>
        <v>0.34</v>
      </c>
      <c r="I1390" s="2">
        <f t="shared" si="219"/>
        <v>132</v>
      </c>
      <c r="J1390" s="2">
        <f t="shared" si="213"/>
        <v>201983.82187525346</v>
      </c>
      <c r="K1390" s="2">
        <f t="shared" si="214"/>
        <v>1.1641661540641457E-4</v>
      </c>
    </row>
    <row r="1391" spans="1:11">
      <c r="A1391" s="2">
        <v>1390</v>
      </c>
      <c r="B1391" s="2">
        <f t="shared" si="210"/>
        <v>0.72743333333333338</v>
      </c>
      <c r="C1391" s="2">
        <f t="shared" si="215"/>
        <v>108</v>
      </c>
      <c r="D1391" s="2">
        <f t="shared" si="216"/>
        <v>40</v>
      </c>
      <c r="E1391" s="2">
        <f t="shared" si="217"/>
        <v>2.5</v>
      </c>
      <c r="F1391" s="2">
        <f t="shared" si="211"/>
        <v>0.33502870118081063</v>
      </c>
      <c r="G1391" s="2">
        <f t="shared" si="212"/>
        <v>1.1481199051239649E-4</v>
      </c>
      <c r="H1391" s="2">
        <f t="shared" si="218"/>
        <v>0.34</v>
      </c>
      <c r="I1391" s="2">
        <f t="shared" si="219"/>
        <v>132</v>
      </c>
      <c r="J1391" s="2">
        <f t="shared" si="213"/>
        <v>202155.70009306091</v>
      </c>
      <c r="K1391" s="2">
        <f t="shared" si="214"/>
        <v>1.1658765142598581E-4</v>
      </c>
    </row>
    <row r="1392" spans="1:11">
      <c r="A1392" s="2">
        <v>1391</v>
      </c>
      <c r="B1392" s="2">
        <f t="shared" si="210"/>
        <v>0.7279566666666667</v>
      </c>
      <c r="C1392" s="2">
        <f t="shared" si="215"/>
        <v>108</v>
      </c>
      <c r="D1392" s="2">
        <f t="shared" si="216"/>
        <v>40</v>
      </c>
      <c r="E1392" s="2">
        <f t="shared" si="217"/>
        <v>2.5</v>
      </c>
      <c r="F1392" s="2">
        <f t="shared" si="211"/>
        <v>0.33532330673231336</v>
      </c>
      <c r="G1392" s="2">
        <f t="shared" si="212"/>
        <v>1.149129497724981E-4</v>
      </c>
      <c r="H1392" s="2">
        <f t="shared" si="218"/>
        <v>0.34</v>
      </c>
      <c r="I1392" s="2">
        <f t="shared" si="219"/>
        <v>132</v>
      </c>
      <c r="J1392" s="2">
        <f t="shared" si="213"/>
        <v>202327.52605430703</v>
      </c>
      <c r="K1392" s="2">
        <f t="shared" si="214"/>
        <v>1.1675874811753408E-4</v>
      </c>
    </row>
    <row r="1393" spans="1:11">
      <c r="A1393" s="2">
        <v>1392</v>
      </c>
      <c r="B1393" s="2">
        <f t="shared" si="210"/>
        <v>0.72848000000000002</v>
      </c>
      <c r="C1393" s="2">
        <f t="shared" si="215"/>
        <v>108</v>
      </c>
      <c r="D1393" s="2">
        <f t="shared" si="216"/>
        <v>40</v>
      </c>
      <c r="E1393" s="2">
        <f t="shared" si="217"/>
        <v>2.5</v>
      </c>
      <c r="F1393" s="2">
        <f t="shared" si="211"/>
        <v>0.33561783178497012</v>
      </c>
      <c r="G1393" s="2">
        <f t="shared" si="212"/>
        <v>1.1501388144620879E-4</v>
      </c>
      <c r="H1393" s="2">
        <f t="shared" si="218"/>
        <v>0.34</v>
      </c>
      <c r="I1393" s="2">
        <f t="shared" si="219"/>
        <v>132</v>
      </c>
      <c r="J1393" s="2">
        <f t="shared" si="213"/>
        <v>202499.29964594543</v>
      </c>
      <c r="K1393" s="2">
        <f t="shared" si="214"/>
        <v>1.1692990525529186E-4</v>
      </c>
    </row>
    <row r="1394" spans="1:11">
      <c r="A1394" s="2">
        <v>1393</v>
      </c>
      <c r="B1394" s="2">
        <f t="shared" si="210"/>
        <v>0.72900333333333334</v>
      </c>
      <c r="C1394" s="2">
        <f t="shared" si="215"/>
        <v>108</v>
      </c>
      <c r="D1394" s="2">
        <f t="shared" si="216"/>
        <v>40</v>
      </c>
      <c r="E1394" s="2">
        <f t="shared" si="217"/>
        <v>2.5</v>
      </c>
      <c r="F1394" s="2">
        <f t="shared" si="211"/>
        <v>0.33591227612809815</v>
      </c>
      <c r="G1394" s="2">
        <f t="shared" si="212"/>
        <v>1.1511478546132898E-4</v>
      </c>
      <c r="H1394" s="2">
        <f t="shared" si="218"/>
        <v>0.34</v>
      </c>
      <c r="I1394" s="2">
        <f t="shared" si="219"/>
        <v>132</v>
      </c>
      <c r="J1394" s="2">
        <f t="shared" si="213"/>
        <v>202671.02075505035</v>
      </c>
      <c r="K1394" s="2">
        <f t="shared" si="214"/>
        <v>1.1710112261338244E-4</v>
      </c>
    </row>
    <row r="1395" spans="1:11">
      <c r="A1395" s="2">
        <v>1394</v>
      </c>
      <c r="B1395" s="2">
        <f t="shared" si="210"/>
        <v>0.72952666666666666</v>
      </c>
      <c r="C1395" s="2">
        <f t="shared" si="215"/>
        <v>108</v>
      </c>
      <c r="D1395" s="2">
        <f t="shared" si="216"/>
        <v>40</v>
      </c>
      <c r="E1395" s="2">
        <f t="shared" si="217"/>
        <v>2.5</v>
      </c>
      <c r="F1395" s="2">
        <f t="shared" si="211"/>
        <v>0.33620663955122759</v>
      </c>
      <c r="G1395" s="2">
        <f t="shared" si="212"/>
        <v>1.1521566174573212E-4</v>
      </c>
      <c r="H1395" s="2">
        <f t="shared" si="218"/>
        <v>0.34</v>
      </c>
      <c r="I1395" s="2">
        <f t="shared" si="219"/>
        <v>132</v>
      </c>
      <c r="J1395" s="2">
        <f t="shared" si="213"/>
        <v>202842.68926881647</v>
      </c>
      <c r="K1395" s="2">
        <f t="shared" si="214"/>
        <v>1.1727239996582034E-4</v>
      </c>
    </row>
    <row r="1396" spans="1:11">
      <c r="A1396" s="2">
        <v>1395</v>
      </c>
      <c r="B1396" s="2">
        <f t="shared" si="210"/>
        <v>0.73004999999999998</v>
      </c>
      <c r="C1396" s="2">
        <f t="shared" si="215"/>
        <v>108</v>
      </c>
      <c r="D1396" s="2">
        <f t="shared" si="216"/>
        <v>40</v>
      </c>
      <c r="E1396" s="2">
        <f t="shared" si="217"/>
        <v>2.5</v>
      </c>
      <c r="F1396" s="2">
        <f t="shared" si="211"/>
        <v>0.3365009218441018</v>
      </c>
      <c r="G1396" s="2">
        <f t="shared" si="212"/>
        <v>1.153165102273648E-4</v>
      </c>
      <c r="H1396" s="2">
        <f t="shared" si="218"/>
        <v>0.34</v>
      </c>
      <c r="I1396" s="2">
        <f t="shared" si="219"/>
        <v>132</v>
      </c>
      <c r="J1396" s="2">
        <f t="shared" si="213"/>
        <v>203014.30507455906</v>
      </c>
      <c r="K1396" s="2">
        <f t="shared" si="214"/>
        <v>1.1744373708651175E-4</v>
      </c>
    </row>
    <row r="1397" spans="1:11">
      <c r="A1397" s="2">
        <v>1396</v>
      </c>
      <c r="B1397" s="2">
        <f t="shared" si="210"/>
        <v>0.7305733333333333</v>
      </c>
      <c r="C1397" s="2">
        <f t="shared" si="215"/>
        <v>108</v>
      </c>
      <c r="D1397" s="2">
        <f t="shared" si="216"/>
        <v>40</v>
      </c>
      <c r="E1397" s="2">
        <f t="shared" si="217"/>
        <v>2.5</v>
      </c>
      <c r="F1397" s="2">
        <f t="shared" si="211"/>
        <v>0.33679512279667695</v>
      </c>
      <c r="G1397" s="2">
        <f t="shared" si="212"/>
        <v>1.1541733083424637E-4</v>
      </c>
      <c r="H1397" s="2">
        <f t="shared" si="218"/>
        <v>0.34</v>
      </c>
      <c r="I1397" s="2">
        <f t="shared" si="219"/>
        <v>132</v>
      </c>
      <c r="J1397" s="2">
        <f t="shared" si="213"/>
        <v>203185.86805971334</v>
      </c>
      <c r="K1397" s="2">
        <f t="shared" si="214"/>
        <v>1.1761513374925492E-4</v>
      </c>
    </row>
    <row r="1398" spans="1:11">
      <c r="A1398" s="2">
        <v>1397</v>
      </c>
      <c r="B1398" s="2">
        <f t="shared" si="210"/>
        <v>0.73109666666666662</v>
      </c>
      <c r="C1398" s="2">
        <f t="shared" si="215"/>
        <v>108</v>
      </c>
      <c r="D1398" s="2">
        <f t="shared" si="216"/>
        <v>40</v>
      </c>
      <c r="E1398" s="2">
        <f t="shared" si="217"/>
        <v>2.5</v>
      </c>
      <c r="F1398" s="2">
        <f t="shared" si="211"/>
        <v>0.33708924219912173</v>
      </c>
      <c r="G1398" s="2">
        <f t="shared" si="212"/>
        <v>1.1551812349446914E-4</v>
      </c>
      <c r="H1398" s="2">
        <f t="shared" si="218"/>
        <v>0.34</v>
      </c>
      <c r="I1398" s="2">
        <f t="shared" si="219"/>
        <v>132</v>
      </c>
      <c r="J1398" s="2">
        <f t="shared" si="213"/>
        <v>203357.37811183478</v>
      </c>
      <c r="K1398" s="2">
        <f t="shared" si="214"/>
        <v>1.1778658972774057E-4</v>
      </c>
    </row>
    <row r="1399" spans="1:11">
      <c r="A1399" s="2">
        <v>1398</v>
      </c>
      <c r="B1399" s="2">
        <f t="shared" si="210"/>
        <v>0.73162000000000005</v>
      </c>
      <c r="C1399" s="2">
        <f t="shared" si="215"/>
        <v>108</v>
      </c>
      <c r="D1399" s="2">
        <f t="shared" si="216"/>
        <v>40</v>
      </c>
      <c r="E1399" s="2">
        <f t="shared" si="217"/>
        <v>2.5</v>
      </c>
      <c r="F1399" s="2">
        <f t="shared" si="211"/>
        <v>0.3373832798418171</v>
      </c>
      <c r="G1399" s="2">
        <f t="shared" si="212"/>
        <v>1.1561888813619816E-4</v>
      </c>
      <c r="H1399" s="2">
        <f t="shared" si="218"/>
        <v>0.34</v>
      </c>
      <c r="I1399" s="2">
        <f t="shared" si="219"/>
        <v>132</v>
      </c>
      <c r="J1399" s="2">
        <f t="shared" si="213"/>
        <v>203528.83511859857</v>
      </c>
      <c r="K1399" s="2">
        <f t="shared" si="214"/>
        <v>1.1795810479555236E-4</v>
      </c>
    </row>
    <row r="1400" spans="1:11">
      <c r="A1400" s="2">
        <v>1399</v>
      </c>
      <c r="B1400" s="2">
        <f t="shared" si="210"/>
        <v>0.73214333333333337</v>
      </c>
      <c r="C1400" s="2">
        <f t="shared" si="215"/>
        <v>108</v>
      </c>
      <c r="D1400" s="2">
        <f t="shared" si="216"/>
        <v>40</v>
      </c>
      <c r="E1400" s="2">
        <f t="shared" si="217"/>
        <v>2.5</v>
      </c>
      <c r="F1400" s="2">
        <f t="shared" si="211"/>
        <v>0.33767723551535578</v>
      </c>
      <c r="G1400" s="2">
        <f t="shared" si="212"/>
        <v>1.1571962468767105E-4</v>
      </c>
      <c r="H1400" s="2">
        <f t="shared" si="218"/>
        <v>0.34</v>
      </c>
      <c r="I1400" s="2">
        <f t="shared" si="219"/>
        <v>132</v>
      </c>
      <c r="J1400" s="2">
        <f t="shared" si="213"/>
        <v>203700.23896779973</v>
      </c>
      <c r="K1400" s="2">
        <f t="shared" si="214"/>
        <v>1.1812967872616709E-4</v>
      </c>
    </row>
    <row r="1401" spans="1:11">
      <c r="A1401" s="2">
        <v>1400</v>
      </c>
      <c r="B1401" s="2">
        <f t="shared" si="210"/>
        <v>0.73266666666666669</v>
      </c>
      <c r="C1401" s="2">
        <f t="shared" si="215"/>
        <v>108</v>
      </c>
      <c r="D1401" s="2">
        <f t="shared" si="216"/>
        <v>40</v>
      </c>
      <c r="E1401" s="2">
        <f t="shared" si="217"/>
        <v>2.5</v>
      </c>
      <c r="F1401" s="2">
        <f t="shared" si="211"/>
        <v>0.33797110901054256</v>
      </c>
      <c r="G1401" s="2">
        <f t="shared" si="212"/>
        <v>1.1582033307719802E-4</v>
      </c>
      <c r="H1401" s="2">
        <f t="shared" si="218"/>
        <v>0.34</v>
      </c>
      <c r="I1401" s="2">
        <f t="shared" si="219"/>
        <v>132</v>
      </c>
      <c r="J1401" s="2">
        <f t="shared" si="213"/>
        <v>203871.58954735252</v>
      </c>
      <c r="K1401" s="2">
        <f t="shared" si="214"/>
        <v>1.1830131129295547E-4</v>
      </c>
    </row>
    <row r="1402" spans="1:11">
      <c r="A1402" s="2">
        <v>1401</v>
      </c>
      <c r="B1402" s="2">
        <f t="shared" si="210"/>
        <v>0.73319000000000001</v>
      </c>
      <c r="C1402" s="2">
        <f t="shared" si="215"/>
        <v>108</v>
      </c>
      <c r="D1402" s="2">
        <f t="shared" si="216"/>
        <v>40</v>
      </c>
      <c r="E1402" s="2">
        <f t="shared" si="217"/>
        <v>2.5</v>
      </c>
      <c r="F1402" s="2">
        <f t="shared" si="211"/>
        <v>0.33826490011839366</v>
      </c>
      <c r="G1402" s="2">
        <f t="shared" si="212"/>
        <v>1.1592101323316179E-4</v>
      </c>
      <c r="H1402" s="2">
        <f t="shared" si="218"/>
        <v>0.34</v>
      </c>
      <c r="I1402" s="2">
        <f t="shared" si="219"/>
        <v>132</v>
      </c>
      <c r="J1402" s="2">
        <f t="shared" si="213"/>
        <v>204042.88674529092</v>
      </c>
      <c r="K1402" s="2">
        <f t="shared" si="214"/>
        <v>1.1847300226918229E-4</v>
      </c>
    </row>
    <row r="1403" spans="1:11">
      <c r="A1403" s="2">
        <v>1402</v>
      </c>
      <c r="B1403" s="2">
        <f t="shared" si="210"/>
        <v>0.73371333333333333</v>
      </c>
      <c r="C1403" s="2">
        <f t="shared" si="215"/>
        <v>108</v>
      </c>
      <c r="D1403" s="2">
        <f t="shared" si="216"/>
        <v>40</v>
      </c>
      <c r="E1403" s="2">
        <f t="shared" si="217"/>
        <v>2.5</v>
      </c>
      <c r="F1403" s="2">
        <f t="shared" si="211"/>
        <v>0.33855860863013637</v>
      </c>
      <c r="G1403" s="2">
        <f t="shared" si="212"/>
        <v>1.1602166508401746E-4</v>
      </c>
      <c r="H1403" s="2">
        <f t="shared" si="218"/>
        <v>0.34</v>
      </c>
      <c r="I1403" s="2">
        <f t="shared" si="219"/>
        <v>132</v>
      </c>
      <c r="J1403" s="2">
        <f t="shared" si="213"/>
        <v>204214.13044976804</v>
      </c>
      <c r="K1403" s="2">
        <f t="shared" si="214"/>
        <v>1.1864475142800688E-4</v>
      </c>
    </row>
    <row r="1404" spans="1:11">
      <c r="A1404" s="2">
        <v>1403</v>
      </c>
      <c r="B1404" s="2">
        <f t="shared" si="210"/>
        <v>0.73423666666666665</v>
      </c>
      <c r="C1404" s="2">
        <f t="shared" si="215"/>
        <v>108</v>
      </c>
      <c r="D1404" s="2">
        <f t="shared" si="216"/>
        <v>40</v>
      </c>
      <c r="E1404" s="2">
        <f t="shared" si="217"/>
        <v>2.5</v>
      </c>
      <c r="F1404" s="2">
        <f t="shared" si="211"/>
        <v>0.33885223433720912</v>
      </c>
      <c r="G1404" s="2">
        <f t="shared" si="212"/>
        <v>1.1612228855829237E-4</v>
      </c>
      <c r="H1404" s="2">
        <f t="shared" si="218"/>
        <v>0.34</v>
      </c>
      <c r="I1404" s="2">
        <f t="shared" si="219"/>
        <v>132</v>
      </c>
      <c r="J1404" s="2">
        <f t="shared" si="213"/>
        <v>204385.32054905564</v>
      </c>
      <c r="K1404" s="2">
        <f t="shared" si="214"/>
        <v>1.1881655854248349E-4</v>
      </c>
    </row>
    <row r="1405" spans="1:11">
      <c r="A1405" s="2">
        <v>1404</v>
      </c>
      <c r="B1405" s="2">
        <f t="shared" si="210"/>
        <v>0.73475999999999997</v>
      </c>
      <c r="C1405" s="2">
        <f t="shared" si="215"/>
        <v>108</v>
      </c>
      <c r="D1405" s="2">
        <f t="shared" si="216"/>
        <v>40</v>
      </c>
      <c r="E1405" s="2">
        <f t="shared" si="217"/>
        <v>2.5</v>
      </c>
      <c r="F1405" s="2">
        <f t="shared" si="211"/>
        <v>0.33914577703126098</v>
      </c>
      <c r="G1405" s="2">
        <f t="shared" si="212"/>
        <v>1.1622288358458619E-4</v>
      </c>
      <c r="H1405" s="2">
        <f t="shared" si="218"/>
        <v>0.34</v>
      </c>
      <c r="I1405" s="2">
        <f t="shared" si="219"/>
        <v>132</v>
      </c>
      <c r="J1405" s="2">
        <f t="shared" si="213"/>
        <v>204556.45693154493</v>
      </c>
      <c r="K1405" s="2">
        <f t="shared" si="214"/>
        <v>1.1898842338556185E-4</v>
      </c>
    </row>
    <row r="1406" spans="1:11">
      <c r="A1406" s="2">
        <v>1405</v>
      </c>
      <c r="B1406" s="2">
        <f t="shared" si="210"/>
        <v>0.73528333333333329</v>
      </c>
      <c r="C1406" s="2">
        <f t="shared" si="215"/>
        <v>108</v>
      </c>
      <c r="D1406" s="2">
        <f t="shared" si="216"/>
        <v>40</v>
      </c>
      <c r="E1406" s="2">
        <f t="shared" si="217"/>
        <v>2.5</v>
      </c>
      <c r="F1406" s="2">
        <f t="shared" si="211"/>
        <v>0.33943923650415153</v>
      </c>
      <c r="G1406" s="2">
        <f t="shared" si="212"/>
        <v>1.1632345009157064E-4</v>
      </c>
      <c r="H1406" s="2">
        <f t="shared" si="218"/>
        <v>0.34</v>
      </c>
      <c r="I1406" s="2">
        <f t="shared" si="219"/>
        <v>132</v>
      </c>
      <c r="J1406" s="2">
        <f t="shared" si="213"/>
        <v>204727.53948574534</v>
      </c>
      <c r="K1406" s="2">
        <f t="shared" si="214"/>
        <v>1.1916034573008751E-4</v>
      </c>
    </row>
    <row r="1407" spans="1:11">
      <c r="A1407" s="2">
        <v>1406</v>
      </c>
      <c r="B1407" s="2">
        <f t="shared" si="210"/>
        <v>0.73580666666666672</v>
      </c>
      <c r="C1407" s="2">
        <f t="shared" si="215"/>
        <v>108</v>
      </c>
      <c r="D1407" s="2">
        <f t="shared" si="216"/>
        <v>40</v>
      </c>
      <c r="E1407" s="2">
        <f t="shared" si="217"/>
        <v>2.5</v>
      </c>
      <c r="F1407" s="2">
        <f t="shared" si="211"/>
        <v>0.33973261254795073</v>
      </c>
      <c r="G1407" s="2">
        <f t="shared" si="212"/>
        <v>1.1642398800798947E-4</v>
      </c>
      <c r="H1407" s="2">
        <f t="shared" si="218"/>
        <v>0.34</v>
      </c>
      <c r="I1407" s="2">
        <f t="shared" si="219"/>
        <v>132</v>
      </c>
      <c r="J1407" s="2">
        <f t="shared" si="213"/>
        <v>204898.56810028519</v>
      </c>
      <c r="K1407" s="2">
        <f t="shared" si="214"/>
        <v>1.1933232534880211E-4</v>
      </c>
    </row>
    <row r="1408" spans="1:11">
      <c r="A1408" s="2">
        <v>1407</v>
      </c>
      <c r="B1408" s="2">
        <f t="shared" si="210"/>
        <v>0.73633000000000004</v>
      </c>
      <c r="C1408" s="2">
        <f t="shared" si="215"/>
        <v>108</v>
      </c>
      <c r="D1408" s="2">
        <f t="shared" si="216"/>
        <v>40</v>
      </c>
      <c r="E1408" s="2">
        <f t="shared" si="217"/>
        <v>2.5</v>
      </c>
      <c r="F1408" s="2">
        <f t="shared" si="211"/>
        <v>0.3400259049549379</v>
      </c>
      <c r="G1408" s="2">
        <f t="shared" si="212"/>
        <v>1.165244972626584E-4</v>
      </c>
      <c r="H1408" s="2">
        <f t="shared" si="218"/>
        <v>0.34</v>
      </c>
      <c r="I1408" s="2">
        <f t="shared" si="219"/>
        <v>132</v>
      </c>
      <c r="J1408" s="2">
        <f t="shared" si="213"/>
        <v>205069.54266391086</v>
      </c>
      <c r="K1408" s="2">
        <f t="shared" si="214"/>
        <v>1.1950436201434393E-4</v>
      </c>
    </row>
    <row r="1409" spans="1:11">
      <c r="A1409" s="2">
        <v>1408</v>
      </c>
      <c r="B1409" s="2">
        <f t="shared" si="210"/>
        <v>0.73685333333333336</v>
      </c>
      <c r="C1409" s="2">
        <f t="shared" si="215"/>
        <v>108</v>
      </c>
      <c r="D1409" s="2">
        <f t="shared" si="216"/>
        <v>40</v>
      </c>
      <c r="E1409" s="2">
        <f t="shared" si="217"/>
        <v>2.5</v>
      </c>
      <c r="F1409" s="2">
        <f t="shared" si="211"/>
        <v>0.34031911351760269</v>
      </c>
      <c r="G1409" s="2">
        <f t="shared" si="212"/>
        <v>1.1662497778446495E-4</v>
      </c>
      <c r="H1409" s="2">
        <f t="shared" si="218"/>
        <v>0.34</v>
      </c>
      <c r="I1409" s="2">
        <f t="shared" si="219"/>
        <v>132</v>
      </c>
      <c r="J1409" s="2">
        <f t="shared" si="213"/>
        <v>205240.4630654871</v>
      </c>
      <c r="K1409" s="2">
        <f t="shared" si="214"/>
        <v>1.1967645549924836E-4</v>
      </c>
    </row>
    <row r="1410" spans="1:11">
      <c r="A1410" s="2">
        <v>1409</v>
      </c>
      <c r="B1410" s="2">
        <f t="shared" ref="B1410:B1473" si="220">3.14/6000*A1410</f>
        <v>0.73737666666666668</v>
      </c>
      <c r="C1410" s="2">
        <f t="shared" si="215"/>
        <v>108</v>
      </c>
      <c r="D1410" s="2">
        <f t="shared" si="216"/>
        <v>40</v>
      </c>
      <c r="E1410" s="2">
        <f t="shared" si="217"/>
        <v>2.5</v>
      </c>
      <c r="F1410" s="2">
        <f t="shared" ref="F1410:F1473" si="221">1.414*C1410*SIN(B1410)*SIN(B1410)/(1.414*C1410*SIN(B1410)+E1410*D1410)</f>
        <v>0.34061223802864404</v>
      </c>
      <c r="G1410" s="2">
        <f t="shared" ref="G1410:G1473" si="222">SIN(B1410)*SIN(B1410)*D1410*E1410/(1.414*C1410*SIN(B1410)+D1410*E1410)*3.14/6000</f>
        <v>1.1672542950236856E-4</v>
      </c>
      <c r="H1410" s="2">
        <f t="shared" si="218"/>
        <v>0.34</v>
      </c>
      <c r="I1410" s="2">
        <f t="shared" si="219"/>
        <v>132</v>
      </c>
      <c r="J1410" s="2">
        <f t="shared" ref="J1410:J1473" si="223">1.414*I1410*SIN(B1410)*1.414*I1410*SIN(B1410)/(1.414*I1410*SIN(B1410)+E1410*D1410)/(H1410/1000)</f>
        <v>205411.32919399679</v>
      </c>
      <c r="K1410" s="2">
        <f t="shared" ref="K1410:K1473" si="224">SIN(B1410)*SIN(B1410)*1.414*C1410*SIN(B1410)/(1.414*C1410*SIN(B1410)+E1410*D1410)*3.14/6000</f>
        <v>1.1984860557594827E-4</v>
      </c>
    </row>
    <row r="1411" spans="1:11">
      <c r="A1411" s="2">
        <v>1410</v>
      </c>
      <c r="B1411" s="2">
        <f t="shared" si="220"/>
        <v>0.7379</v>
      </c>
      <c r="C1411" s="2">
        <f t="shared" ref="C1411:C1474" si="225">C1410</f>
        <v>108</v>
      </c>
      <c r="D1411" s="2">
        <f t="shared" ref="D1411:D1474" si="226">D1410</f>
        <v>40</v>
      </c>
      <c r="E1411" s="2">
        <f t="shared" ref="E1411:E1474" si="227">E1410</f>
        <v>2.5</v>
      </c>
      <c r="F1411" s="2">
        <f t="shared" si="221"/>
        <v>0.34090527828096995</v>
      </c>
      <c r="G1411" s="2">
        <f t="shared" si="222"/>
        <v>1.1682585234540024E-4</v>
      </c>
      <c r="H1411" s="2">
        <f t="shared" ref="H1411:H1474" si="228">H1410</f>
        <v>0.34</v>
      </c>
      <c r="I1411" s="2">
        <f t="shared" ref="I1411:I1474" si="229">I1410</f>
        <v>132</v>
      </c>
      <c r="J1411" s="2">
        <f t="shared" si="223"/>
        <v>205582.14093854048</v>
      </c>
      <c r="K1411" s="2">
        <f t="shared" si="224"/>
        <v>1.2002081201677432E-4</v>
      </c>
    </row>
    <row r="1412" spans="1:11">
      <c r="A1412" s="2">
        <v>1411</v>
      </c>
      <c r="B1412" s="2">
        <f t="shared" si="220"/>
        <v>0.73842333333333332</v>
      </c>
      <c r="C1412" s="2">
        <f t="shared" si="225"/>
        <v>108</v>
      </c>
      <c r="D1412" s="2">
        <f t="shared" si="226"/>
        <v>40</v>
      </c>
      <c r="E1412" s="2">
        <f t="shared" si="227"/>
        <v>2.5</v>
      </c>
      <c r="F1412" s="2">
        <f t="shared" si="221"/>
        <v>0.34119823406769728</v>
      </c>
      <c r="G1412" s="2">
        <f t="shared" si="222"/>
        <v>1.1692624624266262E-4</v>
      </c>
      <c r="H1412" s="2">
        <f t="shared" si="228"/>
        <v>0.34</v>
      </c>
      <c r="I1412" s="2">
        <f t="shared" si="229"/>
        <v>132</v>
      </c>
      <c r="J1412" s="2">
        <f t="shared" si="223"/>
        <v>205752.89818833664</v>
      </c>
      <c r="K1412" s="2">
        <f t="shared" si="224"/>
        <v>1.2019307459395544E-4</v>
      </c>
    </row>
    <row r="1413" spans="1:11">
      <c r="A1413" s="2">
        <v>1412</v>
      </c>
      <c r="B1413" s="2">
        <f t="shared" si="220"/>
        <v>0.73894666666666664</v>
      </c>
      <c r="C1413" s="2">
        <f t="shared" si="225"/>
        <v>108</v>
      </c>
      <c r="D1413" s="2">
        <f t="shared" si="226"/>
        <v>40</v>
      </c>
      <c r="E1413" s="2">
        <f t="shared" si="227"/>
        <v>2.5</v>
      </c>
      <c r="F1413" s="2">
        <f t="shared" si="221"/>
        <v>0.34149110518215198</v>
      </c>
      <c r="G1413" s="2">
        <f t="shared" si="222"/>
        <v>1.1702661112332991E-4</v>
      </c>
      <c r="H1413" s="2">
        <f t="shared" si="228"/>
        <v>0.34</v>
      </c>
      <c r="I1413" s="2">
        <f t="shared" si="229"/>
        <v>132</v>
      </c>
      <c r="J1413" s="2">
        <f t="shared" si="223"/>
        <v>205923.60083272116</v>
      </c>
      <c r="K1413" s="2">
        <f t="shared" si="224"/>
        <v>1.2036539307961935E-4</v>
      </c>
    </row>
    <row r="1414" spans="1:11">
      <c r="A1414" s="2">
        <v>1413</v>
      </c>
      <c r="B1414" s="2">
        <f t="shared" si="220"/>
        <v>0.73946999999999996</v>
      </c>
      <c r="C1414" s="2">
        <f t="shared" si="225"/>
        <v>108</v>
      </c>
      <c r="D1414" s="2">
        <f t="shared" si="226"/>
        <v>40</v>
      </c>
      <c r="E1414" s="2">
        <f t="shared" si="227"/>
        <v>2.5</v>
      </c>
      <c r="F1414" s="2">
        <f t="shared" si="221"/>
        <v>0.34178389141786802</v>
      </c>
      <c r="G1414" s="2">
        <f t="shared" si="222"/>
        <v>1.1712694691664763E-4</v>
      </c>
      <c r="H1414" s="2">
        <f t="shared" si="228"/>
        <v>0.34</v>
      </c>
      <c r="I1414" s="2">
        <f t="shared" si="229"/>
        <v>132</v>
      </c>
      <c r="J1414" s="2">
        <f t="shared" si="223"/>
        <v>206094.24876114746</v>
      </c>
      <c r="K1414" s="2">
        <f t="shared" si="224"/>
        <v>1.2053776724579275E-4</v>
      </c>
    </row>
    <row r="1415" spans="1:11">
      <c r="A1415" s="2">
        <v>1414</v>
      </c>
      <c r="B1415" s="2">
        <f t="shared" si="220"/>
        <v>0.73999333333333328</v>
      </c>
      <c r="C1415" s="2">
        <f t="shared" si="225"/>
        <v>108</v>
      </c>
      <c r="D1415" s="2">
        <f t="shared" si="226"/>
        <v>40</v>
      </c>
      <c r="E1415" s="2">
        <f t="shared" si="227"/>
        <v>2.5</v>
      </c>
      <c r="F1415" s="2">
        <f t="shared" si="221"/>
        <v>0.34207659256858786</v>
      </c>
      <c r="G1415" s="2">
        <f t="shared" si="222"/>
        <v>1.1722725355193281E-4</v>
      </c>
      <c r="H1415" s="2">
        <f t="shared" si="228"/>
        <v>0.34</v>
      </c>
      <c r="I1415" s="2">
        <f t="shared" si="229"/>
        <v>132</v>
      </c>
      <c r="J1415" s="2">
        <f t="shared" si="223"/>
        <v>206264.84186318604</v>
      </c>
      <c r="K1415" s="2">
        <f t="shared" si="224"/>
        <v>1.2071019686440202E-4</v>
      </c>
    </row>
    <row r="1416" spans="1:11">
      <c r="A1416" s="2">
        <v>1415</v>
      </c>
      <c r="B1416" s="2">
        <f t="shared" si="220"/>
        <v>0.74051666666666671</v>
      </c>
      <c r="C1416" s="2">
        <f t="shared" si="225"/>
        <v>108</v>
      </c>
      <c r="D1416" s="2">
        <f t="shared" si="226"/>
        <v>40</v>
      </c>
      <c r="E1416" s="2">
        <f t="shared" si="227"/>
        <v>2.5</v>
      </c>
      <c r="F1416" s="2">
        <f t="shared" si="221"/>
        <v>0.34236920842826168</v>
      </c>
      <c r="G1416" s="2">
        <f t="shared" si="222"/>
        <v>1.1732753095857364E-4</v>
      </c>
      <c r="H1416" s="2">
        <f t="shared" si="228"/>
        <v>0.34</v>
      </c>
      <c r="I1416" s="2">
        <f t="shared" si="229"/>
        <v>132</v>
      </c>
      <c r="J1416" s="2">
        <f t="shared" si="223"/>
        <v>206435.38002852461</v>
      </c>
      <c r="K1416" s="2">
        <f t="shared" si="224"/>
        <v>1.2088268170727338E-4</v>
      </c>
    </row>
    <row r="1417" spans="1:11">
      <c r="A1417" s="2">
        <v>1416</v>
      </c>
      <c r="B1417" s="2">
        <f t="shared" si="220"/>
        <v>0.74104000000000003</v>
      </c>
      <c r="C1417" s="2">
        <f t="shared" si="225"/>
        <v>108</v>
      </c>
      <c r="D1417" s="2">
        <f t="shared" si="226"/>
        <v>40</v>
      </c>
      <c r="E1417" s="2">
        <f t="shared" si="227"/>
        <v>2.5</v>
      </c>
      <c r="F1417" s="2">
        <f t="shared" si="221"/>
        <v>0.34266173879104755</v>
      </c>
      <c r="G1417" s="2">
        <f t="shared" si="222"/>
        <v>1.1742777906602945E-4</v>
      </c>
      <c r="H1417" s="2">
        <f t="shared" si="228"/>
        <v>0.34</v>
      </c>
      <c r="I1417" s="2">
        <f t="shared" si="229"/>
        <v>132</v>
      </c>
      <c r="J1417" s="2">
        <f t="shared" si="223"/>
        <v>206605.86314696775</v>
      </c>
      <c r="K1417" s="2">
        <f t="shared" si="224"/>
        <v>1.2105522154613335E-4</v>
      </c>
    </row>
    <row r="1418" spans="1:11">
      <c r="A1418" s="2">
        <v>1417</v>
      </c>
      <c r="B1418" s="2">
        <f t="shared" si="220"/>
        <v>0.74156333333333335</v>
      </c>
      <c r="C1418" s="2">
        <f t="shared" si="225"/>
        <v>108</v>
      </c>
      <c r="D1418" s="2">
        <f t="shared" si="226"/>
        <v>40</v>
      </c>
      <c r="E1418" s="2">
        <f t="shared" si="227"/>
        <v>2.5</v>
      </c>
      <c r="F1418" s="2">
        <f t="shared" si="221"/>
        <v>0.34295418345131079</v>
      </c>
      <c r="G1418" s="2">
        <f t="shared" si="222"/>
        <v>1.1752799780383076E-4</v>
      </c>
      <c r="H1418" s="2">
        <f t="shared" si="228"/>
        <v>0.34</v>
      </c>
      <c r="I1418" s="2">
        <f t="shared" si="229"/>
        <v>132</v>
      </c>
      <c r="J1418" s="2">
        <f t="shared" si="223"/>
        <v>206776.29110843674</v>
      </c>
      <c r="K1418" s="2">
        <f t="shared" si="224"/>
        <v>1.212278161526093E-4</v>
      </c>
    </row>
    <row r="1419" spans="1:11">
      <c r="A1419" s="2">
        <v>1418</v>
      </c>
      <c r="B1419" s="2">
        <f t="shared" si="220"/>
        <v>0.74208666666666667</v>
      </c>
      <c r="C1419" s="2">
        <f t="shared" si="225"/>
        <v>108</v>
      </c>
      <c r="D1419" s="2">
        <f t="shared" si="226"/>
        <v>40</v>
      </c>
      <c r="E1419" s="2">
        <f t="shared" si="227"/>
        <v>2.5</v>
      </c>
      <c r="F1419" s="2">
        <f t="shared" si="221"/>
        <v>0.34324654220362405</v>
      </c>
      <c r="G1419" s="2">
        <f t="shared" si="222"/>
        <v>1.1762818710157899E-4</v>
      </c>
      <c r="H1419" s="2">
        <f t="shared" si="228"/>
        <v>0.34</v>
      </c>
      <c r="I1419" s="2">
        <f t="shared" si="229"/>
        <v>132</v>
      </c>
      <c r="J1419" s="2">
        <f t="shared" si="223"/>
        <v>206946.66380296953</v>
      </c>
      <c r="K1419" s="2">
        <f t="shared" si="224"/>
        <v>1.214004652982297E-4</v>
      </c>
    </row>
    <row r="1420" spans="1:11">
      <c r="A1420" s="2">
        <v>1419</v>
      </c>
      <c r="B1420" s="2">
        <f t="shared" si="220"/>
        <v>0.74260999999999999</v>
      </c>
      <c r="C1420" s="2">
        <f t="shared" si="225"/>
        <v>108</v>
      </c>
      <c r="D1420" s="2">
        <f t="shared" si="226"/>
        <v>40</v>
      </c>
      <c r="E1420" s="2">
        <f t="shared" si="227"/>
        <v>2.5</v>
      </c>
      <c r="F1420" s="2">
        <f t="shared" si="221"/>
        <v>0.34353881484276688</v>
      </c>
      <c r="G1420" s="2">
        <f t="shared" si="222"/>
        <v>1.1772834688894654E-4</v>
      </c>
      <c r="H1420" s="2">
        <f t="shared" si="228"/>
        <v>0.34</v>
      </c>
      <c r="I1420" s="2">
        <f t="shared" si="229"/>
        <v>132</v>
      </c>
      <c r="J1420" s="2">
        <f t="shared" si="223"/>
        <v>207116.98112072051</v>
      </c>
      <c r="K1420" s="2">
        <f t="shared" si="224"/>
        <v>1.2157316875442466E-4</v>
      </c>
    </row>
    <row r="1421" spans="1:11">
      <c r="A1421" s="2">
        <v>1420</v>
      </c>
      <c r="B1421" s="2">
        <f t="shared" si="220"/>
        <v>0.74313333333333331</v>
      </c>
      <c r="C1421" s="2">
        <f t="shared" si="225"/>
        <v>108</v>
      </c>
      <c r="D1421" s="2">
        <f t="shared" si="226"/>
        <v>40</v>
      </c>
      <c r="E1421" s="2">
        <f t="shared" si="227"/>
        <v>2.5</v>
      </c>
      <c r="F1421" s="2">
        <f t="shared" si="221"/>
        <v>0.34383100116372561</v>
      </c>
      <c r="G1421" s="2">
        <f t="shared" si="222"/>
        <v>1.1782847709567667E-4</v>
      </c>
      <c r="H1421" s="2">
        <f t="shared" si="228"/>
        <v>0.34</v>
      </c>
      <c r="I1421" s="2">
        <f t="shared" si="229"/>
        <v>132</v>
      </c>
      <c r="J1421" s="2">
        <f t="shared" si="223"/>
        <v>207287.24295196033</v>
      </c>
      <c r="K1421" s="2">
        <f t="shared" si="224"/>
        <v>1.2174592629252626E-4</v>
      </c>
    </row>
    <row r="1422" spans="1:11">
      <c r="A1422" s="2">
        <v>1421</v>
      </c>
      <c r="B1422" s="2">
        <f t="shared" si="220"/>
        <v>0.74365666666666663</v>
      </c>
      <c r="C1422" s="2">
        <f t="shared" si="225"/>
        <v>108</v>
      </c>
      <c r="D1422" s="2">
        <f t="shared" si="226"/>
        <v>40</v>
      </c>
      <c r="E1422" s="2">
        <f t="shared" si="227"/>
        <v>2.5</v>
      </c>
      <c r="F1422" s="2">
        <f t="shared" si="221"/>
        <v>0.34412310096169296</v>
      </c>
      <c r="G1422" s="2">
        <f t="shared" si="222"/>
        <v>1.1792857765158336E-4</v>
      </c>
      <c r="H1422" s="2">
        <f t="shared" si="228"/>
        <v>0.34</v>
      </c>
      <c r="I1422" s="2">
        <f t="shared" si="229"/>
        <v>132</v>
      </c>
      <c r="J1422" s="2">
        <f t="shared" si="223"/>
        <v>207457.44918707578</v>
      </c>
      <c r="K1422" s="2">
        <f t="shared" si="224"/>
        <v>1.2191873768376896E-4</v>
      </c>
    </row>
    <row r="1423" spans="1:11">
      <c r="A1423" s="2">
        <v>1422</v>
      </c>
      <c r="B1423" s="2">
        <f t="shared" si="220"/>
        <v>0.74417999999999995</v>
      </c>
      <c r="C1423" s="2">
        <f t="shared" si="225"/>
        <v>108</v>
      </c>
      <c r="D1423" s="2">
        <f t="shared" si="226"/>
        <v>40</v>
      </c>
      <c r="E1423" s="2">
        <f t="shared" si="227"/>
        <v>2.5</v>
      </c>
      <c r="F1423" s="2">
        <f t="shared" si="221"/>
        <v>0.34441511403206782</v>
      </c>
      <c r="G1423" s="2">
        <f t="shared" si="222"/>
        <v>1.180286484865513E-4</v>
      </c>
      <c r="H1423" s="2">
        <f t="shared" si="228"/>
        <v>0.34</v>
      </c>
      <c r="I1423" s="2">
        <f t="shared" si="229"/>
        <v>132</v>
      </c>
      <c r="J1423" s="2">
        <f t="shared" si="223"/>
        <v>207627.5997165695</v>
      </c>
      <c r="K1423" s="2">
        <f t="shared" si="224"/>
        <v>1.2209160269929014E-4</v>
      </c>
    </row>
    <row r="1424" spans="1:11">
      <c r="A1424" s="2">
        <v>1423</v>
      </c>
      <c r="B1424" s="2">
        <f t="shared" si="220"/>
        <v>0.74470333333333338</v>
      </c>
      <c r="C1424" s="2">
        <f t="shared" si="225"/>
        <v>108</v>
      </c>
      <c r="D1424" s="2">
        <f t="shared" si="226"/>
        <v>40</v>
      </c>
      <c r="E1424" s="2">
        <f t="shared" si="227"/>
        <v>2.5</v>
      </c>
      <c r="F1424" s="2">
        <f t="shared" si="221"/>
        <v>0.34470704017045517</v>
      </c>
      <c r="G1424" s="2">
        <f t="shared" si="222"/>
        <v>1.1812868953053565E-4</v>
      </c>
      <c r="H1424" s="2">
        <f t="shared" si="228"/>
        <v>0.34</v>
      </c>
      <c r="I1424" s="2">
        <f t="shared" si="229"/>
        <v>132</v>
      </c>
      <c r="J1424" s="2">
        <f t="shared" si="223"/>
        <v>207797.69443106023</v>
      </c>
      <c r="K1424" s="2">
        <f t="shared" si="224"/>
        <v>1.222645211101303E-4</v>
      </c>
    </row>
    <row r="1425" spans="1:11">
      <c r="A1425" s="2">
        <v>1424</v>
      </c>
      <c r="B1425" s="2">
        <f t="shared" si="220"/>
        <v>0.7452266666666667</v>
      </c>
      <c r="C1425" s="2">
        <f t="shared" si="225"/>
        <v>108</v>
      </c>
      <c r="D1425" s="2">
        <f t="shared" si="226"/>
        <v>40</v>
      </c>
      <c r="E1425" s="2">
        <f t="shared" si="227"/>
        <v>2.5</v>
      </c>
      <c r="F1425" s="2">
        <f t="shared" si="221"/>
        <v>0.34499887917266558</v>
      </c>
      <c r="G1425" s="2">
        <f t="shared" si="222"/>
        <v>1.1822870071356213E-4</v>
      </c>
      <c r="H1425" s="2">
        <f t="shared" si="228"/>
        <v>0.34</v>
      </c>
      <c r="I1425" s="2">
        <f t="shared" si="229"/>
        <v>132</v>
      </c>
      <c r="J1425" s="2">
        <f t="shared" si="223"/>
        <v>207967.73322128199</v>
      </c>
      <c r="K1425" s="2">
        <f t="shared" si="224"/>
        <v>1.2243749268723357E-4</v>
      </c>
    </row>
    <row r="1426" spans="1:11">
      <c r="A1426" s="2">
        <v>1425</v>
      </c>
      <c r="B1426" s="2">
        <f t="shared" si="220"/>
        <v>0.74575000000000002</v>
      </c>
      <c r="C1426" s="2">
        <f t="shared" si="225"/>
        <v>108</v>
      </c>
      <c r="D1426" s="2">
        <f t="shared" si="226"/>
        <v>40</v>
      </c>
      <c r="E1426" s="2">
        <f t="shared" si="227"/>
        <v>2.5</v>
      </c>
      <c r="F1426" s="2">
        <f t="shared" si="221"/>
        <v>0.34529063083471517</v>
      </c>
      <c r="G1426" s="2">
        <f t="shared" si="222"/>
        <v>1.18328681965727E-4</v>
      </c>
      <c r="H1426" s="2">
        <f t="shared" si="228"/>
        <v>0.34</v>
      </c>
      <c r="I1426" s="2">
        <f t="shared" si="229"/>
        <v>132</v>
      </c>
      <c r="J1426" s="2">
        <f t="shared" si="223"/>
        <v>208137.71597808454</v>
      </c>
      <c r="K1426" s="2">
        <f t="shared" si="224"/>
        <v>1.2261051720144825E-4</v>
      </c>
    </row>
    <row r="1427" spans="1:11">
      <c r="A1427" s="2">
        <v>1426</v>
      </c>
      <c r="B1427" s="2">
        <f t="shared" si="220"/>
        <v>0.74627333333333334</v>
      </c>
      <c r="C1427" s="2">
        <f t="shared" si="225"/>
        <v>108</v>
      </c>
      <c r="D1427" s="2">
        <f t="shared" si="226"/>
        <v>40</v>
      </c>
      <c r="E1427" s="2">
        <f t="shared" si="227"/>
        <v>2.5</v>
      </c>
      <c r="F1427" s="2">
        <f t="shared" si="221"/>
        <v>0.34558229495282533</v>
      </c>
      <c r="G1427" s="2">
        <f t="shared" si="222"/>
        <v>1.184286332171966E-4</v>
      </c>
      <c r="H1427" s="2">
        <f t="shared" si="228"/>
        <v>0.34</v>
      </c>
      <c r="I1427" s="2">
        <f t="shared" si="229"/>
        <v>132</v>
      </c>
      <c r="J1427" s="2">
        <f t="shared" si="223"/>
        <v>208307.64259243285</v>
      </c>
      <c r="K1427" s="2">
        <f t="shared" si="224"/>
        <v>1.2278359442352698E-4</v>
      </c>
    </row>
    <row r="1428" spans="1:11">
      <c r="A1428" s="2">
        <v>1427</v>
      </c>
      <c r="B1428" s="2">
        <f t="shared" si="220"/>
        <v>0.74679666666666666</v>
      </c>
      <c r="C1428" s="2">
        <f t="shared" si="225"/>
        <v>108</v>
      </c>
      <c r="D1428" s="2">
        <f t="shared" si="226"/>
        <v>40</v>
      </c>
      <c r="E1428" s="2">
        <f t="shared" si="227"/>
        <v>2.5</v>
      </c>
      <c r="F1428" s="2">
        <f t="shared" si="221"/>
        <v>0.3458738713234224</v>
      </c>
      <c r="G1428" s="2">
        <f t="shared" si="222"/>
        <v>1.185285543982078E-4</v>
      </c>
      <c r="H1428" s="2">
        <f t="shared" si="228"/>
        <v>0.34</v>
      </c>
      <c r="I1428" s="2">
        <f t="shared" si="229"/>
        <v>132</v>
      </c>
      <c r="J1428" s="2">
        <f t="shared" si="223"/>
        <v>208477.51295540723</v>
      </c>
      <c r="K1428" s="2">
        <f t="shared" si="224"/>
        <v>1.2295672412412733E-4</v>
      </c>
    </row>
    <row r="1429" spans="1:11">
      <c r="A1429" s="2">
        <v>1428</v>
      </c>
      <c r="B1429" s="2">
        <f t="shared" si="220"/>
        <v>0.74731999999999998</v>
      </c>
      <c r="C1429" s="2">
        <f t="shared" si="225"/>
        <v>108</v>
      </c>
      <c r="D1429" s="2">
        <f t="shared" si="226"/>
        <v>40</v>
      </c>
      <c r="E1429" s="2">
        <f t="shared" si="227"/>
        <v>2.5</v>
      </c>
      <c r="F1429" s="2">
        <f t="shared" si="221"/>
        <v>0.3461653597431375</v>
      </c>
      <c r="G1429" s="2">
        <f t="shared" si="222"/>
        <v>1.1862844543906744E-4</v>
      </c>
      <c r="H1429" s="2">
        <f t="shared" si="228"/>
        <v>0.34</v>
      </c>
      <c r="I1429" s="2">
        <f t="shared" si="229"/>
        <v>132</v>
      </c>
      <c r="J1429" s="2">
        <f t="shared" si="223"/>
        <v>208647.32695820293</v>
      </c>
      <c r="K1429" s="2">
        <f t="shared" si="224"/>
        <v>1.2312990607381223E-4</v>
      </c>
    </row>
    <row r="1430" spans="1:11">
      <c r="A1430" s="2">
        <v>1429</v>
      </c>
      <c r="B1430" s="2">
        <f t="shared" si="220"/>
        <v>0.7478433333333333</v>
      </c>
      <c r="C1430" s="2">
        <f t="shared" si="225"/>
        <v>108</v>
      </c>
      <c r="D1430" s="2">
        <f t="shared" si="226"/>
        <v>40</v>
      </c>
      <c r="E1430" s="2">
        <f t="shared" si="227"/>
        <v>2.5</v>
      </c>
      <c r="F1430" s="2">
        <f t="shared" si="221"/>
        <v>0.34645676000880615</v>
      </c>
      <c r="G1430" s="2">
        <f t="shared" si="222"/>
        <v>1.1872830627015246E-4</v>
      </c>
      <c r="H1430" s="2">
        <f t="shared" si="228"/>
        <v>0.34</v>
      </c>
      <c r="I1430" s="2">
        <f t="shared" si="229"/>
        <v>132</v>
      </c>
      <c r="J1430" s="2">
        <f t="shared" si="223"/>
        <v>208817.08449213003</v>
      </c>
      <c r="K1430" s="2">
        <f t="shared" si="224"/>
        <v>1.2330314004305011E-4</v>
      </c>
    </row>
    <row r="1431" spans="1:11">
      <c r="A1431" s="2">
        <v>1430</v>
      </c>
      <c r="B1431" s="2">
        <f t="shared" si="220"/>
        <v>0.74836666666666662</v>
      </c>
      <c r="C1431" s="2">
        <f t="shared" si="225"/>
        <v>108</v>
      </c>
      <c r="D1431" s="2">
        <f t="shared" si="226"/>
        <v>40</v>
      </c>
      <c r="E1431" s="2">
        <f t="shared" si="227"/>
        <v>2.5</v>
      </c>
      <c r="F1431" s="2">
        <f t="shared" si="221"/>
        <v>0.34674807191746826</v>
      </c>
      <c r="G1431" s="2">
        <f t="shared" si="222"/>
        <v>1.1882813682190992E-4</v>
      </c>
      <c r="H1431" s="2">
        <f t="shared" si="228"/>
        <v>0.34</v>
      </c>
      <c r="I1431" s="2">
        <f t="shared" si="229"/>
        <v>132</v>
      </c>
      <c r="J1431" s="2">
        <f t="shared" si="223"/>
        <v>208986.78544861326</v>
      </c>
      <c r="K1431" s="2">
        <f t="shared" si="224"/>
        <v>1.2347642580221564E-4</v>
      </c>
    </row>
    <row r="1432" spans="1:11">
      <c r="A1432" s="2">
        <v>1431</v>
      </c>
      <c r="B1432" s="2">
        <f t="shared" si="220"/>
        <v>0.74888999999999994</v>
      </c>
      <c r="C1432" s="2">
        <f t="shared" si="225"/>
        <v>108</v>
      </c>
      <c r="D1432" s="2">
        <f t="shared" si="226"/>
        <v>40</v>
      </c>
      <c r="E1432" s="2">
        <f t="shared" si="227"/>
        <v>2.5</v>
      </c>
      <c r="F1432" s="2">
        <f t="shared" si="221"/>
        <v>0.34703929526636795</v>
      </c>
      <c r="G1432" s="2">
        <f t="shared" si="222"/>
        <v>1.1892793702485674E-4</v>
      </c>
      <c r="H1432" s="2">
        <f t="shared" si="228"/>
        <v>0.34</v>
      </c>
      <c r="I1432" s="2">
        <f t="shared" si="229"/>
        <v>132</v>
      </c>
      <c r="J1432" s="2">
        <f t="shared" si="223"/>
        <v>209156.42971919224</v>
      </c>
      <c r="K1432" s="2">
        <f t="shared" si="224"/>
        <v>1.2364976312159007E-4</v>
      </c>
    </row>
    <row r="1433" spans="1:11">
      <c r="A1433" s="2">
        <v>1432</v>
      </c>
      <c r="B1433" s="2">
        <f t="shared" si="220"/>
        <v>0.74941333333333338</v>
      </c>
      <c r="C1433" s="2">
        <f t="shared" si="225"/>
        <v>108</v>
      </c>
      <c r="D1433" s="2">
        <f t="shared" si="226"/>
        <v>40</v>
      </c>
      <c r="E1433" s="2">
        <f t="shared" si="227"/>
        <v>2.5</v>
      </c>
      <c r="F1433" s="2">
        <f t="shared" si="221"/>
        <v>0.34733042985295265</v>
      </c>
      <c r="G1433" s="2">
        <f t="shared" si="222"/>
        <v>1.1902770680957964E-4</v>
      </c>
      <c r="H1433" s="2">
        <f t="shared" si="228"/>
        <v>0.34</v>
      </c>
      <c r="I1433" s="2">
        <f t="shared" si="229"/>
        <v>132</v>
      </c>
      <c r="J1433" s="2">
        <f t="shared" si="223"/>
        <v>209326.01719552069</v>
      </c>
      <c r="K1433" s="2">
        <f t="shared" si="224"/>
        <v>1.2382315177136147E-4</v>
      </c>
    </row>
    <row r="1434" spans="1:11">
      <c r="A1434" s="2">
        <v>1433</v>
      </c>
      <c r="B1434" s="2">
        <f t="shared" si="220"/>
        <v>0.7499366666666667</v>
      </c>
      <c r="C1434" s="2">
        <f t="shared" si="225"/>
        <v>108</v>
      </c>
      <c r="D1434" s="2">
        <f t="shared" si="226"/>
        <v>40</v>
      </c>
      <c r="E1434" s="2">
        <f t="shared" si="227"/>
        <v>2.5</v>
      </c>
      <c r="F1434" s="2">
        <f t="shared" si="221"/>
        <v>0.34762147547487371</v>
      </c>
      <c r="G1434" s="2">
        <f t="shared" si="222"/>
        <v>1.1912744610673505E-4</v>
      </c>
      <c r="H1434" s="2">
        <f t="shared" si="228"/>
        <v>0.34</v>
      </c>
      <c r="I1434" s="2">
        <f t="shared" si="229"/>
        <v>132</v>
      </c>
      <c r="J1434" s="2">
        <f t="shared" si="223"/>
        <v>209495.54776936659</v>
      </c>
      <c r="K1434" s="2">
        <f t="shared" si="224"/>
        <v>1.2399659152162516E-4</v>
      </c>
    </row>
    <row r="1435" spans="1:11">
      <c r="A1435" s="2">
        <v>1434</v>
      </c>
      <c r="B1435" s="2">
        <f t="shared" si="220"/>
        <v>0.75046000000000002</v>
      </c>
      <c r="C1435" s="2">
        <f t="shared" si="225"/>
        <v>108</v>
      </c>
      <c r="D1435" s="2">
        <f t="shared" si="226"/>
        <v>40</v>
      </c>
      <c r="E1435" s="2">
        <f t="shared" si="227"/>
        <v>2.5</v>
      </c>
      <c r="F1435" s="2">
        <f t="shared" si="221"/>
        <v>0.34791243192998578</v>
      </c>
      <c r="G1435" s="2">
        <f t="shared" si="222"/>
        <v>1.192271548470493E-4</v>
      </c>
      <c r="H1435" s="2">
        <f t="shared" si="228"/>
        <v>0.34</v>
      </c>
      <c r="I1435" s="2">
        <f t="shared" si="229"/>
        <v>132</v>
      </c>
      <c r="J1435" s="2">
        <f t="shared" si="223"/>
        <v>209665.02133261226</v>
      </c>
      <c r="K1435" s="2">
        <f t="shared" si="224"/>
        <v>1.2417008214238445E-4</v>
      </c>
    </row>
    <row r="1436" spans="1:11">
      <c r="A1436" s="2">
        <v>1435</v>
      </c>
      <c r="B1436" s="2">
        <f t="shared" si="220"/>
        <v>0.75098333333333334</v>
      </c>
      <c r="C1436" s="2">
        <f t="shared" si="225"/>
        <v>108</v>
      </c>
      <c r="D1436" s="2">
        <f t="shared" si="226"/>
        <v>40</v>
      </c>
      <c r="E1436" s="2">
        <f t="shared" si="227"/>
        <v>2.5</v>
      </c>
      <c r="F1436" s="2">
        <f t="shared" si="221"/>
        <v>0.34820329901634645</v>
      </c>
      <c r="G1436" s="2">
        <f t="shared" si="222"/>
        <v>1.1932683296131806E-4</v>
      </c>
      <c r="H1436" s="2">
        <f t="shared" si="228"/>
        <v>0.34</v>
      </c>
      <c r="I1436" s="2">
        <f t="shared" si="229"/>
        <v>132</v>
      </c>
      <c r="J1436" s="2">
        <f t="shared" si="223"/>
        <v>209834.43777725377</v>
      </c>
      <c r="K1436" s="2">
        <f t="shared" si="224"/>
        <v>1.2434362340355055E-4</v>
      </c>
    </row>
    <row r="1437" spans="1:11">
      <c r="A1437" s="2">
        <v>1436</v>
      </c>
      <c r="B1437" s="2">
        <f t="shared" si="220"/>
        <v>0.75150666666666666</v>
      </c>
      <c r="C1437" s="2">
        <f t="shared" si="225"/>
        <v>108</v>
      </c>
      <c r="D1437" s="2">
        <f t="shared" si="226"/>
        <v>40</v>
      </c>
      <c r="E1437" s="2">
        <f t="shared" si="227"/>
        <v>2.5</v>
      </c>
      <c r="F1437" s="2">
        <f t="shared" si="221"/>
        <v>0.3484940765322162</v>
      </c>
      <c r="G1437" s="2">
        <f t="shared" si="222"/>
        <v>1.1942648038040657E-4</v>
      </c>
      <c r="H1437" s="2">
        <f t="shared" si="228"/>
        <v>0.34</v>
      </c>
      <c r="I1437" s="2">
        <f t="shared" si="229"/>
        <v>132</v>
      </c>
      <c r="J1437" s="2">
        <f t="shared" si="223"/>
        <v>210003.796995401</v>
      </c>
      <c r="K1437" s="2">
        <f t="shared" si="224"/>
        <v>1.2451721507494333E-4</v>
      </c>
    </row>
    <row r="1438" spans="1:11">
      <c r="A1438" s="2">
        <v>1437</v>
      </c>
      <c r="B1438" s="2">
        <f t="shared" si="220"/>
        <v>0.75202999999999998</v>
      </c>
      <c r="C1438" s="2">
        <f t="shared" si="225"/>
        <v>108</v>
      </c>
      <c r="D1438" s="2">
        <f t="shared" si="226"/>
        <v>40</v>
      </c>
      <c r="E1438" s="2">
        <f t="shared" si="227"/>
        <v>2.5</v>
      </c>
      <c r="F1438" s="2">
        <f t="shared" si="221"/>
        <v>0.34878476427605815</v>
      </c>
      <c r="G1438" s="2">
        <f t="shared" si="222"/>
        <v>1.1952609703524968E-4</v>
      </c>
      <c r="H1438" s="2">
        <f t="shared" si="228"/>
        <v>0.34</v>
      </c>
      <c r="I1438" s="2">
        <f t="shared" si="229"/>
        <v>132</v>
      </c>
      <c r="J1438" s="2">
        <f t="shared" si="223"/>
        <v>210173.09887927762</v>
      </c>
      <c r="K1438" s="2">
        <f t="shared" si="224"/>
        <v>1.2469085692629175E-4</v>
      </c>
    </row>
    <row r="1439" spans="1:11">
      <c r="A1439" s="2">
        <v>1438</v>
      </c>
      <c r="B1439" s="2">
        <f t="shared" si="220"/>
        <v>0.7525533333333333</v>
      </c>
      <c r="C1439" s="2">
        <f t="shared" si="225"/>
        <v>108</v>
      </c>
      <c r="D1439" s="2">
        <f t="shared" si="226"/>
        <v>40</v>
      </c>
      <c r="E1439" s="2">
        <f t="shared" si="227"/>
        <v>2.5</v>
      </c>
      <c r="F1439" s="2">
        <f t="shared" si="221"/>
        <v>0.34907536204653783</v>
      </c>
      <c r="G1439" s="2">
        <f t="shared" si="222"/>
        <v>1.1962568285685133E-4</v>
      </c>
      <c r="H1439" s="2">
        <f t="shared" si="228"/>
        <v>0.34</v>
      </c>
      <c r="I1439" s="2">
        <f t="shared" si="229"/>
        <v>132</v>
      </c>
      <c r="J1439" s="2">
        <f t="shared" si="223"/>
        <v>210342.3433212208</v>
      </c>
      <c r="K1439" s="2">
        <f t="shared" si="224"/>
        <v>1.2486454872723406E-4</v>
      </c>
    </row>
    <row r="1440" spans="1:11">
      <c r="A1440" s="2">
        <v>1439</v>
      </c>
      <c r="B1440" s="2">
        <f t="shared" si="220"/>
        <v>0.75307666666666662</v>
      </c>
      <c r="C1440" s="2">
        <f t="shared" si="225"/>
        <v>108</v>
      </c>
      <c r="D1440" s="2">
        <f t="shared" si="226"/>
        <v>40</v>
      </c>
      <c r="E1440" s="2">
        <f t="shared" si="227"/>
        <v>2.5</v>
      </c>
      <c r="F1440" s="2">
        <f t="shared" si="221"/>
        <v>0.3493658696425227</v>
      </c>
      <c r="G1440" s="2">
        <f t="shared" si="222"/>
        <v>1.1972523777628493E-4</v>
      </c>
      <c r="H1440" s="2">
        <f t="shared" si="228"/>
        <v>0.34</v>
      </c>
      <c r="I1440" s="2">
        <f t="shared" si="229"/>
        <v>132</v>
      </c>
      <c r="J1440" s="2">
        <f t="shared" si="223"/>
        <v>210511.53021368085</v>
      </c>
      <c r="K1440" s="2">
        <f t="shared" si="224"/>
        <v>1.2503829024731815E-4</v>
      </c>
    </row>
    <row r="1441" spans="1:11">
      <c r="A1441" s="2">
        <v>1440</v>
      </c>
      <c r="B1441" s="2">
        <f t="shared" si="220"/>
        <v>0.75360000000000005</v>
      </c>
      <c r="C1441" s="2">
        <f t="shared" si="225"/>
        <v>108</v>
      </c>
      <c r="D1441" s="2">
        <f t="shared" si="226"/>
        <v>40</v>
      </c>
      <c r="E1441" s="2">
        <f t="shared" si="227"/>
        <v>2.5</v>
      </c>
      <c r="F1441" s="2">
        <f t="shared" si="221"/>
        <v>0.34965628686308231</v>
      </c>
      <c r="G1441" s="2">
        <f t="shared" si="222"/>
        <v>1.1982476172469296E-4</v>
      </c>
      <c r="H1441" s="2">
        <f t="shared" si="228"/>
        <v>0.34</v>
      </c>
      <c r="I1441" s="2">
        <f t="shared" si="229"/>
        <v>132</v>
      </c>
      <c r="J1441" s="2">
        <f t="shared" si="223"/>
        <v>210680.65944922139</v>
      </c>
      <c r="K1441" s="2">
        <f t="shared" si="224"/>
        <v>1.2521208125600226E-4</v>
      </c>
    </row>
    <row r="1442" spans="1:11">
      <c r="A1442" s="2">
        <v>1441</v>
      </c>
      <c r="B1442" s="2">
        <f t="shared" si="220"/>
        <v>0.75412333333333337</v>
      </c>
      <c r="C1442" s="2">
        <f t="shared" si="225"/>
        <v>108</v>
      </c>
      <c r="D1442" s="2">
        <f t="shared" si="226"/>
        <v>40</v>
      </c>
      <c r="E1442" s="2">
        <f t="shared" si="227"/>
        <v>2.5</v>
      </c>
      <c r="F1442" s="2">
        <f t="shared" si="221"/>
        <v>0.34994661350748785</v>
      </c>
      <c r="G1442" s="2">
        <f t="shared" si="222"/>
        <v>1.1992425463328706E-4</v>
      </c>
      <c r="H1442" s="2">
        <f t="shared" si="228"/>
        <v>0.34</v>
      </c>
      <c r="I1442" s="2">
        <f t="shared" si="229"/>
        <v>132</v>
      </c>
      <c r="J1442" s="2">
        <f t="shared" si="223"/>
        <v>210849.73092051927</v>
      </c>
      <c r="K1442" s="2">
        <f t="shared" si="224"/>
        <v>1.253859215226553E-4</v>
      </c>
    </row>
    <row r="1443" spans="1:11">
      <c r="A1443" s="2">
        <v>1442</v>
      </c>
      <c r="B1443" s="2">
        <f t="shared" si="220"/>
        <v>0.75464666666666669</v>
      </c>
      <c r="C1443" s="2">
        <f t="shared" si="225"/>
        <v>108</v>
      </c>
      <c r="D1443" s="2">
        <f t="shared" si="226"/>
        <v>40</v>
      </c>
      <c r="E1443" s="2">
        <f t="shared" si="227"/>
        <v>2.5</v>
      </c>
      <c r="F1443" s="2">
        <f t="shared" si="221"/>
        <v>0.35023684937521182</v>
      </c>
      <c r="G1443" s="2">
        <f t="shared" si="222"/>
        <v>1.2002371643334789E-4</v>
      </c>
      <c r="H1443" s="2">
        <f t="shared" si="228"/>
        <v>0.34</v>
      </c>
      <c r="I1443" s="2">
        <f t="shared" si="229"/>
        <v>132</v>
      </c>
      <c r="J1443" s="2">
        <f t="shared" si="223"/>
        <v>211018.74452036392</v>
      </c>
      <c r="K1443" s="2">
        <f t="shared" si="224"/>
        <v>1.2555981081655707E-4</v>
      </c>
    </row>
    <row r="1444" spans="1:11">
      <c r="A1444" s="2">
        <v>1443</v>
      </c>
      <c r="B1444" s="2">
        <f t="shared" si="220"/>
        <v>0.75517000000000001</v>
      </c>
      <c r="C1444" s="2">
        <f t="shared" si="225"/>
        <v>108</v>
      </c>
      <c r="D1444" s="2">
        <f t="shared" si="226"/>
        <v>40</v>
      </c>
      <c r="E1444" s="2">
        <f t="shared" si="227"/>
        <v>2.5</v>
      </c>
      <c r="F1444" s="2">
        <f t="shared" si="221"/>
        <v>0.35052699426592815</v>
      </c>
      <c r="G1444" s="2">
        <f t="shared" si="222"/>
        <v>1.2012314705622507E-4</v>
      </c>
      <c r="H1444" s="2">
        <f t="shared" si="228"/>
        <v>0.34</v>
      </c>
      <c r="I1444" s="2">
        <f t="shared" si="229"/>
        <v>132</v>
      </c>
      <c r="J1444" s="2">
        <f t="shared" si="223"/>
        <v>211187.7001416577</v>
      </c>
      <c r="K1444" s="2">
        <f t="shared" si="224"/>
        <v>1.2573374890689884E-4</v>
      </c>
    </row>
    <row r="1445" spans="1:11">
      <c r="A1445" s="2">
        <v>1444</v>
      </c>
      <c r="B1445" s="2">
        <f t="shared" si="220"/>
        <v>0.75569333333333333</v>
      </c>
      <c r="C1445" s="2">
        <f t="shared" si="225"/>
        <v>108</v>
      </c>
      <c r="D1445" s="2">
        <f t="shared" si="226"/>
        <v>40</v>
      </c>
      <c r="E1445" s="2">
        <f t="shared" si="227"/>
        <v>2.5</v>
      </c>
      <c r="F1445" s="2">
        <f t="shared" si="221"/>
        <v>0.35081704797951135</v>
      </c>
      <c r="G1445" s="2">
        <f t="shared" si="222"/>
        <v>1.2022254643333704E-4</v>
      </c>
      <c r="H1445" s="2">
        <f t="shared" si="228"/>
        <v>0.34</v>
      </c>
      <c r="I1445" s="2">
        <f t="shared" si="229"/>
        <v>132</v>
      </c>
      <c r="J1445" s="2">
        <f t="shared" si="223"/>
        <v>211356.59767741559</v>
      </c>
      <c r="K1445" s="2">
        <f t="shared" si="224"/>
        <v>1.2590773556278364E-4</v>
      </c>
    </row>
    <row r="1446" spans="1:11">
      <c r="A1446" s="2">
        <v>1445</v>
      </c>
      <c r="B1446" s="2">
        <f t="shared" si="220"/>
        <v>0.75621666666666665</v>
      </c>
      <c r="C1446" s="2">
        <f t="shared" si="225"/>
        <v>108</v>
      </c>
      <c r="D1446" s="2">
        <f t="shared" si="226"/>
        <v>40</v>
      </c>
      <c r="E1446" s="2">
        <f t="shared" si="227"/>
        <v>2.5</v>
      </c>
      <c r="F1446" s="2">
        <f t="shared" si="221"/>
        <v>0.35110701031603703</v>
      </c>
      <c r="G1446" s="2">
        <f t="shared" si="222"/>
        <v>1.2032191449617107E-4</v>
      </c>
      <c r="H1446" s="2">
        <f t="shared" si="228"/>
        <v>0.34</v>
      </c>
      <c r="I1446" s="2">
        <f t="shared" si="229"/>
        <v>132</v>
      </c>
      <c r="J1446" s="2">
        <f t="shared" si="223"/>
        <v>211525.43702076492</v>
      </c>
      <c r="K1446" s="2">
        <f t="shared" si="224"/>
        <v>1.2608177055322689E-4</v>
      </c>
    </row>
    <row r="1447" spans="1:11">
      <c r="A1447" s="2">
        <v>1446</v>
      </c>
      <c r="B1447" s="2">
        <f t="shared" si="220"/>
        <v>0.75673999999999997</v>
      </c>
      <c r="C1447" s="2">
        <f t="shared" si="225"/>
        <v>108</v>
      </c>
      <c r="D1447" s="2">
        <f t="shared" si="226"/>
        <v>40</v>
      </c>
      <c r="E1447" s="2">
        <f t="shared" si="227"/>
        <v>2.5</v>
      </c>
      <c r="F1447" s="2">
        <f t="shared" si="221"/>
        <v>0.35139688107578121</v>
      </c>
      <c r="G1447" s="2">
        <f t="shared" si="222"/>
        <v>1.2042125117628315E-4</v>
      </c>
      <c r="H1447" s="2">
        <f t="shared" si="228"/>
        <v>0.34</v>
      </c>
      <c r="I1447" s="2">
        <f t="shared" si="229"/>
        <v>132</v>
      </c>
      <c r="J1447" s="2">
        <f t="shared" si="223"/>
        <v>211694.21806494545</v>
      </c>
      <c r="K1447" s="2">
        <f t="shared" si="224"/>
        <v>1.2625585364715649E-4</v>
      </c>
    </row>
    <row r="1448" spans="1:11">
      <c r="A1448" s="2">
        <v>1447</v>
      </c>
      <c r="B1448" s="2">
        <f t="shared" si="220"/>
        <v>0.75726333333333329</v>
      </c>
      <c r="C1448" s="2">
        <f t="shared" si="225"/>
        <v>108</v>
      </c>
      <c r="D1448" s="2">
        <f t="shared" si="226"/>
        <v>40</v>
      </c>
      <c r="E1448" s="2">
        <f t="shared" si="227"/>
        <v>2.5</v>
      </c>
      <c r="F1448" s="2">
        <f t="shared" si="221"/>
        <v>0.35168666005922006</v>
      </c>
      <c r="G1448" s="2">
        <f t="shared" si="222"/>
        <v>1.2052055640529786E-4</v>
      </c>
      <c r="H1448" s="2">
        <f t="shared" si="228"/>
        <v>0.34</v>
      </c>
      <c r="I1448" s="2">
        <f t="shared" si="229"/>
        <v>132</v>
      </c>
      <c r="J1448" s="2">
        <f t="shared" si="223"/>
        <v>211862.94070330905</v>
      </c>
      <c r="K1448" s="2">
        <f t="shared" si="224"/>
        <v>1.2642998461341357E-4</v>
      </c>
    </row>
    <row r="1449" spans="1:11">
      <c r="A1449" s="2">
        <v>1448</v>
      </c>
      <c r="B1449" s="2">
        <f t="shared" si="220"/>
        <v>0.75778666666666672</v>
      </c>
      <c r="C1449" s="2">
        <f t="shared" si="225"/>
        <v>108</v>
      </c>
      <c r="D1449" s="2">
        <f t="shared" si="226"/>
        <v>40</v>
      </c>
      <c r="E1449" s="2">
        <f t="shared" si="227"/>
        <v>2.5</v>
      </c>
      <c r="F1449" s="2">
        <f t="shared" si="221"/>
        <v>0.35197634706702979</v>
      </c>
      <c r="G1449" s="2">
        <f t="shared" si="222"/>
        <v>1.2061983011490842E-4</v>
      </c>
      <c r="H1449" s="2">
        <f t="shared" si="228"/>
        <v>0.34</v>
      </c>
      <c r="I1449" s="2">
        <f t="shared" si="229"/>
        <v>132</v>
      </c>
      <c r="J1449" s="2">
        <f t="shared" si="223"/>
        <v>212031.60482931955</v>
      </c>
      <c r="K1449" s="2">
        <f t="shared" si="224"/>
        <v>1.2660416322075248E-4</v>
      </c>
    </row>
    <row r="1450" spans="1:11">
      <c r="A1450" s="2">
        <v>1449</v>
      </c>
      <c r="B1450" s="2">
        <f t="shared" si="220"/>
        <v>0.75831000000000004</v>
      </c>
      <c r="C1450" s="2">
        <f t="shared" si="225"/>
        <v>108</v>
      </c>
      <c r="D1450" s="2">
        <f t="shared" si="226"/>
        <v>40</v>
      </c>
      <c r="E1450" s="2">
        <f t="shared" si="227"/>
        <v>2.5</v>
      </c>
      <c r="F1450" s="2">
        <f t="shared" si="221"/>
        <v>0.35226594190008659</v>
      </c>
      <c r="G1450" s="2">
        <f t="shared" si="222"/>
        <v>1.2071907223687637E-4</v>
      </c>
      <c r="H1450" s="2">
        <f t="shared" si="228"/>
        <v>0.34</v>
      </c>
      <c r="I1450" s="2">
        <f t="shared" si="229"/>
        <v>132</v>
      </c>
      <c r="J1450" s="2">
        <f t="shared" si="223"/>
        <v>212200.2103365527</v>
      </c>
      <c r="K1450" s="2">
        <f t="shared" si="224"/>
        <v>1.2677838923784166E-4</v>
      </c>
    </row>
    <row r="1451" spans="1:11">
      <c r="A1451" s="2">
        <v>1450</v>
      </c>
      <c r="B1451" s="2">
        <f t="shared" si="220"/>
        <v>0.75883333333333336</v>
      </c>
      <c r="C1451" s="2">
        <f t="shared" si="225"/>
        <v>108</v>
      </c>
      <c r="D1451" s="2">
        <f t="shared" si="226"/>
        <v>40</v>
      </c>
      <c r="E1451" s="2">
        <f t="shared" si="227"/>
        <v>2.5</v>
      </c>
      <c r="F1451" s="2">
        <f t="shared" si="221"/>
        <v>0.3525554443594659</v>
      </c>
      <c r="G1451" s="2">
        <f t="shared" si="222"/>
        <v>1.2081828270303175E-4</v>
      </c>
      <c r="H1451" s="2">
        <f t="shared" si="228"/>
        <v>0.34</v>
      </c>
      <c r="I1451" s="2">
        <f t="shared" si="229"/>
        <v>132</v>
      </c>
      <c r="J1451" s="2">
        <f t="shared" si="223"/>
        <v>212368.75711869582</v>
      </c>
      <c r="K1451" s="2">
        <f t="shared" si="224"/>
        <v>1.2695266243326368E-4</v>
      </c>
    </row>
    <row r="1452" spans="1:11">
      <c r="A1452" s="2">
        <v>1451</v>
      </c>
      <c r="B1452" s="2">
        <f t="shared" si="220"/>
        <v>0.75935666666666668</v>
      </c>
      <c r="C1452" s="2">
        <f t="shared" si="225"/>
        <v>108</v>
      </c>
      <c r="D1452" s="2">
        <f t="shared" si="226"/>
        <v>40</v>
      </c>
      <c r="E1452" s="2">
        <f t="shared" si="227"/>
        <v>2.5</v>
      </c>
      <c r="F1452" s="2">
        <f t="shared" si="221"/>
        <v>0.35284485424644302</v>
      </c>
      <c r="G1452" s="2">
        <f t="shared" si="222"/>
        <v>1.2091746144527294E-4</v>
      </c>
      <c r="H1452" s="2">
        <f t="shared" si="228"/>
        <v>0.34</v>
      </c>
      <c r="I1452" s="2">
        <f t="shared" si="229"/>
        <v>132</v>
      </c>
      <c r="J1452" s="2">
        <f t="shared" si="223"/>
        <v>212537.24506954811</v>
      </c>
      <c r="K1452" s="2">
        <f t="shared" si="224"/>
        <v>1.2712698257551588E-4</v>
      </c>
    </row>
    <row r="1453" spans="1:11">
      <c r="A1453" s="2">
        <v>1452</v>
      </c>
      <c r="B1453" s="2">
        <f t="shared" si="220"/>
        <v>0.75988</v>
      </c>
      <c r="C1453" s="2">
        <f t="shared" si="225"/>
        <v>108</v>
      </c>
      <c r="D1453" s="2">
        <f t="shared" si="226"/>
        <v>40</v>
      </c>
      <c r="E1453" s="2">
        <f t="shared" si="227"/>
        <v>2.5</v>
      </c>
      <c r="F1453" s="2">
        <f t="shared" si="221"/>
        <v>0.35313417136249192</v>
      </c>
      <c r="G1453" s="2">
        <f t="shared" si="222"/>
        <v>1.2101660839556644E-4</v>
      </c>
      <c r="H1453" s="2">
        <f t="shared" si="228"/>
        <v>0.34</v>
      </c>
      <c r="I1453" s="2">
        <f t="shared" si="229"/>
        <v>132</v>
      </c>
      <c r="J1453" s="2">
        <f t="shared" si="223"/>
        <v>212705.67408301993</v>
      </c>
      <c r="K1453" s="2">
        <f t="shared" si="224"/>
        <v>1.2730134943301062E-4</v>
      </c>
    </row>
    <row r="1454" spans="1:11">
      <c r="A1454" s="2">
        <v>1453</v>
      </c>
      <c r="B1454" s="2">
        <f t="shared" si="220"/>
        <v>0.76040333333333332</v>
      </c>
      <c r="C1454" s="2">
        <f t="shared" si="225"/>
        <v>108</v>
      </c>
      <c r="D1454" s="2">
        <f t="shared" si="226"/>
        <v>40</v>
      </c>
      <c r="E1454" s="2">
        <f t="shared" si="227"/>
        <v>2.5</v>
      </c>
      <c r="F1454" s="2">
        <f t="shared" si="221"/>
        <v>0.35342339550928559</v>
      </c>
      <c r="G1454" s="2">
        <f t="shared" si="222"/>
        <v>1.2111572348594709E-4</v>
      </c>
      <c r="H1454" s="2">
        <f t="shared" si="228"/>
        <v>0.34</v>
      </c>
      <c r="I1454" s="2">
        <f t="shared" si="229"/>
        <v>132</v>
      </c>
      <c r="J1454" s="2">
        <f t="shared" si="223"/>
        <v>212874.044053133</v>
      </c>
      <c r="K1454" s="2">
        <f t="shared" si="224"/>
        <v>1.2747576277407578E-4</v>
      </c>
    </row>
    <row r="1455" spans="1:11">
      <c r="A1455" s="2">
        <v>1454</v>
      </c>
      <c r="B1455" s="2">
        <f t="shared" si="220"/>
        <v>0.76092666666666664</v>
      </c>
      <c r="C1455" s="2">
        <f t="shared" si="225"/>
        <v>108</v>
      </c>
      <c r="D1455" s="2">
        <f t="shared" si="226"/>
        <v>40</v>
      </c>
      <c r="E1455" s="2">
        <f t="shared" si="227"/>
        <v>2.5</v>
      </c>
      <c r="F1455" s="2">
        <f t="shared" si="221"/>
        <v>0.35371252648869583</v>
      </c>
      <c r="G1455" s="2">
        <f t="shared" si="222"/>
        <v>1.212148066485176E-4</v>
      </c>
      <c r="H1455" s="2">
        <f t="shared" si="228"/>
        <v>0.34</v>
      </c>
      <c r="I1455" s="2">
        <f t="shared" si="229"/>
        <v>132</v>
      </c>
      <c r="J1455" s="2">
        <f t="shared" si="223"/>
        <v>213042.3548740203</v>
      </c>
      <c r="K1455" s="2">
        <f t="shared" si="224"/>
        <v>1.2765022236695518E-4</v>
      </c>
    </row>
    <row r="1456" spans="1:11">
      <c r="A1456" s="2">
        <v>1455</v>
      </c>
      <c r="B1456" s="2">
        <f t="shared" si="220"/>
        <v>0.76144999999999996</v>
      </c>
      <c r="C1456" s="2">
        <f t="shared" si="225"/>
        <v>108</v>
      </c>
      <c r="D1456" s="2">
        <f t="shared" si="226"/>
        <v>40</v>
      </c>
      <c r="E1456" s="2">
        <f t="shared" si="227"/>
        <v>2.5</v>
      </c>
      <c r="F1456" s="2">
        <f t="shared" si="221"/>
        <v>0.3540015641027926</v>
      </c>
      <c r="G1456" s="2">
        <f t="shared" si="222"/>
        <v>1.2131385781544881E-4</v>
      </c>
      <c r="H1456" s="2">
        <f t="shared" si="228"/>
        <v>0.34</v>
      </c>
      <c r="I1456" s="2">
        <f t="shared" si="229"/>
        <v>132</v>
      </c>
      <c r="J1456" s="2">
        <f t="shared" si="223"/>
        <v>213210.60643992538</v>
      </c>
      <c r="K1456" s="2">
        <f t="shared" si="224"/>
        <v>1.278247279798088E-4</v>
      </c>
    </row>
    <row r="1457" spans="1:11">
      <c r="A1457" s="2">
        <v>1456</v>
      </c>
      <c r="B1457" s="2">
        <f t="shared" si="220"/>
        <v>0.76197333333333328</v>
      </c>
      <c r="C1457" s="2">
        <f t="shared" si="225"/>
        <v>108</v>
      </c>
      <c r="D1457" s="2">
        <f t="shared" si="226"/>
        <v>40</v>
      </c>
      <c r="E1457" s="2">
        <f t="shared" si="227"/>
        <v>2.5</v>
      </c>
      <c r="F1457" s="2">
        <f t="shared" si="221"/>
        <v>0.3542905081538445</v>
      </c>
      <c r="G1457" s="2">
        <f t="shared" si="222"/>
        <v>1.2141287691897947E-4</v>
      </c>
      <c r="H1457" s="2">
        <f t="shared" si="228"/>
        <v>0.34</v>
      </c>
      <c r="I1457" s="2">
        <f t="shared" si="229"/>
        <v>132</v>
      </c>
      <c r="J1457" s="2">
        <f t="shared" si="223"/>
        <v>213378.79864520326</v>
      </c>
      <c r="K1457" s="2">
        <f t="shared" si="224"/>
        <v>1.2799927938071361E-4</v>
      </c>
    </row>
    <row r="1458" spans="1:11">
      <c r="A1458" s="2">
        <v>1457</v>
      </c>
      <c r="B1458" s="2">
        <f t="shared" si="220"/>
        <v>0.76249666666666671</v>
      </c>
      <c r="C1458" s="2">
        <f t="shared" si="225"/>
        <v>108</v>
      </c>
      <c r="D1458" s="2">
        <f t="shared" si="226"/>
        <v>40</v>
      </c>
      <c r="E1458" s="2">
        <f t="shared" si="227"/>
        <v>2.5</v>
      </c>
      <c r="F1458" s="2">
        <f t="shared" si="221"/>
        <v>0.35457935844431754</v>
      </c>
      <c r="G1458" s="2">
        <f t="shared" si="222"/>
        <v>1.2151186389141622E-4</v>
      </c>
      <c r="H1458" s="2">
        <f t="shared" si="228"/>
        <v>0.34</v>
      </c>
      <c r="I1458" s="2">
        <f t="shared" si="229"/>
        <v>132</v>
      </c>
      <c r="J1458" s="2">
        <f t="shared" si="223"/>
        <v>213546.93138431924</v>
      </c>
      <c r="K1458" s="2">
        <f t="shared" si="224"/>
        <v>1.2817387633766336E-4</v>
      </c>
    </row>
    <row r="1459" spans="1:11">
      <c r="A1459" s="2">
        <v>1458</v>
      </c>
      <c r="B1459" s="2">
        <f t="shared" si="220"/>
        <v>0.76302000000000003</v>
      </c>
      <c r="C1459" s="2">
        <f t="shared" si="225"/>
        <v>108</v>
      </c>
      <c r="D1459" s="2">
        <f t="shared" si="226"/>
        <v>40</v>
      </c>
      <c r="E1459" s="2">
        <f t="shared" si="227"/>
        <v>2.5</v>
      </c>
      <c r="F1459" s="2">
        <f t="shared" si="221"/>
        <v>0.35486811477687608</v>
      </c>
      <c r="G1459" s="2">
        <f t="shared" si="222"/>
        <v>1.216108186651334E-4</v>
      </c>
      <c r="H1459" s="2">
        <f t="shared" si="228"/>
        <v>0.34</v>
      </c>
      <c r="I1459" s="2">
        <f t="shared" si="229"/>
        <v>132</v>
      </c>
      <c r="J1459" s="2">
        <f t="shared" si="223"/>
        <v>213715.00455184921</v>
      </c>
      <c r="K1459" s="2">
        <f t="shared" si="224"/>
        <v>1.2834851861856956E-4</v>
      </c>
    </row>
    <row r="1460" spans="1:11">
      <c r="A1460" s="2">
        <v>1459</v>
      </c>
      <c r="B1460" s="2">
        <f t="shared" si="220"/>
        <v>0.76354333333333335</v>
      </c>
      <c r="C1460" s="2">
        <f t="shared" si="225"/>
        <v>108</v>
      </c>
      <c r="D1460" s="2">
        <f t="shared" si="226"/>
        <v>40</v>
      </c>
      <c r="E1460" s="2">
        <f t="shared" si="227"/>
        <v>2.5</v>
      </c>
      <c r="F1460" s="2">
        <f t="shared" si="221"/>
        <v>0.35515677695438141</v>
      </c>
      <c r="G1460" s="2">
        <f t="shared" si="222"/>
        <v>1.2170974117257299E-4</v>
      </c>
      <c r="H1460" s="2">
        <f t="shared" si="228"/>
        <v>0.34</v>
      </c>
      <c r="I1460" s="2">
        <f t="shared" si="229"/>
        <v>132</v>
      </c>
      <c r="J1460" s="2">
        <f t="shared" si="223"/>
        <v>213883.01804247964</v>
      </c>
      <c r="K1460" s="2">
        <f t="shared" si="224"/>
        <v>1.285232059912615E-4</v>
      </c>
    </row>
    <row r="1461" spans="1:11">
      <c r="A1461" s="2">
        <v>1460</v>
      </c>
      <c r="B1461" s="2">
        <f t="shared" si="220"/>
        <v>0.76406666666666667</v>
      </c>
      <c r="C1461" s="2">
        <f t="shared" si="225"/>
        <v>108</v>
      </c>
      <c r="D1461" s="2">
        <f t="shared" si="226"/>
        <v>40</v>
      </c>
      <c r="E1461" s="2">
        <f t="shared" si="227"/>
        <v>2.5</v>
      </c>
      <c r="F1461" s="2">
        <f t="shared" si="221"/>
        <v>0.35544534477989287</v>
      </c>
      <c r="G1461" s="2">
        <f t="shared" si="222"/>
        <v>1.2180863134624474E-4</v>
      </c>
      <c r="H1461" s="2">
        <f t="shared" si="228"/>
        <v>0.34</v>
      </c>
      <c r="I1461" s="2">
        <f t="shared" si="229"/>
        <v>132</v>
      </c>
      <c r="J1461" s="2">
        <f t="shared" si="223"/>
        <v>214050.97175100705</v>
      </c>
      <c r="K1461" s="2">
        <f t="shared" si="224"/>
        <v>1.2869793822348693E-4</v>
      </c>
    </row>
    <row r="1462" spans="1:11">
      <c r="A1462" s="2">
        <v>1461</v>
      </c>
      <c r="B1462" s="2">
        <f t="shared" si="220"/>
        <v>0.76458999999999999</v>
      </c>
      <c r="C1462" s="2">
        <f t="shared" si="225"/>
        <v>108</v>
      </c>
      <c r="D1462" s="2">
        <f t="shared" si="226"/>
        <v>40</v>
      </c>
      <c r="E1462" s="2">
        <f t="shared" si="227"/>
        <v>2.5</v>
      </c>
      <c r="F1462" s="2">
        <f t="shared" si="221"/>
        <v>0.35573381805666621</v>
      </c>
      <c r="G1462" s="2">
        <f t="shared" si="222"/>
        <v>1.2190748911872588E-4</v>
      </c>
      <c r="H1462" s="2">
        <f t="shared" si="228"/>
        <v>0.34</v>
      </c>
      <c r="I1462" s="2">
        <f t="shared" si="229"/>
        <v>132</v>
      </c>
      <c r="J1462" s="2">
        <f t="shared" si="223"/>
        <v>214218.86557233831</v>
      </c>
      <c r="K1462" s="2">
        <f t="shared" si="224"/>
        <v>1.2887271508291222E-4</v>
      </c>
    </row>
    <row r="1463" spans="1:11">
      <c r="A1463" s="2">
        <v>1462</v>
      </c>
      <c r="B1463" s="2">
        <f t="shared" si="220"/>
        <v>0.76511333333333331</v>
      </c>
      <c r="C1463" s="2">
        <f t="shared" si="225"/>
        <v>108</v>
      </c>
      <c r="D1463" s="2">
        <f t="shared" si="226"/>
        <v>40</v>
      </c>
      <c r="E1463" s="2">
        <f t="shared" si="227"/>
        <v>2.5</v>
      </c>
      <c r="F1463" s="2">
        <f t="shared" si="221"/>
        <v>0.35602219658815437</v>
      </c>
      <c r="G1463" s="2">
        <f t="shared" si="222"/>
        <v>1.2200631442266104E-4</v>
      </c>
      <c r="H1463" s="2">
        <f t="shared" si="228"/>
        <v>0.34</v>
      </c>
      <c r="I1463" s="2">
        <f t="shared" si="229"/>
        <v>132</v>
      </c>
      <c r="J1463" s="2">
        <f t="shared" si="223"/>
        <v>214386.69940149022</v>
      </c>
      <c r="K1463" s="2">
        <f t="shared" si="224"/>
        <v>1.2904753633712299E-4</v>
      </c>
    </row>
    <row r="1464" spans="1:11">
      <c r="A1464" s="2">
        <v>1463</v>
      </c>
      <c r="B1464" s="2">
        <f t="shared" si="220"/>
        <v>0.76563666666666663</v>
      </c>
      <c r="C1464" s="2">
        <f t="shared" si="225"/>
        <v>108</v>
      </c>
      <c r="D1464" s="2">
        <f t="shared" si="226"/>
        <v>40</v>
      </c>
      <c r="E1464" s="2">
        <f t="shared" si="227"/>
        <v>2.5</v>
      </c>
      <c r="F1464" s="2">
        <f t="shared" si="221"/>
        <v>0.35631048017800693</v>
      </c>
      <c r="G1464" s="2">
        <f t="shared" si="222"/>
        <v>1.2210510719076235E-4</v>
      </c>
      <c r="H1464" s="2">
        <f t="shared" si="228"/>
        <v>0.34</v>
      </c>
      <c r="I1464" s="2">
        <f t="shared" si="229"/>
        <v>132</v>
      </c>
      <c r="J1464" s="2">
        <f t="shared" si="223"/>
        <v>214554.47313358937</v>
      </c>
      <c r="K1464" s="2">
        <f t="shared" si="224"/>
        <v>1.2922240175362431E-4</v>
      </c>
    </row>
    <row r="1465" spans="1:11">
      <c r="A1465" s="2">
        <v>1464</v>
      </c>
      <c r="B1465" s="2">
        <f t="shared" si="220"/>
        <v>0.76615999999999995</v>
      </c>
      <c r="C1465" s="2">
        <f t="shared" si="225"/>
        <v>108</v>
      </c>
      <c r="D1465" s="2">
        <f t="shared" si="226"/>
        <v>40</v>
      </c>
      <c r="E1465" s="2">
        <f t="shared" si="227"/>
        <v>2.5</v>
      </c>
      <c r="F1465" s="2">
        <f t="shared" si="221"/>
        <v>0.35659866863006978</v>
      </c>
      <c r="G1465" s="2">
        <f t="shared" si="222"/>
        <v>1.2220386735580912E-4</v>
      </c>
      <c r="H1465" s="2">
        <f t="shared" si="228"/>
        <v>0.34</v>
      </c>
      <c r="I1465" s="2">
        <f t="shared" si="229"/>
        <v>132</v>
      </c>
      <c r="J1465" s="2">
        <f t="shared" si="223"/>
        <v>214722.1866638721</v>
      </c>
      <c r="K1465" s="2">
        <f t="shared" si="224"/>
        <v>1.2939731109984126E-4</v>
      </c>
    </row>
    <row r="1466" spans="1:11">
      <c r="A1466" s="2">
        <v>1465</v>
      </c>
      <c r="B1466" s="2">
        <f t="shared" si="220"/>
        <v>0.76668333333333338</v>
      </c>
      <c r="C1466" s="2">
        <f t="shared" si="225"/>
        <v>108</v>
      </c>
      <c r="D1466" s="2">
        <f t="shared" si="226"/>
        <v>40</v>
      </c>
      <c r="E1466" s="2">
        <f t="shared" si="227"/>
        <v>2.5</v>
      </c>
      <c r="F1466" s="2">
        <f t="shared" si="221"/>
        <v>0.35688676174838541</v>
      </c>
      <c r="G1466" s="2">
        <f t="shared" si="222"/>
        <v>1.2230259485064806E-4</v>
      </c>
      <c r="H1466" s="2">
        <f t="shared" si="228"/>
        <v>0.34</v>
      </c>
      <c r="I1466" s="2">
        <f t="shared" si="229"/>
        <v>132</v>
      </c>
      <c r="J1466" s="2">
        <f t="shared" si="223"/>
        <v>214889.8398876843</v>
      </c>
      <c r="K1466" s="2">
        <f t="shared" si="224"/>
        <v>1.2957226414311927E-4</v>
      </c>
    </row>
    <row r="1467" spans="1:11">
      <c r="A1467" s="2">
        <v>1466</v>
      </c>
      <c r="B1467" s="2">
        <f t="shared" si="220"/>
        <v>0.7672066666666667</v>
      </c>
      <c r="C1467" s="2">
        <f t="shared" si="225"/>
        <v>108</v>
      </c>
      <c r="D1467" s="2">
        <f t="shared" si="226"/>
        <v>40</v>
      </c>
      <c r="E1467" s="2">
        <f t="shared" si="227"/>
        <v>2.5</v>
      </c>
      <c r="F1467" s="2">
        <f t="shared" si="221"/>
        <v>0.35717475933719151</v>
      </c>
      <c r="G1467" s="2">
        <f t="shared" si="222"/>
        <v>1.2240128960819293E-4</v>
      </c>
      <c r="H1467" s="2">
        <f t="shared" si="228"/>
        <v>0.34</v>
      </c>
      <c r="I1467" s="2">
        <f t="shared" si="229"/>
        <v>132</v>
      </c>
      <c r="J1467" s="2">
        <f t="shared" si="223"/>
        <v>215057.43270048132</v>
      </c>
      <c r="K1467" s="2">
        <f t="shared" si="224"/>
        <v>1.2974726065072452E-4</v>
      </c>
    </row>
    <row r="1468" spans="1:11">
      <c r="A1468" s="2">
        <v>1467</v>
      </c>
      <c r="B1468" s="2">
        <f t="shared" si="220"/>
        <v>0.76773000000000002</v>
      </c>
      <c r="C1468" s="2">
        <f t="shared" si="225"/>
        <v>108</v>
      </c>
      <c r="D1468" s="2">
        <f t="shared" si="226"/>
        <v>40</v>
      </c>
      <c r="E1468" s="2">
        <f t="shared" si="227"/>
        <v>2.5</v>
      </c>
      <c r="F1468" s="2">
        <f t="shared" si="221"/>
        <v>0.35746266120092213</v>
      </c>
      <c r="G1468" s="2">
        <f t="shared" si="222"/>
        <v>1.2249995156142453E-4</v>
      </c>
      <c r="H1468" s="2">
        <f t="shared" si="228"/>
        <v>0.34</v>
      </c>
      <c r="I1468" s="2">
        <f t="shared" si="229"/>
        <v>132</v>
      </c>
      <c r="J1468" s="2">
        <f t="shared" si="223"/>
        <v>215224.96499782769</v>
      </c>
      <c r="K1468" s="2">
        <f t="shared" si="224"/>
        <v>1.2992230038984425E-4</v>
      </c>
    </row>
    <row r="1469" spans="1:11">
      <c r="A1469" s="2">
        <v>1468</v>
      </c>
      <c r="B1469" s="2">
        <f t="shared" si="220"/>
        <v>0.76825333333333334</v>
      </c>
      <c r="C1469" s="2">
        <f t="shared" si="225"/>
        <v>108</v>
      </c>
      <c r="D1469" s="2">
        <f t="shared" si="226"/>
        <v>40</v>
      </c>
      <c r="E1469" s="2">
        <f t="shared" si="227"/>
        <v>2.5</v>
      </c>
      <c r="F1469" s="2">
        <f t="shared" si="221"/>
        <v>0.35775046714420683</v>
      </c>
      <c r="G1469" s="2">
        <f t="shared" si="222"/>
        <v>1.2259858064339078E-4</v>
      </c>
      <c r="H1469" s="2">
        <f t="shared" si="228"/>
        <v>0.34</v>
      </c>
      <c r="I1469" s="2">
        <f t="shared" si="229"/>
        <v>132</v>
      </c>
      <c r="J1469" s="2">
        <f t="shared" si="223"/>
        <v>215392.43667539721</v>
      </c>
      <c r="K1469" s="2">
        <f t="shared" si="224"/>
        <v>1.3009738312758746E-4</v>
      </c>
    </row>
    <row r="1470" spans="1:11">
      <c r="A1470" s="2">
        <v>1469</v>
      </c>
      <c r="B1470" s="2">
        <f t="shared" si="220"/>
        <v>0.76877666666666666</v>
      </c>
      <c r="C1470" s="2">
        <f t="shared" si="225"/>
        <v>108</v>
      </c>
      <c r="D1470" s="2">
        <f t="shared" si="226"/>
        <v>40</v>
      </c>
      <c r="E1470" s="2">
        <f t="shared" si="227"/>
        <v>2.5</v>
      </c>
      <c r="F1470" s="2">
        <f t="shared" si="221"/>
        <v>0.35803817697187035</v>
      </c>
      <c r="G1470" s="2">
        <f t="shared" si="222"/>
        <v>1.2269717678720652E-4</v>
      </c>
      <c r="H1470" s="2">
        <f t="shared" si="228"/>
        <v>0.34</v>
      </c>
      <c r="I1470" s="2">
        <f t="shared" si="229"/>
        <v>132</v>
      </c>
      <c r="J1470" s="2">
        <f t="shared" si="223"/>
        <v>215559.84762897264</v>
      </c>
      <c r="K1470" s="2">
        <f t="shared" si="224"/>
        <v>1.30272508630985E-4</v>
      </c>
    </row>
    <row r="1471" spans="1:11">
      <c r="A1471" s="2">
        <v>1470</v>
      </c>
      <c r="B1471" s="2">
        <f t="shared" si="220"/>
        <v>0.76929999999999998</v>
      </c>
      <c r="C1471" s="2">
        <f t="shared" si="225"/>
        <v>108</v>
      </c>
      <c r="D1471" s="2">
        <f t="shared" si="226"/>
        <v>40</v>
      </c>
      <c r="E1471" s="2">
        <f t="shared" si="227"/>
        <v>2.5</v>
      </c>
      <c r="F1471" s="2">
        <f t="shared" si="221"/>
        <v>0.35832579048893248</v>
      </c>
      <c r="G1471" s="2">
        <f t="shared" si="222"/>
        <v>1.2279573992605343E-4</v>
      </c>
      <c r="H1471" s="2">
        <f t="shared" si="228"/>
        <v>0.34</v>
      </c>
      <c r="I1471" s="2">
        <f t="shared" si="229"/>
        <v>132</v>
      </c>
      <c r="J1471" s="2">
        <f t="shared" si="223"/>
        <v>215727.19775444569</v>
      </c>
      <c r="K1471" s="2">
        <f t="shared" si="224"/>
        <v>1.3044767666699016E-4</v>
      </c>
    </row>
    <row r="1472" spans="1:11">
      <c r="A1472" s="2">
        <v>1471</v>
      </c>
      <c r="B1472" s="2">
        <f t="shared" si="220"/>
        <v>0.7698233333333333</v>
      </c>
      <c r="C1472" s="2">
        <f t="shared" si="225"/>
        <v>108</v>
      </c>
      <c r="D1472" s="2">
        <f t="shared" si="226"/>
        <v>40</v>
      </c>
      <c r="E1472" s="2">
        <f t="shared" si="227"/>
        <v>2.5</v>
      </c>
      <c r="F1472" s="2">
        <f t="shared" si="221"/>
        <v>0.35861330750060805</v>
      </c>
      <c r="G1472" s="2">
        <f t="shared" si="222"/>
        <v>1.2289426999317993E-4</v>
      </c>
      <c r="H1472" s="2">
        <f t="shared" si="228"/>
        <v>0.34</v>
      </c>
      <c r="I1472" s="2">
        <f t="shared" si="229"/>
        <v>132</v>
      </c>
      <c r="J1472" s="2">
        <f t="shared" si="223"/>
        <v>215894.48694781656</v>
      </c>
      <c r="K1472" s="2">
        <f t="shared" si="224"/>
        <v>1.306228870024789E-4</v>
      </c>
    </row>
    <row r="1473" spans="1:11">
      <c r="A1473" s="2">
        <v>1472</v>
      </c>
      <c r="B1473" s="2">
        <f t="shared" si="220"/>
        <v>0.77034666666666662</v>
      </c>
      <c r="C1473" s="2">
        <f t="shared" si="225"/>
        <v>108</v>
      </c>
      <c r="D1473" s="2">
        <f t="shared" si="226"/>
        <v>40</v>
      </c>
      <c r="E1473" s="2">
        <f t="shared" si="227"/>
        <v>2.5</v>
      </c>
      <c r="F1473" s="2">
        <f t="shared" si="221"/>
        <v>0.35890072781230642</v>
      </c>
      <c r="G1473" s="2">
        <f t="shared" si="222"/>
        <v>1.2299276692190117E-4</v>
      </c>
      <c r="H1473" s="2">
        <f t="shared" si="228"/>
        <v>0.34</v>
      </c>
      <c r="I1473" s="2">
        <f t="shared" si="229"/>
        <v>132</v>
      </c>
      <c r="J1473" s="2">
        <f t="shared" si="223"/>
        <v>216061.71510519422</v>
      </c>
      <c r="K1473" s="2">
        <f t="shared" si="224"/>
        <v>1.3079813940425038E-4</v>
      </c>
    </row>
    <row r="1474" spans="1:11">
      <c r="A1474" s="2">
        <v>1473</v>
      </c>
      <c r="B1474" s="2">
        <f t="shared" ref="B1474:B1537" si="230">3.14/6000*A1474</f>
        <v>0.77086999999999994</v>
      </c>
      <c r="C1474" s="2">
        <f t="shared" si="225"/>
        <v>108</v>
      </c>
      <c r="D1474" s="2">
        <f t="shared" si="226"/>
        <v>40</v>
      </c>
      <c r="E1474" s="2">
        <f t="shared" si="227"/>
        <v>2.5</v>
      </c>
      <c r="F1474" s="2">
        <f t="shared" ref="F1474:F1537" si="231">1.414*C1474*SIN(B1474)*SIN(B1474)/(1.414*C1474*SIN(B1474)+E1474*D1474)</f>
        <v>0.35918805122963149</v>
      </c>
      <c r="G1474" s="2">
        <f t="shared" ref="G1474:G1537" si="232">SIN(B1474)*SIN(B1474)*D1474*E1474/(1.414*C1474*SIN(B1474)+D1474*E1474)*3.14/6000</f>
        <v>1.2309123064559901E-4</v>
      </c>
      <c r="H1474" s="2">
        <f t="shared" si="228"/>
        <v>0.34</v>
      </c>
      <c r="I1474" s="2">
        <f t="shared" si="229"/>
        <v>132</v>
      </c>
      <c r="J1474" s="2">
        <f t="shared" ref="J1474:J1537" si="233">1.414*I1474*SIN(B1474)*1.414*I1474*SIN(B1474)/(1.414*I1474*SIN(B1474)+E1474*D1474)/(H1474/1000)</f>
        <v>216228.8821227962</v>
      </c>
      <c r="K1474" s="2">
        <f t="shared" ref="K1474:K1537" si="234">SIN(B1474)*SIN(B1474)*1.414*C1474*SIN(B1474)/(1.414*C1474*SIN(B1474)+E1474*D1474)*3.14/6000</f>
        <v>1.3097343363902749E-4</v>
      </c>
    </row>
    <row r="1475" spans="1:11">
      <c r="A1475" s="2">
        <v>1474</v>
      </c>
      <c r="B1475" s="2">
        <f t="shared" si="230"/>
        <v>0.77139333333333338</v>
      </c>
      <c r="C1475" s="2">
        <f t="shared" ref="C1475:C1538" si="235">C1474</f>
        <v>108</v>
      </c>
      <c r="D1475" s="2">
        <f t="shared" ref="D1475:D1538" si="236">D1474</f>
        <v>40</v>
      </c>
      <c r="E1475" s="2">
        <f t="shared" ref="E1475:E1538" si="237">E1474</f>
        <v>2.5</v>
      </c>
      <c r="F1475" s="2">
        <f t="shared" si="231"/>
        <v>0.35947527755838149</v>
      </c>
      <c r="G1475" s="2">
        <f t="shared" si="232"/>
        <v>1.2318966109772184E-4</v>
      </c>
      <c r="H1475" s="2">
        <f t="shared" ref="H1475:H1538" si="238">H1474</f>
        <v>0.34</v>
      </c>
      <c r="I1475" s="2">
        <f t="shared" ref="I1475:I1538" si="239">I1474</f>
        <v>132</v>
      </c>
      <c r="J1475" s="2">
        <f t="shared" si="233"/>
        <v>216395.98789694818</v>
      </c>
      <c r="K1475" s="2">
        <f t="shared" si="234"/>
        <v>1.3114876947345702E-4</v>
      </c>
    </row>
    <row r="1476" spans="1:11">
      <c r="A1476" s="2">
        <v>1475</v>
      </c>
      <c r="B1476" s="2">
        <f t="shared" si="230"/>
        <v>0.7719166666666667</v>
      </c>
      <c r="C1476" s="2">
        <f t="shared" si="235"/>
        <v>108</v>
      </c>
      <c r="D1476" s="2">
        <f t="shared" si="236"/>
        <v>40</v>
      </c>
      <c r="E1476" s="2">
        <f t="shared" si="237"/>
        <v>2.5</v>
      </c>
      <c r="F1476" s="2">
        <f t="shared" si="231"/>
        <v>0.35976240660454828</v>
      </c>
      <c r="G1476" s="2">
        <f t="shared" si="232"/>
        <v>1.2328805821178448E-4</v>
      </c>
      <c r="H1476" s="2">
        <f t="shared" si="238"/>
        <v>0.34</v>
      </c>
      <c r="I1476" s="2">
        <f t="shared" si="239"/>
        <v>132</v>
      </c>
      <c r="J1476" s="2">
        <f t="shared" si="233"/>
        <v>216563.03232408399</v>
      </c>
      <c r="K1476" s="2">
        <f t="shared" si="234"/>
        <v>1.3132414667410997E-4</v>
      </c>
    </row>
    <row r="1477" spans="1:11">
      <c r="A1477" s="2">
        <v>1476</v>
      </c>
      <c r="B1477" s="2">
        <f t="shared" si="230"/>
        <v>0.77244000000000002</v>
      </c>
      <c r="C1477" s="2">
        <f t="shared" si="235"/>
        <v>108</v>
      </c>
      <c r="D1477" s="2">
        <f t="shared" si="236"/>
        <v>40</v>
      </c>
      <c r="E1477" s="2">
        <f t="shared" si="237"/>
        <v>2.5</v>
      </c>
      <c r="F1477" s="2">
        <f t="shared" si="231"/>
        <v>0.360049438174318</v>
      </c>
      <c r="G1477" s="2">
        <f t="shared" si="232"/>
        <v>1.2338642192136816E-4</v>
      </c>
      <c r="H1477" s="2">
        <f t="shared" si="238"/>
        <v>0.34</v>
      </c>
      <c r="I1477" s="2">
        <f t="shared" si="239"/>
        <v>132</v>
      </c>
      <c r="J1477" s="2">
        <f t="shared" si="233"/>
        <v>216730.01530074558</v>
      </c>
      <c r="K1477" s="2">
        <f t="shared" si="234"/>
        <v>1.3149956500748246E-4</v>
      </c>
    </row>
    <row r="1478" spans="1:11">
      <c r="A1478" s="2">
        <v>1477</v>
      </c>
      <c r="B1478" s="2">
        <f t="shared" si="230"/>
        <v>0.77296333333333334</v>
      </c>
      <c r="C1478" s="2">
        <f t="shared" si="235"/>
        <v>108</v>
      </c>
      <c r="D1478" s="2">
        <f t="shared" si="236"/>
        <v>40</v>
      </c>
      <c r="E1478" s="2">
        <f t="shared" si="237"/>
        <v>2.5</v>
      </c>
      <c r="F1478" s="2">
        <f t="shared" si="231"/>
        <v>0.36033637207407004</v>
      </c>
      <c r="G1478" s="2">
        <f t="shared" si="232"/>
        <v>1.234847521601206E-4</v>
      </c>
      <c r="H1478" s="2">
        <f t="shared" si="238"/>
        <v>0.34</v>
      </c>
      <c r="I1478" s="2">
        <f t="shared" si="239"/>
        <v>132</v>
      </c>
      <c r="J1478" s="2">
        <f t="shared" si="233"/>
        <v>216896.93672358282</v>
      </c>
      <c r="K1478" s="2">
        <f t="shared" si="234"/>
        <v>1.3167502423999552E-4</v>
      </c>
    </row>
    <row r="1479" spans="1:11">
      <c r="A1479" s="2">
        <v>1478</v>
      </c>
      <c r="B1479" s="2">
        <f t="shared" si="230"/>
        <v>0.77348666666666666</v>
      </c>
      <c r="C1479" s="2">
        <f t="shared" si="235"/>
        <v>108</v>
      </c>
      <c r="D1479" s="2">
        <f t="shared" si="236"/>
        <v>40</v>
      </c>
      <c r="E1479" s="2">
        <f t="shared" si="237"/>
        <v>2.5</v>
      </c>
      <c r="F1479" s="2">
        <f t="shared" si="231"/>
        <v>0.3606232081103774</v>
      </c>
      <c r="G1479" s="2">
        <f t="shared" si="232"/>
        <v>1.235830488617556E-4</v>
      </c>
      <c r="H1479" s="2">
        <f t="shared" si="238"/>
        <v>0.34</v>
      </c>
      <c r="I1479" s="2">
        <f t="shared" si="239"/>
        <v>132</v>
      </c>
      <c r="J1479" s="2">
        <f t="shared" si="233"/>
        <v>217063.79648935332</v>
      </c>
      <c r="K1479" s="2">
        <f t="shared" si="234"/>
        <v>1.3185052413799592E-4</v>
      </c>
    </row>
    <row r="1480" spans="1:11">
      <c r="A1480" s="2">
        <v>1479</v>
      </c>
      <c r="B1480" s="2">
        <f t="shared" si="230"/>
        <v>0.77400999999999998</v>
      </c>
      <c r="C1480" s="2">
        <f t="shared" si="235"/>
        <v>108</v>
      </c>
      <c r="D1480" s="2">
        <f t="shared" si="236"/>
        <v>40</v>
      </c>
      <c r="E1480" s="2">
        <f t="shared" si="237"/>
        <v>2.5</v>
      </c>
      <c r="F1480" s="2">
        <f t="shared" si="231"/>
        <v>0.36090994609000598</v>
      </c>
      <c r="G1480" s="2">
        <f t="shared" si="232"/>
        <v>1.2368131196005325E-4</v>
      </c>
      <c r="H1480" s="2">
        <f t="shared" si="238"/>
        <v>0.34</v>
      </c>
      <c r="I1480" s="2">
        <f t="shared" si="239"/>
        <v>132</v>
      </c>
      <c r="J1480" s="2">
        <f t="shared" si="233"/>
        <v>217230.59449492238</v>
      </c>
      <c r="K1480" s="2">
        <f t="shared" si="234"/>
        <v>1.3202606446775642E-4</v>
      </c>
    </row>
    <row r="1481" spans="1:11">
      <c r="A1481" s="2">
        <v>1480</v>
      </c>
      <c r="B1481" s="2">
        <f t="shared" si="230"/>
        <v>0.7745333333333333</v>
      </c>
      <c r="C1481" s="2">
        <f t="shared" si="235"/>
        <v>108</v>
      </c>
      <c r="D1481" s="2">
        <f t="shared" si="236"/>
        <v>40</v>
      </c>
      <c r="E1481" s="2">
        <f t="shared" si="237"/>
        <v>2.5</v>
      </c>
      <c r="F1481" s="2">
        <f t="shared" si="231"/>
        <v>0.36119658581991498</v>
      </c>
      <c r="G1481" s="2">
        <f t="shared" si="232"/>
        <v>1.2377954138885976E-4</v>
      </c>
      <c r="H1481" s="2">
        <f t="shared" si="238"/>
        <v>0.34</v>
      </c>
      <c r="I1481" s="2">
        <f t="shared" si="239"/>
        <v>132</v>
      </c>
      <c r="J1481" s="2">
        <f t="shared" si="233"/>
        <v>217397.33063726261</v>
      </c>
      <c r="K1481" s="2">
        <f t="shared" si="234"/>
        <v>1.3220164499547619E-4</v>
      </c>
    </row>
    <row r="1482" spans="1:11">
      <c r="A1482" s="2">
        <v>1481</v>
      </c>
      <c r="B1482" s="2">
        <f t="shared" si="230"/>
        <v>0.77505666666666662</v>
      </c>
      <c r="C1482" s="2">
        <f t="shared" si="235"/>
        <v>108</v>
      </c>
      <c r="D1482" s="2">
        <f t="shared" si="236"/>
        <v>40</v>
      </c>
      <c r="E1482" s="2">
        <f t="shared" si="237"/>
        <v>2.5</v>
      </c>
      <c r="F1482" s="2">
        <f t="shared" si="231"/>
        <v>0.36148312710725589</v>
      </c>
      <c r="G1482" s="2">
        <f t="shared" si="232"/>
        <v>1.2387773708208739E-4</v>
      </c>
      <c r="H1482" s="2">
        <f t="shared" si="238"/>
        <v>0.34</v>
      </c>
      <c r="I1482" s="2">
        <f t="shared" si="239"/>
        <v>132</v>
      </c>
      <c r="J1482" s="2">
        <f t="shared" si="233"/>
        <v>217564.00481345426</v>
      </c>
      <c r="K1482" s="2">
        <f t="shared" si="234"/>
        <v>1.3237726548728104E-4</v>
      </c>
    </row>
    <row r="1483" spans="1:11">
      <c r="A1483" s="2">
        <v>1482</v>
      </c>
      <c r="B1483" s="2">
        <f t="shared" si="230"/>
        <v>0.77558000000000005</v>
      </c>
      <c r="C1483" s="2">
        <f t="shared" si="235"/>
        <v>108</v>
      </c>
      <c r="D1483" s="2">
        <f t="shared" si="236"/>
        <v>40</v>
      </c>
      <c r="E1483" s="2">
        <f t="shared" si="237"/>
        <v>2.5</v>
      </c>
      <c r="F1483" s="2">
        <f t="shared" si="231"/>
        <v>0.36176956975937313</v>
      </c>
      <c r="G1483" s="2">
        <f t="shared" si="232"/>
        <v>1.2397589897371434E-4</v>
      </c>
      <c r="H1483" s="2">
        <f t="shared" si="238"/>
        <v>0.34</v>
      </c>
      <c r="I1483" s="2">
        <f t="shared" si="239"/>
        <v>132</v>
      </c>
      <c r="J1483" s="2">
        <f t="shared" si="233"/>
        <v>217730.61692068452</v>
      </c>
      <c r="K1483" s="2">
        <f t="shared" si="234"/>
        <v>1.3255292570922423E-4</v>
      </c>
    </row>
    <row r="1484" spans="1:11">
      <c r="A1484" s="2">
        <v>1483</v>
      </c>
      <c r="B1484" s="2">
        <f t="shared" si="230"/>
        <v>0.77610333333333337</v>
      </c>
      <c r="C1484" s="2">
        <f t="shared" si="235"/>
        <v>108</v>
      </c>
      <c r="D1484" s="2">
        <f t="shared" si="236"/>
        <v>40</v>
      </c>
      <c r="E1484" s="2">
        <f t="shared" si="237"/>
        <v>2.5</v>
      </c>
      <c r="F1484" s="2">
        <f t="shared" si="231"/>
        <v>0.36205591358380307</v>
      </c>
      <c r="G1484" s="2">
        <f t="shared" si="232"/>
        <v>1.2407402699778468E-4</v>
      </c>
      <c r="H1484" s="2">
        <f t="shared" si="238"/>
        <v>0.34</v>
      </c>
      <c r="I1484" s="2">
        <f t="shared" si="239"/>
        <v>132</v>
      </c>
      <c r="J1484" s="2">
        <f t="shared" si="233"/>
        <v>217897.16685624799</v>
      </c>
      <c r="K1484" s="2">
        <f t="shared" si="234"/>
        <v>1.3272862542728644E-4</v>
      </c>
    </row>
    <row r="1485" spans="1:11">
      <c r="A1485" s="2">
        <v>1484</v>
      </c>
      <c r="B1485" s="2">
        <f t="shared" si="230"/>
        <v>0.77662666666666669</v>
      </c>
      <c r="C1485" s="2">
        <f t="shared" si="235"/>
        <v>108</v>
      </c>
      <c r="D1485" s="2">
        <f t="shared" si="236"/>
        <v>40</v>
      </c>
      <c r="E1485" s="2">
        <f t="shared" si="237"/>
        <v>2.5</v>
      </c>
      <c r="F1485" s="2">
        <f t="shared" si="231"/>
        <v>0.36234215838827455</v>
      </c>
      <c r="G1485" s="2">
        <f t="shared" si="232"/>
        <v>1.2417212108840848E-4</v>
      </c>
      <c r="H1485" s="2">
        <f t="shared" si="238"/>
        <v>0.34</v>
      </c>
      <c r="I1485" s="2">
        <f t="shared" si="239"/>
        <v>132</v>
      </c>
      <c r="J1485" s="2">
        <f t="shared" si="233"/>
        <v>218063.65451754592</v>
      </c>
      <c r="K1485" s="2">
        <f t="shared" si="234"/>
        <v>1.3290436440737644E-4</v>
      </c>
    </row>
    <row r="1486" spans="1:11">
      <c r="A1486" s="2">
        <v>1485</v>
      </c>
      <c r="B1486" s="2">
        <f t="shared" si="230"/>
        <v>0.77715000000000001</v>
      </c>
      <c r="C1486" s="2">
        <f t="shared" si="235"/>
        <v>108</v>
      </c>
      <c r="D1486" s="2">
        <f t="shared" si="236"/>
        <v>40</v>
      </c>
      <c r="E1486" s="2">
        <f t="shared" si="237"/>
        <v>2.5</v>
      </c>
      <c r="F1486" s="2">
        <f t="shared" si="231"/>
        <v>0.36262830398070783</v>
      </c>
      <c r="G1486" s="2">
        <f t="shared" si="232"/>
        <v>1.2427018117976133E-4</v>
      </c>
      <c r="H1486" s="2">
        <f t="shared" si="238"/>
        <v>0.34</v>
      </c>
      <c r="I1486" s="2">
        <f t="shared" si="239"/>
        <v>132</v>
      </c>
      <c r="J1486" s="2">
        <f t="shared" si="233"/>
        <v>218230.07980208652</v>
      </c>
      <c r="K1486" s="2">
        <f t="shared" si="234"/>
        <v>1.3308014241533131E-4</v>
      </c>
    </row>
    <row r="1487" spans="1:11">
      <c r="A1487" s="2">
        <v>1486</v>
      </c>
      <c r="B1487" s="2">
        <f t="shared" si="230"/>
        <v>0.77767333333333333</v>
      </c>
      <c r="C1487" s="2">
        <f t="shared" si="235"/>
        <v>108</v>
      </c>
      <c r="D1487" s="2">
        <f t="shared" si="236"/>
        <v>40</v>
      </c>
      <c r="E1487" s="2">
        <f t="shared" si="237"/>
        <v>2.5</v>
      </c>
      <c r="F1487" s="2">
        <f t="shared" si="231"/>
        <v>0.36291435016921531</v>
      </c>
      <c r="G1487" s="2">
        <f t="shared" si="232"/>
        <v>1.2436820720608467E-4</v>
      </c>
      <c r="H1487" s="2">
        <f t="shared" si="238"/>
        <v>0.34</v>
      </c>
      <c r="I1487" s="2">
        <f t="shared" si="239"/>
        <v>132</v>
      </c>
      <c r="J1487" s="2">
        <f t="shared" si="233"/>
        <v>218396.44260748479</v>
      </c>
      <c r="K1487" s="2">
        <f t="shared" si="234"/>
        <v>1.3325595921691709E-4</v>
      </c>
    </row>
    <row r="1488" spans="1:11">
      <c r="A1488" s="2">
        <v>1487</v>
      </c>
      <c r="B1488" s="2">
        <f t="shared" si="230"/>
        <v>0.77819666666666665</v>
      </c>
      <c r="C1488" s="2">
        <f t="shared" si="235"/>
        <v>108</v>
      </c>
      <c r="D1488" s="2">
        <f t="shared" si="236"/>
        <v>40</v>
      </c>
      <c r="E1488" s="2">
        <f t="shared" si="237"/>
        <v>2.5</v>
      </c>
      <c r="F1488" s="2">
        <f t="shared" si="231"/>
        <v>0.36320029676210047</v>
      </c>
      <c r="G1488" s="2">
        <f t="shared" si="232"/>
        <v>1.2446619910168549E-4</v>
      </c>
      <c r="H1488" s="2">
        <f t="shared" si="238"/>
        <v>0.34</v>
      </c>
      <c r="I1488" s="2">
        <f t="shared" si="239"/>
        <v>132</v>
      </c>
      <c r="J1488" s="2">
        <f t="shared" si="233"/>
        <v>218562.74283146209</v>
      </c>
      <c r="K1488" s="2">
        <f t="shared" si="234"/>
        <v>1.3343181457782879E-4</v>
      </c>
    </row>
    <row r="1489" spans="1:11">
      <c r="A1489" s="2">
        <v>1488</v>
      </c>
      <c r="B1489" s="2">
        <f t="shared" si="230"/>
        <v>0.77871999999999997</v>
      </c>
      <c r="C1489" s="2">
        <f t="shared" si="235"/>
        <v>108</v>
      </c>
      <c r="D1489" s="2">
        <f t="shared" si="236"/>
        <v>40</v>
      </c>
      <c r="E1489" s="2">
        <f t="shared" si="237"/>
        <v>2.5</v>
      </c>
      <c r="F1489" s="2">
        <f t="shared" si="231"/>
        <v>0.36348614356785863</v>
      </c>
      <c r="G1489" s="2">
        <f t="shared" si="232"/>
        <v>1.2456415680093641E-4</v>
      </c>
      <c r="H1489" s="2">
        <f t="shared" si="238"/>
        <v>0.34</v>
      </c>
      <c r="I1489" s="2">
        <f t="shared" si="239"/>
        <v>132</v>
      </c>
      <c r="J1489" s="2">
        <f t="shared" si="233"/>
        <v>218728.98037184647</v>
      </c>
      <c r="K1489" s="2">
        <f t="shared" si="234"/>
        <v>1.3360770826369148E-4</v>
      </c>
    </row>
    <row r="1490" spans="1:11">
      <c r="A1490" s="2">
        <v>1489</v>
      </c>
      <c r="B1490" s="2">
        <f t="shared" si="230"/>
        <v>0.77924333333333329</v>
      </c>
      <c r="C1490" s="2">
        <f t="shared" si="235"/>
        <v>108</v>
      </c>
      <c r="D1490" s="2">
        <f t="shared" si="236"/>
        <v>40</v>
      </c>
      <c r="E1490" s="2">
        <f t="shared" si="237"/>
        <v>2.5</v>
      </c>
      <c r="F1490" s="2">
        <f t="shared" si="231"/>
        <v>0.36377189039517516</v>
      </c>
      <c r="G1490" s="2">
        <f t="shared" si="232"/>
        <v>1.2466208023827533E-4</v>
      </c>
      <c r="H1490" s="2">
        <f t="shared" si="238"/>
        <v>0.34</v>
      </c>
      <c r="I1490" s="2">
        <f t="shared" si="239"/>
        <v>132</v>
      </c>
      <c r="J1490" s="2">
        <f t="shared" si="233"/>
        <v>218895.15512657192</v>
      </c>
      <c r="K1490" s="2">
        <f t="shared" si="234"/>
        <v>1.3378364004005961E-4</v>
      </c>
    </row>
    <row r="1491" spans="1:11">
      <c r="A1491" s="2">
        <v>1490</v>
      </c>
      <c r="B1491" s="2">
        <f t="shared" si="230"/>
        <v>0.77976666666666672</v>
      </c>
      <c r="C1491" s="2">
        <f t="shared" si="235"/>
        <v>108</v>
      </c>
      <c r="D1491" s="2">
        <f t="shared" si="236"/>
        <v>40</v>
      </c>
      <c r="E1491" s="2">
        <f t="shared" si="237"/>
        <v>2.5</v>
      </c>
      <c r="F1491" s="2">
        <f t="shared" si="231"/>
        <v>0.36405753705292737</v>
      </c>
      <c r="G1491" s="2">
        <f t="shared" si="232"/>
        <v>1.2475996934820576E-4</v>
      </c>
      <c r="H1491" s="2">
        <f t="shared" si="238"/>
        <v>0.34</v>
      </c>
      <c r="I1491" s="2">
        <f t="shared" si="239"/>
        <v>132</v>
      </c>
      <c r="J1491" s="2">
        <f t="shared" si="233"/>
        <v>219061.26699367896</v>
      </c>
      <c r="K1491" s="2">
        <f t="shared" si="234"/>
        <v>1.339596096724186E-4</v>
      </c>
    </row>
    <row r="1492" spans="1:11">
      <c r="A1492" s="2">
        <v>1491</v>
      </c>
      <c r="B1492" s="2">
        <f t="shared" si="230"/>
        <v>0.78029000000000004</v>
      </c>
      <c r="C1492" s="2">
        <f t="shared" si="235"/>
        <v>108</v>
      </c>
      <c r="D1492" s="2">
        <f t="shared" si="236"/>
        <v>40</v>
      </c>
      <c r="E1492" s="2">
        <f t="shared" si="237"/>
        <v>2.5</v>
      </c>
      <c r="F1492" s="2">
        <f t="shared" si="231"/>
        <v>0.36434308335018234</v>
      </c>
      <c r="G1492" s="2">
        <f t="shared" si="232"/>
        <v>1.2485782406529639E-4</v>
      </c>
      <c r="H1492" s="2">
        <f t="shared" si="238"/>
        <v>0.34</v>
      </c>
      <c r="I1492" s="2">
        <f t="shared" si="239"/>
        <v>132</v>
      </c>
      <c r="J1492" s="2">
        <f t="shared" si="233"/>
        <v>219227.3158713138</v>
      </c>
      <c r="K1492" s="2">
        <f t="shared" si="234"/>
        <v>1.3413561692618428E-4</v>
      </c>
    </row>
    <row r="1493" spans="1:11">
      <c r="A1493" s="2">
        <v>1492</v>
      </c>
      <c r="B1493" s="2">
        <f t="shared" si="230"/>
        <v>0.78081333333333336</v>
      </c>
      <c r="C1493" s="2">
        <f t="shared" si="235"/>
        <v>108</v>
      </c>
      <c r="D1493" s="2">
        <f t="shared" si="236"/>
        <v>40</v>
      </c>
      <c r="E1493" s="2">
        <f t="shared" si="237"/>
        <v>2.5</v>
      </c>
      <c r="F1493" s="2">
        <f t="shared" si="231"/>
        <v>0.36462852909619808</v>
      </c>
      <c r="G1493" s="2">
        <f t="shared" si="232"/>
        <v>1.2495564432418127E-4</v>
      </c>
      <c r="H1493" s="2">
        <f t="shared" si="238"/>
        <v>0.34</v>
      </c>
      <c r="I1493" s="2">
        <f t="shared" si="239"/>
        <v>132</v>
      </c>
      <c r="J1493" s="2">
        <f t="shared" si="233"/>
        <v>219393.30165772891</v>
      </c>
      <c r="K1493" s="2">
        <f t="shared" si="234"/>
        <v>1.3431166156670389E-4</v>
      </c>
    </row>
    <row r="1494" spans="1:11">
      <c r="A1494" s="2">
        <v>1493</v>
      </c>
      <c r="B1494" s="2">
        <f t="shared" si="230"/>
        <v>0.78133666666666668</v>
      </c>
      <c r="C1494" s="2">
        <f t="shared" si="235"/>
        <v>108</v>
      </c>
      <c r="D1494" s="2">
        <f t="shared" si="236"/>
        <v>40</v>
      </c>
      <c r="E1494" s="2">
        <f t="shared" si="237"/>
        <v>2.5</v>
      </c>
      <c r="F1494" s="2">
        <f t="shared" si="231"/>
        <v>0.36491387410042264</v>
      </c>
      <c r="G1494" s="2">
        <f t="shared" si="232"/>
        <v>1.2505343005955955E-4</v>
      </c>
      <c r="H1494" s="2">
        <f t="shared" si="238"/>
        <v>0.34</v>
      </c>
      <c r="I1494" s="2">
        <f t="shared" si="239"/>
        <v>132</v>
      </c>
      <c r="J1494" s="2">
        <f t="shared" si="233"/>
        <v>219559.22425128226</v>
      </c>
      <c r="K1494" s="2">
        <f t="shared" si="234"/>
        <v>1.3448774335925631E-4</v>
      </c>
    </row>
    <row r="1495" spans="1:11">
      <c r="A1495" s="2">
        <v>1494</v>
      </c>
      <c r="B1495" s="2">
        <f t="shared" si="230"/>
        <v>0.78186</v>
      </c>
      <c r="C1495" s="2">
        <f t="shared" si="235"/>
        <v>108</v>
      </c>
      <c r="D1495" s="2">
        <f t="shared" si="236"/>
        <v>40</v>
      </c>
      <c r="E1495" s="2">
        <f t="shared" si="237"/>
        <v>2.5</v>
      </c>
      <c r="F1495" s="2">
        <f t="shared" si="231"/>
        <v>0.36519911817249395</v>
      </c>
      <c r="G1495" s="2">
        <f t="shared" si="232"/>
        <v>1.2515118120619544E-4</v>
      </c>
      <c r="H1495" s="2">
        <f t="shared" si="238"/>
        <v>0.34</v>
      </c>
      <c r="I1495" s="2">
        <f t="shared" si="239"/>
        <v>132</v>
      </c>
      <c r="J1495" s="2">
        <f t="shared" si="233"/>
        <v>219725.08355043744</v>
      </c>
      <c r="K1495" s="2">
        <f t="shared" si="234"/>
        <v>1.3466386206905222E-4</v>
      </c>
    </row>
    <row r="1496" spans="1:11">
      <c r="A1496" s="2">
        <v>1495</v>
      </c>
      <c r="B1496" s="2">
        <f t="shared" si="230"/>
        <v>0.78238333333333332</v>
      </c>
      <c r="C1496" s="2">
        <f t="shared" si="235"/>
        <v>108</v>
      </c>
      <c r="D1496" s="2">
        <f t="shared" si="236"/>
        <v>40</v>
      </c>
      <c r="E1496" s="2">
        <f t="shared" si="237"/>
        <v>2.5</v>
      </c>
      <c r="F1496" s="2">
        <f t="shared" si="231"/>
        <v>0.36548426112223997</v>
      </c>
      <c r="G1496" s="2">
        <f t="shared" si="232"/>
        <v>1.2524889769891841E-4</v>
      </c>
      <c r="H1496" s="2">
        <f t="shared" si="238"/>
        <v>0.34</v>
      </c>
      <c r="I1496" s="2">
        <f t="shared" si="239"/>
        <v>132</v>
      </c>
      <c r="J1496" s="2">
        <f t="shared" si="233"/>
        <v>219890.8794537638</v>
      </c>
      <c r="K1496" s="2">
        <f t="shared" si="234"/>
        <v>1.3484001746123491E-4</v>
      </c>
    </row>
    <row r="1497" spans="1:11">
      <c r="A1497" s="2">
        <v>1496</v>
      </c>
      <c r="B1497" s="2">
        <f t="shared" si="230"/>
        <v>0.78290666666666664</v>
      </c>
      <c r="C1497" s="2">
        <f t="shared" si="235"/>
        <v>108</v>
      </c>
      <c r="D1497" s="2">
        <f t="shared" si="236"/>
        <v>40</v>
      </c>
      <c r="E1497" s="2">
        <f t="shared" si="237"/>
        <v>2.5</v>
      </c>
      <c r="F1497" s="2">
        <f t="shared" si="231"/>
        <v>0.36576930275967834</v>
      </c>
      <c r="G1497" s="2">
        <f t="shared" si="232"/>
        <v>1.2534657947262277E-4</v>
      </c>
      <c r="H1497" s="2">
        <f t="shared" si="238"/>
        <v>0.34</v>
      </c>
      <c r="I1497" s="2">
        <f t="shared" si="239"/>
        <v>132</v>
      </c>
      <c r="J1497" s="2">
        <f t="shared" si="233"/>
        <v>220056.61185993586</v>
      </c>
      <c r="K1497" s="2">
        <f t="shared" si="234"/>
        <v>1.3501620930088048E-4</v>
      </c>
    </row>
    <row r="1498" spans="1:11">
      <c r="A1498" s="2">
        <v>1497</v>
      </c>
      <c r="B1498" s="2">
        <f t="shared" si="230"/>
        <v>0.78342999999999996</v>
      </c>
      <c r="C1498" s="2">
        <f t="shared" si="235"/>
        <v>108</v>
      </c>
      <c r="D1498" s="2">
        <f t="shared" si="236"/>
        <v>40</v>
      </c>
      <c r="E1498" s="2">
        <f t="shared" si="237"/>
        <v>2.5</v>
      </c>
      <c r="F1498" s="2">
        <f t="shared" si="231"/>
        <v>0.36605424289501565</v>
      </c>
      <c r="G1498" s="2">
        <f t="shared" si="232"/>
        <v>1.2544422646226767E-4</v>
      </c>
      <c r="H1498" s="2">
        <f t="shared" si="238"/>
        <v>0.34</v>
      </c>
      <c r="I1498" s="2">
        <f t="shared" si="239"/>
        <v>132</v>
      </c>
      <c r="J1498" s="2">
        <f t="shared" si="233"/>
        <v>220222.2806677334</v>
      </c>
      <c r="K1498" s="2">
        <f t="shared" si="234"/>
        <v>1.3519243735299799E-4</v>
      </c>
    </row>
    <row r="1499" spans="1:11">
      <c r="A1499" s="2">
        <v>1498</v>
      </c>
      <c r="B1499" s="2">
        <f t="shared" si="230"/>
        <v>0.78395333333333328</v>
      </c>
      <c r="C1499" s="2">
        <f t="shared" si="235"/>
        <v>108</v>
      </c>
      <c r="D1499" s="2">
        <f t="shared" si="236"/>
        <v>40</v>
      </c>
      <c r="E1499" s="2">
        <f t="shared" si="237"/>
        <v>2.5</v>
      </c>
      <c r="F1499" s="2">
        <f t="shared" si="231"/>
        <v>0.36633908133864795</v>
      </c>
      <c r="G1499" s="2">
        <f t="shared" si="232"/>
        <v>1.2554183860287717E-4</v>
      </c>
      <c r="H1499" s="2">
        <f t="shared" si="238"/>
        <v>0.34</v>
      </c>
      <c r="I1499" s="2">
        <f t="shared" si="239"/>
        <v>132</v>
      </c>
      <c r="J1499" s="2">
        <f t="shared" si="233"/>
        <v>220387.88577604145</v>
      </c>
      <c r="K1499" s="2">
        <f t="shared" si="234"/>
        <v>1.3536870138253037E-4</v>
      </c>
    </row>
    <row r="1500" spans="1:11">
      <c r="A1500" s="2">
        <v>1499</v>
      </c>
      <c r="B1500" s="2">
        <f t="shared" si="230"/>
        <v>0.78447666666666671</v>
      </c>
      <c r="C1500" s="2">
        <f t="shared" si="235"/>
        <v>108</v>
      </c>
      <c r="D1500" s="2">
        <f t="shared" si="236"/>
        <v>40</v>
      </c>
      <c r="E1500" s="2">
        <f t="shared" si="237"/>
        <v>2.5</v>
      </c>
      <c r="F1500" s="2">
        <f t="shared" si="231"/>
        <v>0.3666238179011605</v>
      </c>
      <c r="G1500" s="2">
        <f t="shared" si="232"/>
        <v>1.2563941582954016E-4</v>
      </c>
      <c r="H1500" s="2">
        <f t="shared" si="238"/>
        <v>0.34</v>
      </c>
      <c r="I1500" s="2">
        <f t="shared" si="239"/>
        <v>132</v>
      </c>
      <c r="J1500" s="2">
        <f t="shared" si="233"/>
        <v>220553.42708384988</v>
      </c>
      <c r="K1500" s="2">
        <f t="shared" si="234"/>
        <v>1.3554500115435446E-4</v>
      </c>
    </row>
    <row r="1501" spans="1:11">
      <c r="A1501" s="2">
        <v>1500</v>
      </c>
      <c r="B1501" s="2">
        <f t="shared" si="230"/>
        <v>0.78500000000000003</v>
      </c>
      <c r="C1501" s="2">
        <f t="shared" si="235"/>
        <v>108</v>
      </c>
      <c r="D1501" s="2">
        <f t="shared" si="236"/>
        <v>40</v>
      </c>
      <c r="E1501" s="2">
        <f t="shared" si="237"/>
        <v>2.5</v>
      </c>
      <c r="F1501" s="2">
        <f t="shared" si="231"/>
        <v>0.36690845239332681</v>
      </c>
      <c r="G1501" s="2">
        <f t="shared" si="232"/>
        <v>1.2573695807741004E-4</v>
      </c>
      <c r="H1501" s="2">
        <f t="shared" si="238"/>
        <v>0.34</v>
      </c>
      <c r="I1501" s="2">
        <f t="shared" si="239"/>
        <v>132</v>
      </c>
      <c r="J1501" s="2">
        <f t="shared" si="233"/>
        <v>220718.90449025354</v>
      </c>
      <c r="K1501" s="2">
        <f t="shared" si="234"/>
        <v>1.3572133643328146E-4</v>
      </c>
    </row>
    <row r="1502" spans="1:11">
      <c r="A1502" s="2">
        <v>1501</v>
      </c>
      <c r="B1502" s="2">
        <f t="shared" si="230"/>
        <v>0.78552333333333335</v>
      </c>
      <c r="C1502" s="2">
        <f t="shared" si="235"/>
        <v>108</v>
      </c>
      <c r="D1502" s="2">
        <f t="shared" si="236"/>
        <v>40</v>
      </c>
      <c r="E1502" s="2">
        <f t="shared" si="237"/>
        <v>2.5</v>
      </c>
      <c r="F1502" s="2">
        <f t="shared" si="231"/>
        <v>0.36719298462610933</v>
      </c>
      <c r="G1502" s="2">
        <f t="shared" si="232"/>
        <v>1.2583446528170494E-4</v>
      </c>
      <c r="H1502" s="2">
        <f t="shared" si="238"/>
        <v>0.34</v>
      </c>
      <c r="I1502" s="2">
        <f t="shared" si="239"/>
        <v>132</v>
      </c>
      <c r="J1502" s="2">
        <f t="shared" si="233"/>
        <v>220884.3178944519</v>
      </c>
      <c r="K1502" s="2">
        <f t="shared" si="234"/>
        <v>1.3589770698405737E-4</v>
      </c>
    </row>
    <row r="1503" spans="1:11">
      <c r="A1503" s="2">
        <v>1502</v>
      </c>
      <c r="B1503" s="2">
        <f t="shared" si="230"/>
        <v>0.78604666666666667</v>
      </c>
      <c r="C1503" s="2">
        <f t="shared" si="235"/>
        <v>108</v>
      </c>
      <c r="D1503" s="2">
        <f t="shared" si="236"/>
        <v>40</v>
      </c>
      <c r="E1503" s="2">
        <f t="shared" si="237"/>
        <v>2.5</v>
      </c>
      <c r="F1503" s="2">
        <f t="shared" si="231"/>
        <v>0.36747741441065901</v>
      </c>
      <c r="G1503" s="2">
        <f t="shared" si="232"/>
        <v>1.2593193737770762E-4</v>
      </c>
      <c r="H1503" s="2">
        <f t="shared" si="238"/>
        <v>0.34</v>
      </c>
      <c r="I1503" s="2">
        <f t="shared" si="239"/>
        <v>132</v>
      </c>
      <c r="J1503" s="2">
        <f t="shared" si="233"/>
        <v>221049.66719574906</v>
      </c>
      <c r="K1503" s="2">
        <f t="shared" si="234"/>
        <v>1.3607411257136339E-4</v>
      </c>
    </row>
    <row r="1504" spans="1:11">
      <c r="A1504" s="2">
        <v>1503</v>
      </c>
      <c r="B1504" s="2">
        <f t="shared" si="230"/>
        <v>0.78656999999999999</v>
      </c>
      <c r="C1504" s="2">
        <f t="shared" si="235"/>
        <v>108</v>
      </c>
      <c r="D1504" s="2">
        <f t="shared" si="236"/>
        <v>40</v>
      </c>
      <c r="E1504" s="2">
        <f t="shared" si="237"/>
        <v>2.5</v>
      </c>
      <c r="F1504" s="2">
        <f t="shared" si="231"/>
        <v>0.36776174155831454</v>
      </c>
      <c r="G1504" s="2">
        <f t="shared" si="232"/>
        <v>1.2602937430076521E-4</v>
      </c>
      <c r="H1504" s="2">
        <f t="shared" si="238"/>
        <v>0.34</v>
      </c>
      <c r="I1504" s="2">
        <f t="shared" si="239"/>
        <v>132</v>
      </c>
      <c r="J1504" s="2">
        <f t="shared" si="233"/>
        <v>221214.95229355374</v>
      </c>
      <c r="K1504" s="2">
        <f t="shared" si="234"/>
        <v>1.3625055295981645E-4</v>
      </c>
    </row>
    <row r="1505" spans="1:11">
      <c r="A1505" s="2">
        <v>1504</v>
      </c>
      <c r="B1505" s="2">
        <f t="shared" si="230"/>
        <v>0.78709333333333331</v>
      </c>
      <c r="C1505" s="2">
        <f t="shared" si="235"/>
        <v>108</v>
      </c>
      <c r="D1505" s="2">
        <f t="shared" si="236"/>
        <v>40</v>
      </c>
      <c r="E1505" s="2">
        <f t="shared" si="237"/>
        <v>2.5</v>
      </c>
      <c r="F1505" s="2">
        <f t="shared" si="231"/>
        <v>0.36804596588060273</v>
      </c>
      <c r="G1505" s="2">
        <f t="shared" si="232"/>
        <v>1.2612677598628931E-4</v>
      </c>
      <c r="H1505" s="2">
        <f t="shared" si="238"/>
        <v>0.34</v>
      </c>
      <c r="I1505" s="2">
        <f t="shared" si="239"/>
        <v>132</v>
      </c>
      <c r="J1505" s="2">
        <f t="shared" si="233"/>
        <v>221380.17308737882</v>
      </c>
      <c r="K1505" s="2">
        <f t="shared" si="234"/>
        <v>1.3642702791396926E-4</v>
      </c>
    </row>
    <row r="1506" spans="1:11">
      <c r="A1506" s="2">
        <v>1505</v>
      </c>
      <c r="B1506" s="2">
        <f t="shared" si="230"/>
        <v>0.78761666666666663</v>
      </c>
      <c r="C1506" s="2">
        <f t="shared" si="235"/>
        <v>108</v>
      </c>
      <c r="D1506" s="2">
        <f t="shared" si="236"/>
        <v>40</v>
      </c>
      <c r="E1506" s="2">
        <f t="shared" si="237"/>
        <v>2.5</v>
      </c>
      <c r="F1506" s="2">
        <f t="shared" si="231"/>
        <v>0.36833008718923843</v>
      </c>
      <c r="G1506" s="2">
        <f t="shared" si="232"/>
        <v>1.2622414236975577E-4</v>
      </c>
      <c r="H1506" s="2">
        <f t="shared" si="238"/>
        <v>0.34</v>
      </c>
      <c r="I1506" s="2">
        <f t="shared" si="239"/>
        <v>132</v>
      </c>
      <c r="J1506" s="2">
        <f t="shared" si="233"/>
        <v>221545.32947684155</v>
      </c>
      <c r="K1506" s="2">
        <f t="shared" si="234"/>
        <v>1.3660353719831104E-4</v>
      </c>
    </row>
    <row r="1507" spans="1:11">
      <c r="A1507" s="2">
        <v>1506</v>
      </c>
      <c r="B1507" s="2">
        <f t="shared" si="230"/>
        <v>0.78813999999999995</v>
      </c>
      <c r="C1507" s="2">
        <f t="shared" si="235"/>
        <v>108</v>
      </c>
      <c r="D1507" s="2">
        <f t="shared" si="236"/>
        <v>40</v>
      </c>
      <c r="E1507" s="2">
        <f t="shared" si="237"/>
        <v>2.5</v>
      </c>
      <c r="F1507" s="2">
        <f t="shared" si="231"/>
        <v>0.36861410529612376</v>
      </c>
      <c r="G1507" s="2">
        <f t="shared" si="232"/>
        <v>1.263214733867049E-4</v>
      </c>
      <c r="H1507" s="2">
        <f t="shared" si="238"/>
        <v>0.34</v>
      </c>
      <c r="I1507" s="2">
        <f t="shared" si="239"/>
        <v>132</v>
      </c>
      <c r="J1507" s="2">
        <f t="shared" si="233"/>
        <v>221710.42136166323</v>
      </c>
      <c r="K1507" s="2">
        <f t="shared" si="234"/>
        <v>1.3678008057726773E-4</v>
      </c>
    </row>
    <row r="1508" spans="1:11">
      <c r="A1508" s="2">
        <v>1507</v>
      </c>
      <c r="B1508" s="2">
        <f t="shared" si="230"/>
        <v>0.78866333333333338</v>
      </c>
      <c r="C1508" s="2">
        <f t="shared" si="235"/>
        <v>108</v>
      </c>
      <c r="D1508" s="2">
        <f t="shared" si="236"/>
        <v>40</v>
      </c>
      <c r="E1508" s="2">
        <f t="shared" si="237"/>
        <v>2.5</v>
      </c>
      <c r="F1508" s="2">
        <f t="shared" si="231"/>
        <v>0.36889802001334837</v>
      </c>
      <c r="G1508" s="2">
        <f t="shared" si="232"/>
        <v>1.2641876897274108E-4</v>
      </c>
      <c r="H1508" s="2">
        <f t="shared" si="238"/>
        <v>0.34</v>
      </c>
      <c r="I1508" s="2">
        <f t="shared" si="239"/>
        <v>132</v>
      </c>
      <c r="J1508" s="2">
        <f t="shared" si="233"/>
        <v>221875.44864166909</v>
      </c>
      <c r="K1508" s="2">
        <f t="shared" si="234"/>
        <v>1.3695665781520263E-4</v>
      </c>
    </row>
    <row r="1509" spans="1:11">
      <c r="A1509" s="2">
        <v>1508</v>
      </c>
      <c r="B1509" s="2">
        <f t="shared" si="230"/>
        <v>0.7891866666666667</v>
      </c>
      <c r="C1509" s="2">
        <f t="shared" si="235"/>
        <v>108</v>
      </c>
      <c r="D1509" s="2">
        <f t="shared" si="236"/>
        <v>40</v>
      </c>
      <c r="E1509" s="2">
        <f t="shared" si="237"/>
        <v>2.5</v>
      </c>
      <c r="F1509" s="2">
        <f t="shared" si="231"/>
        <v>0.36918183115318892</v>
      </c>
      <c r="G1509" s="2">
        <f t="shared" si="232"/>
        <v>1.2651602906353282E-4</v>
      </c>
      <c r="H1509" s="2">
        <f t="shared" si="238"/>
        <v>0.34</v>
      </c>
      <c r="I1509" s="2">
        <f t="shared" si="239"/>
        <v>132</v>
      </c>
      <c r="J1509" s="2">
        <f t="shared" si="233"/>
        <v>222040.41121678814</v>
      </c>
      <c r="K1509" s="2">
        <f t="shared" si="234"/>
        <v>1.371332686764164E-4</v>
      </c>
    </row>
    <row r="1510" spans="1:11">
      <c r="A1510" s="2">
        <v>1509</v>
      </c>
      <c r="B1510" s="2">
        <f t="shared" si="230"/>
        <v>0.78971000000000002</v>
      </c>
      <c r="C1510" s="2">
        <f t="shared" si="235"/>
        <v>108</v>
      </c>
      <c r="D1510" s="2">
        <f t="shared" si="236"/>
        <v>40</v>
      </c>
      <c r="E1510" s="2">
        <f t="shared" si="237"/>
        <v>2.5</v>
      </c>
      <c r="F1510" s="2">
        <f t="shared" si="231"/>
        <v>0.36946553852810921</v>
      </c>
      <c r="G1510" s="2">
        <f t="shared" si="232"/>
        <v>1.2661325359481277E-4</v>
      </c>
      <c r="H1510" s="2">
        <f t="shared" si="238"/>
        <v>0.34</v>
      </c>
      <c r="I1510" s="2">
        <f t="shared" si="239"/>
        <v>132</v>
      </c>
      <c r="J1510" s="2">
        <f t="shared" si="233"/>
        <v>222205.30898705331</v>
      </c>
      <c r="K1510" s="2">
        <f t="shared" si="234"/>
        <v>1.3730991292514776E-4</v>
      </c>
    </row>
    <row r="1511" spans="1:11">
      <c r="A1511" s="2">
        <v>1510</v>
      </c>
      <c r="B1511" s="2">
        <f t="shared" si="230"/>
        <v>0.79023333333333334</v>
      </c>
      <c r="C1511" s="2">
        <f t="shared" si="235"/>
        <v>108</v>
      </c>
      <c r="D1511" s="2">
        <f t="shared" si="236"/>
        <v>40</v>
      </c>
      <c r="E1511" s="2">
        <f t="shared" si="237"/>
        <v>2.5</v>
      </c>
      <c r="F1511" s="2">
        <f t="shared" si="231"/>
        <v>0.36974914195075959</v>
      </c>
      <c r="G1511" s="2">
        <f t="shared" si="232"/>
        <v>1.2671044250237758E-4</v>
      </c>
      <c r="H1511" s="2">
        <f t="shared" si="238"/>
        <v>0.34</v>
      </c>
      <c r="I1511" s="2">
        <f t="shared" si="239"/>
        <v>132</v>
      </c>
      <c r="J1511" s="2">
        <f t="shared" si="233"/>
        <v>222370.14185260099</v>
      </c>
      <c r="K1511" s="2">
        <f t="shared" si="234"/>
        <v>1.3748659032557377E-4</v>
      </c>
    </row>
    <row r="1512" spans="1:11">
      <c r="A1512" s="2">
        <v>1511</v>
      </c>
      <c r="B1512" s="2">
        <f t="shared" si="230"/>
        <v>0.79075666666666666</v>
      </c>
      <c r="C1512" s="2">
        <f t="shared" si="235"/>
        <v>108</v>
      </c>
      <c r="D1512" s="2">
        <f t="shared" si="236"/>
        <v>40</v>
      </c>
      <c r="E1512" s="2">
        <f t="shared" si="237"/>
        <v>2.5</v>
      </c>
      <c r="F1512" s="2">
        <f t="shared" si="231"/>
        <v>0.37003264123397717</v>
      </c>
      <c r="G1512" s="2">
        <f t="shared" si="232"/>
        <v>1.2680759572208784E-4</v>
      </c>
      <c r="H1512" s="2">
        <f t="shared" si="238"/>
        <v>0.34</v>
      </c>
      <c r="I1512" s="2">
        <f t="shared" si="239"/>
        <v>132</v>
      </c>
      <c r="J1512" s="2">
        <f t="shared" si="233"/>
        <v>222534.90971367102</v>
      </c>
      <c r="K1512" s="2">
        <f t="shared" si="234"/>
        <v>1.3766330064181044E-4</v>
      </c>
    </row>
    <row r="1513" spans="1:11">
      <c r="A1513" s="2">
        <v>1512</v>
      </c>
      <c r="B1513" s="2">
        <f t="shared" si="230"/>
        <v>0.79127999999999998</v>
      </c>
      <c r="C1513" s="2">
        <f t="shared" si="235"/>
        <v>108</v>
      </c>
      <c r="D1513" s="2">
        <f t="shared" si="236"/>
        <v>40</v>
      </c>
      <c r="E1513" s="2">
        <f t="shared" si="237"/>
        <v>2.5</v>
      </c>
      <c r="F1513" s="2">
        <f t="shared" si="231"/>
        <v>0.37031603619078546</v>
      </c>
      <c r="G1513" s="2">
        <f t="shared" si="232"/>
        <v>1.269047131898679E-4</v>
      </c>
      <c r="H1513" s="2">
        <f t="shared" si="238"/>
        <v>0.34</v>
      </c>
      <c r="I1513" s="2">
        <f t="shared" si="239"/>
        <v>132</v>
      </c>
      <c r="J1513" s="2">
        <f t="shared" si="233"/>
        <v>222699.61247060678</v>
      </c>
      <c r="K1513" s="2">
        <f t="shared" si="234"/>
        <v>1.3784004363791275E-4</v>
      </c>
    </row>
    <row r="1514" spans="1:11">
      <c r="A1514" s="2">
        <v>1513</v>
      </c>
      <c r="B1514" s="2">
        <f t="shared" si="230"/>
        <v>0.7918033333333333</v>
      </c>
      <c r="C1514" s="2">
        <f t="shared" si="235"/>
        <v>108</v>
      </c>
      <c r="D1514" s="2">
        <f t="shared" si="236"/>
        <v>40</v>
      </c>
      <c r="E1514" s="2">
        <f t="shared" si="237"/>
        <v>2.5</v>
      </c>
      <c r="F1514" s="2">
        <f t="shared" si="231"/>
        <v>0.37059932663439393</v>
      </c>
      <c r="G1514" s="2">
        <f t="shared" si="232"/>
        <v>1.2700179484170608E-4</v>
      </c>
      <c r="H1514" s="2">
        <f t="shared" si="238"/>
        <v>0.34</v>
      </c>
      <c r="I1514" s="2">
        <f t="shared" si="239"/>
        <v>132</v>
      </c>
      <c r="J1514" s="2">
        <f t="shared" si="233"/>
        <v>222864.25002385455</v>
      </c>
      <c r="K1514" s="2">
        <f t="shared" si="234"/>
        <v>1.3801681907787532E-4</v>
      </c>
    </row>
    <row r="1515" spans="1:11">
      <c r="A1515" s="2">
        <v>1514</v>
      </c>
      <c r="B1515" s="2">
        <f t="shared" si="230"/>
        <v>0.79232666666666662</v>
      </c>
      <c r="C1515" s="2">
        <f t="shared" si="235"/>
        <v>108</v>
      </c>
      <c r="D1515" s="2">
        <f t="shared" si="236"/>
        <v>40</v>
      </c>
      <c r="E1515" s="2">
        <f t="shared" si="237"/>
        <v>2.5</v>
      </c>
      <c r="F1515" s="2">
        <f t="shared" si="231"/>
        <v>0.37088251237819819</v>
      </c>
      <c r="G1515" s="2">
        <f t="shared" si="232"/>
        <v>1.2709884061365428E-4</v>
      </c>
      <c r="H1515" s="2">
        <f t="shared" si="238"/>
        <v>0.34</v>
      </c>
      <c r="I1515" s="2">
        <f t="shared" si="239"/>
        <v>132</v>
      </c>
      <c r="J1515" s="2">
        <f t="shared" si="233"/>
        <v>223028.82227396392</v>
      </c>
      <c r="K1515" s="2">
        <f t="shared" si="234"/>
        <v>1.3819362672563265E-4</v>
      </c>
    </row>
    <row r="1516" spans="1:11">
      <c r="A1516" s="2">
        <v>1515</v>
      </c>
      <c r="B1516" s="2">
        <f t="shared" si="230"/>
        <v>0.79284999999999994</v>
      </c>
      <c r="C1516" s="2">
        <f t="shared" si="235"/>
        <v>108</v>
      </c>
      <c r="D1516" s="2">
        <f t="shared" si="236"/>
        <v>40</v>
      </c>
      <c r="E1516" s="2">
        <f t="shared" si="237"/>
        <v>2.5</v>
      </c>
      <c r="F1516" s="2">
        <f t="shared" si="231"/>
        <v>0.37116559323577958</v>
      </c>
      <c r="G1516" s="2">
        <f t="shared" si="232"/>
        <v>1.2719585044182821E-4</v>
      </c>
      <c r="H1516" s="2">
        <f t="shared" si="238"/>
        <v>0.34</v>
      </c>
      <c r="I1516" s="2">
        <f t="shared" si="239"/>
        <v>132</v>
      </c>
      <c r="J1516" s="2">
        <f t="shared" si="233"/>
        <v>223193.32912158745</v>
      </c>
      <c r="K1516" s="2">
        <f t="shared" si="234"/>
        <v>1.3837046634505984E-4</v>
      </c>
    </row>
    <row r="1517" spans="1:11">
      <c r="A1517" s="2">
        <v>1516</v>
      </c>
      <c r="B1517" s="2">
        <f t="shared" si="230"/>
        <v>0.79337333333333337</v>
      </c>
      <c r="C1517" s="2">
        <f t="shared" si="235"/>
        <v>108</v>
      </c>
      <c r="D1517" s="2">
        <f t="shared" si="236"/>
        <v>40</v>
      </c>
      <c r="E1517" s="2">
        <f t="shared" si="237"/>
        <v>2.5</v>
      </c>
      <c r="F1517" s="2">
        <f t="shared" si="231"/>
        <v>0.37144856902090512</v>
      </c>
      <c r="G1517" s="2">
        <f t="shared" si="232"/>
        <v>1.2729282426240704E-4</v>
      </c>
      <c r="H1517" s="2">
        <f t="shared" si="238"/>
        <v>0.34</v>
      </c>
      <c r="I1517" s="2">
        <f t="shared" si="239"/>
        <v>132</v>
      </c>
      <c r="J1517" s="2">
        <f t="shared" si="233"/>
        <v>223357.77046748056</v>
      </c>
      <c r="K1517" s="2">
        <f t="shared" si="234"/>
        <v>1.3854733769997236E-4</v>
      </c>
    </row>
    <row r="1518" spans="1:11">
      <c r="A1518" s="2">
        <v>1517</v>
      </c>
      <c r="B1518" s="2">
        <f t="shared" si="230"/>
        <v>0.79389666666666669</v>
      </c>
      <c r="C1518" s="2">
        <f t="shared" si="235"/>
        <v>108</v>
      </c>
      <c r="D1518" s="2">
        <f t="shared" si="236"/>
        <v>40</v>
      </c>
      <c r="E1518" s="2">
        <f t="shared" si="237"/>
        <v>2.5</v>
      </c>
      <c r="F1518" s="2">
        <f t="shared" si="231"/>
        <v>0.37173143954752702</v>
      </c>
      <c r="G1518" s="2">
        <f t="shared" si="232"/>
        <v>1.2738976201163356E-4</v>
      </c>
      <c r="H1518" s="2">
        <f t="shared" si="238"/>
        <v>0.34</v>
      </c>
      <c r="I1518" s="2">
        <f t="shared" si="239"/>
        <v>132</v>
      </c>
      <c r="J1518" s="2">
        <f t="shared" si="233"/>
        <v>223522.14621250116</v>
      </c>
      <c r="K1518" s="2">
        <f t="shared" si="234"/>
        <v>1.3872424055412719E-4</v>
      </c>
    </row>
    <row r="1519" spans="1:11">
      <c r="A1519" s="2">
        <v>1518</v>
      </c>
      <c r="B1519" s="2">
        <f t="shared" si="230"/>
        <v>0.79442000000000002</v>
      </c>
      <c r="C1519" s="2">
        <f t="shared" si="235"/>
        <v>108</v>
      </c>
      <c r="D1519" s="2">
        <f t="shared" si="236"/>
        <v>40</v>
      </c>
      <c r="E1519" s="2">
        <f t="shared" si="237"/>
        <v>2.5</v>
      </c>
      <c r="F1519" s="2">
        <f t="shared" si="231"/>
        <v>0.37201420462978291</v>
      </c>
      <c r="G1519" s="2">
        <f t="shared" si="232"/>
        <v>1.27486663625814E-4</v>
      </c>
      <c r="H1519" s="2">
        <f t="shared" si="238"/>
        <v>0.34</v>
      </c>
      <c r="I1519" s="2">
        <f t="shared" si="239"/>
        <v>132</v>
      </c>
      <c r="J1519" s="2">
        <f t="shared" si="233"/>
        <v>223686.45625761015</v>
      </c>
      <c r="K1519" s="2">
        <f t="shared" si="234"/>
        <v>1.3890117467122269E-4</v>
      </c>
    </row>
    <row r="1520" spans="1:11">
      <c r="A1520" s="2">
        <v>1519</v>
      </c>
      <c r="B1520" s="2">
        <f t="shared" si="230"/>
        <v>0.79494333333333334</v>
      </c>
      <c r="C1520" s="2">
        <f t="shared" si="235"/>
        <v>108</v>
      </c>
      <c r="D1520" s="2">
        <f t="shared" si="236"/>
        <v>40</v>
      </c>
      <c r="E1520" s="2">
        <f t="shared" si="237"/>
        <v>2.5</v>
      </c>
      <c r="F1520" s="2">
        <f t="shared" si="231"/>
        <v>0.37229686408199519</v>
      </c>
      <c r="G1520" s="2">
        <f t="shared" si="232"/>
        <v>1.2758352904131793E-4</v>
      </c>
      <c r="H1520" s="2">
        <f t="shared" si="238"/>
        <v>0.34</v>
      </c>
      <c r="I1520" s="2">
        <f t="shared" si="239"/>
        <v>132</v>
      </c>
      <c r="J1520" s="2">
        <f t="shared" si="233"/>
        <v>223850.70050387055</v>
      </c>
      <c r="K1520" s="2">
        <f t="shared" si="234"/>
        <v>1.3907813981489905E-4</v>
      </c>
    </row>
    <row r="1521" spans="1:11">
      <c r="A1521" s="2">
        <v>1520</v>
      </c>
      <c r="B1521" s="2">
        <f t="shared" si="230"/>
        <v>0.79546666666666666</v>
      </c>
      <c r="C1521" s="2">
        <f t="shared" si="235"/>
        <v>108</v>
      </c>
      <c r="D1521" s="2">
        <f t="shared" si="236"/>
        <v>40</v>
      </c>
      <c r="E1521" s="2">
        <f t="shared" si="237"/>
        <v>2.5</v>
      </c>
      <c r="F1521" s="2">
        <f t="shared" si="231"/>
        <v>0.37257941771867115</v>
      </c>
      <c r="G1521" s="2">
        <f t="shared" si="232"/>
        <v>1.2768035819457843E-4</v>
      </c>
      <c r="H1521" s="2">
        <f t="shared" si="238"/>
        <v>0.34</v>
      </c>
      <c r="I1521" s="2">
        <f t="shared" si="239"/>
        <v>132</v>
      </c>
      <c r="J1521" s="2">
        <f t="shared" si="233"/>
        <v>224014.87885244796</v>
      </c>
      <c r="K1521" s="2">
        <f t="shared" si="234"/>
        <v>1.3925513574873909E-4</v>
      </c>
    </row>
    <row r="1522" spans="1:11">
      <c r="A1522" s="2">
        <v>1521</v>
      </c>
      <c r="B1522" s="2">
        <f t="shared" si="230"/>
        <v>0.79598999999999998</v>
      </c>
      <c r="C1522" s="2">
        <f t="shared" si="235"/>
        <v>108</v>
      </c>
      <c r="D1522" s="2">
        <f t="shared" si="236"/>
        <v>40</v>
      </c>
      <c r="E1522" s="2">
        <f t="shared" si="237"/>
        <v>2.5</v>
      </c>
      <c r="F1522" s="2">
        <f t="shared" si="231"/>
        <v>0.37286186535450289</v>
      </c>
      <c r="G1522" s="2">
        <f t="shared" si="232"/>
        <v>1.2777715102209159E-4</v>
      </c>
      <c r="H1522" s="2">
        <f t="shared" si="238"/>
        <v>0.34</v>
      </c>
      <c r="I1522" s="2">
        <f t="shared" si="239"/>
        <v>132</v>
      </c>
      <c r="J1522" s="2">
        <f t="shared" si="233"/>
        <v>224178.99120461018</v>
      </c>
      <c r="K1522" s="2">
        <f t="shared" si="234"/>
        <v>1.3943216223626811E-4</v>
      </c>
    </row>
    <row r="1523" spans="1:11">
      <c r="A1523" s="2">
        <v>1522</v>
      </c>
      <c r="B1523" s="2">
        <f t="shared" si="230"/>
        <v>0.7965133333333333</v>
      </c>
      <c r="C1523" s="2">
        <f t="shared" si="235"/>
        <v>108</v>
      </c>
      <c r="D1523" s="2">
        <f t="shared" si="236"/>
        <v>40</v>
      </c>
      <c r="E1523" s="2">
        <f t="shared" si="237"/>
        <v>2.5</v>
      </c>
      <c r="F1523" s="2">
        <f t="shared" si="231"/>
        <v>0.37314420680436666</v>
      </c>
      <c r="G1523" s="2">
        <f t="shared" si="232"/>
        <v>1.278739074604169E-4</v>
      </c>
      <c r="H1523" s="2">
        <f t="shared" si="238"/>
        <v>0.34</v>
      </c>
      <c r="I1523" s="2">
        <f t="shared" si="239"/>
        <v>132</v>
      </c>
      <c r="J1523" s="2">
        <f t="shared" si="233"/>
        <v>224343.0374617271</v>
      </c>
      <c r="K1523" s="2">
        <f t="shared" si="234"/>
        <v>1.3960921904095458E-4</v>
      </c>
    </row>
    <row r="1524" spans="1:11">
      <c r="A1524" s="2">
        <v>1523</v>
      </c>
      <c r="B1524" s="2">
        <f t="shared" si="230"/>
        <v>0.79703666666666662</v>
      </c>
      <c r="C1524" s="2">
        <f t="shared" si="235"/>
        <v>108</v>
      </c>
      <c r="D1524" s="2">
        <f t="shared" si="236"/>
        <v>40</v>
      </c>
      <c r="E1524" s="2">
        <f t="shared" si="237"/>
        <v>2.5</v>
      </c>
      <c r="F1524" s="2">
        <f t="shared" si="231"/>
        <v>0.3734264418833228</v>
      </c>
      <c r="G1524" s="2">
        <f t="shared" si="232"/>
        <v>1.2797062744617692E-4</v>
      </c>
      <c r="H1524" s="2">
        <f t="shared" si="238"/>
        <v>0.34</v>
      </c>
      <c r="I1524" s="2">
        <f t="shared" si="239"/>
        <v>132</v>
      </c>
      <c r="J1524" s="2">
        <f t="shared" si="233"/>
        <v>224507.01752527052</v>
      </c>
      <c r="K1524" s="2">
        <f t="shared" si="234"/>
        <v>1.3978630592621056E-4</v>
      </c>
    </row>
    <row r="1525" spans="1:11">
      <c r="A1525" s="2">
        <v>1524</v>
      </c>
      <c r="B1525" s="2">
        <f t="shared" si="230"/>
        <v>0.79756000000000005</v>
      </c>
      <c r="C1525" s="2">
        <f t="shared" si="235"/>
        <v>108</v>
      </c>
      <c r="D1525" s="2">
        <f t="shared" si="236"/>
        <v>40</v>
      </c>
      <c r="E1525" s="2">
        <f t="shared" si="237"/>
        <v>2.5</v>
      </c>
      <c r="F1525" s="2">
        <f t="shared" si="231"/>
        <v>0.37370857040661654</v>
      </c>
      <c r="G1525" s="2">
        <f t="shared" si="232"/>
        <v>1.2806731091605724E-4</v>
      </c>
      <c r="H1525" s="2">
        <f t="shared" si="238"/>
        <v>0.34</v>
      </c>
      <c r="I1525" s="2">
        <f t="shared" si="239"/>
        <v>132</v>
      </c>
      <c r="J1525" s="2">
        <f t="shared" si="233"/>
        <v>224670.93129681441</v>
      </c>
      <c r="K1525" s="2">
        <f t="shared" si="234"/>
        <v>1.399634226553921E-4</v>
      </c>
    </row>
    <row r="1526" spans="1:11">
      <c r="A1526" s="2">
        <v>1525</v>
      </c>
      <c r="B1526" s="2">
        <f t="shared" si="230"/>
        <v>0.79808333333333337</v>
      </c>
      <c r="C1526" s="2">
        <f t="shared" si="235"/>
        <v>108</v>
      </c>
      <c r="D1526" s="2">
        <f t="shared" si="236"/>
        <v>40</v>
      </c>
      <c r="E1526" s="2">
        <f t="shared" si="237"/>
        <v>2.5</v>
      </c>
      <c r="F1526" s="2">
        <f t="shared" si="231"/>
        <v>0.37399059218967562</v>
      </c>
      <c r="G1526" s="2">
        <f t="shared" si="232"/>
        <v>1.2816395780680646E-4</v>
      </c>
      <c r="H1526" s="2">
        <f t="shared" si="238"/>
        <v>0.34</v>
      </c>
      <c r="I1526" s="2">
        <f t="shared" si="239"/>
        <v>132</v>
      </c>
      <c r="J1526" s="2">
        <f t="shared" si="233"/>
        <v>224834.778678034</v>
      </c>
      <c r="K1526" s="2">
        <f t="shared" si="234"/>
        <v>1.4014056899179926E-4</v>
      </c>
    </row>
    <row r="1527" spans="1:11">
      <c r="A1527" s="2">
        <v>1526</v>
      </c>
      <c r="B1527" s="2">
        <f t="shared" si="230"/>
        <v>0.79860666666666669</v>
      </c>
      <c r="C1527" s="2">
        <f t="shared" si="235"/>
        <v>108</v>
      </c>
      <c r="D1527" s="2">
        <f t="shared" si="236"/>
        <v>40</v>
      </c>
      <c r="E1527" s="2">
        <f t="shared" si="237"/>
        <v>2.5</v>
      </c>
      <c r="F1527" s="2">
        <f t="shared" si="231"/>
        <v>0.3742725070481126</v>
      </c>
      <c r="G1527" s="2">
        <f t="shared" si="232"/>
        <v>1.282605680552362E-4</v>
      </c>
      <c r="H1527" s="2">
        <f t="shared" si="238"/>
        <v>0.34</v>
      </c>
      <c r="I1527" s="2">
        <f t="shared" si="239"/>
        <v>132</v>
      </c>
      <c r="J1527" s="2">
        <f t="shared" si="233"/>
        <v>224998.55957070659</v>
      </c>
      <c r="K1527" s="2">
        <f t="shared" si="234"/>
        <v>1.4031774469867709E-4</v>
      </c>
    </row>
    <row r="1528" spans="1:11">
      <c r="A1528" s="2">
        <v>1527</v>
      </c>
      <c r="B1528" s="2">
        <f t="shared" si="230"/>
        <v>0.79913000000000001</v>
      </c>
      <c r="C1528" s="2">
        <f t="shared" si="235"/>
        <v>108</v>
      </c>
      <c r="D1528" s="2">
        <f t="shared" si="236"/>
        <v>40</v>
      </c>
      <c r="E1528" s="2">
        <f t="shared" si="237"/>
        <v>2.5</v>
      </c>
      <c r="F1528" s="2">
        <f t="shared" si="231"/>
        <v>0.37455431479772278</v>
      </c>
      <c r="G1528" s="2">
        <f t="shared" si="232"/>
        <v>1.2835714159822081E-4</v>
      </c>
      <c r="H1528" s="2">
        <f t="shared" si="238"/>
        <v>0.34</v>
      </c>
      <c r="I1528" s="2">
        <f t="shared" si="239"/>
        <v>132</v>
      </c>
      <c r="J1528" s="2">
        <f t="shared" si="233"/>
        <v>225162.27387671082</v>
      </c>
      <c r="K1528" s="2">
        <f t="shared" si="234"/>
        <v>1.4049494953921561E-4</v>
      </c>
    </row>
    <row r="1529" spans="1:11">
      <c r="A1529" s="2">
        <v>1528</v>
      </c>
      <c r="B1529" s="2">
        <f t="shared" si="230"/>
        <v>0.79965333333333333</v>
      </c>
      <c r="C1529" s="2">
        <f t="shared" si="235"/>
        <v>108</v>
      </c>
      <c r="D1529" s="2">
        <f t="shared" si="236"/>
        <v>40</v>
      </c>
      <c r="E1529" s="2">
        <f t="shared" si="237"/>
        <v>2.5</v>
      </c>
      <c r="F1529" s="2">
        <f t="shared" si="231"/>
        <v>0.37483601525448523</v>
      </c>
      <c r="G1529" s="2">
        <f t="shared" si="232"/>
        <v>1.2845367837269759E-4</v>
      </c>
      <c r="H1529" s="2">
        <f t="shared" si="238"/>
        <v>0.34</v>
      </c>
      <c r="I1529" s="2">
        <f t="shared" si="239"/>
        <v>132</v>
      </c>
      <c r="J1529" s="2">
        <f t="shared" si="233"/>
        <v>225325.92149802667</v>
      </c>
      <c r="K1529" s="2">
        <f t="shared" si="234"/>
        <v>1.4067218327655037E-4</v>
      </c>
    </row>
    <row r="1530" spans="1:11">
      <c r="A1530" s="2">
        <v>1529</v>
      </c>
      <c r="B1530" s="2">
        <f t="shared" si="230"/>
        <v>0.80017666666666665</v>
      </c>
      <c r="C1530" s="2">
        <f t="shared" si="235"/>
        <v>108</v>
      </c>
      <c r="D1530" s="2">
        <f t="shared" si="236"/>
        <v>40</v>
      </c>
      <c r="E1530" s="2">
        <f t="shared" si="237"/>
        <v>2.5</v>
      </c>
      <c r="F1530" s="2">
        <f t="shared" si="231"/>
        <v>0.37511760823456147</v>
      </c>
      <c r="G1530" s="2">
        <f t="shared" si="232"/>
        <v>1.2855017831566644E-4</v>
      </c>
      <c r="H1530" s="2">
        <f t="shared" si="238"/>
        <v>0.34</v>
      </c>
      <c r="I1530" s="2">
        <f t="shared" si="239"/>
        <v>132</v>
      </c>
      <c r="J1530" s="2">
        <f t="shared" si="233"/>
        <v>225489.50233673558</v>
      </c>
      <c r="K1530" s="2">
        <f t="shared" si="234"/>
        <v>1.4084944567376275E-4</v>
      </c>
    </row>
    <row r="1531" spans="1:11">
      <c r="A1531" s="2">
        <v>1530</v>
      </c>
      <c r="B1531" s="2">
        <f t="shared" si="230"/>
        <v>0.80069999999999997</v>
      </c>
      <c r="C1531" s="2">
        <f t="shared" si="235"/>
        <v>108</v>
      </c>
      <c r="D1531" s="2">
        <f t="shared" si="236"/>
        <v>40</v>
      </c>
      <c r="E1531" s="2">
        <f t="shared" si="237"/>
        <v>2.5</v>
      </c>
      <c r="F1531" s="2">
        <f t="shared" si="231"/>
        <v>0.37539909355429668</v>
      </c>
      <c r="G1531" s="2">
        <f t="shared" si="232"/>
        <v>1.2864664136419006E-4</v>
      </c>
      <c r="H1531" s="2">
        <f t="shared" si="238"/>
        <v>0.34</v>
      </c>
      <c r="I1531" s="2">
        <f t="shared" si="239"/>
        <v>132</v>
      </c>
      <c r="J1531" s="2">
        <f t="shared" si="233"/>
        <v>225653.01629502</v>
      </c>
      <c r="K1531" s="2">
        <f t="shared" si="234"/>
        <v>1.4102673649388057E-4</v>
      </c>
    </row>
    <row r="1532" spans="1:11">
      <c r="A1532" s="2">
        <v>1531</v>
      </c>
      <c r="B1532" s="2">
        <f t="shared" si="230"/>
        <v>0.80122333333333329</v>
      </c>
      <c r="C1532" s="2">
        <f t="shared" si="235"/>
        <v>108</v>
      </c>
      <c r="D1532" s="2">
        <f t="shared" si="236"/>
        <v>40</v>
      </c>
      <c r="E1532" s="2">
        <f t="shared" si="237"/>
        <v>2.5</v>
      </c>
      <c r="F1532" s="2">
        <f t="shared" si="231"/>
        <v>0.37568047103021796</v>
      </c>
      <c r="G1532" s="2">
        <f t="shared" si="232"/>
        <v>1.2874306745539371E-4</v>
      </c>
      <c r="H1532" s="2">
        <f t="shared" si="238"/>
        <v>0.34</v>
      </c>
      <c r="I1532" s="2">
        <f t="shared" si="239"/>
        <v>132</v>
      </c>
      <c r="J1532" s="2">
        <f t="shared" si="233"/>
        <v>225816.46327516335</v>
      </c>
      <c r="K1532" s="2">
        <f t="shared" si="234"/>
        <v>1.4120405549987805E-4</v>
      </c>
    </row>
    <row r="1533" spans="1:11">
      <c r="A1533" s="2">
        <v>1532</v>
      </c>
      <c r="B1533" s="2">
        <f t="shared" si="230"/>
        <v>0.80174666666666672</v>
      </c>
      <c r="C1533" s="2">
        <f t="shared" si="235"/>
        <v>108</v>
      </c>
      <c r="D1533" s="2">
        <f t="shared" si="236"/>
        <v>40</v>
      </c>
      <c r="E1533" s="2">
        <f t="shared" si="237"/>
        <v>2.5</v>
      </c>
      <c r="F1533" s="2">
        <f t="shared" si="231"/>
        <v>0.37596174047903569</v>
      </c>
      <c r="G1533" s="2">
        <f t="shared" si="232"/>
        <v>1.288394565264651E-4</v>
      </c>
      <c r="H1533" s="2">
        <f t="shared" si="238"/>
        <v>0.34</v>
      </c>
      <c r="I1533" s="2">
        <f t="shared" si="239"/>
        <v>132</v>
      </c>
      <c r="J1533" s="2">
        <f t="shared" si="233"/>
        <v>225979.84317955014</v>
      </c>
      <c r="K1533" s="2">
        <f t="shared" si="234"/>
        <v>1.4138140245467676E-4</v>
      </c>
    </row>
    <row r="1534" spans="1:11">
      <c r="A1534" s="2">
        <v>1533</v>
      </c>
      <c r="B1534" s="2">
        <f t="shared" si="230"/>
        <v>0.80227000000000004</v>
      </c>
      <c r="C1534" s="2">
        <f t="shared" si="235"/>
        <v>108</v>
      </c>
      <c r="D1534" s="2">
        <f t="shared" si="236"/>
        <v>40</v>
      </c>
      <c r="E1534" s="2">
        <f t="shared" si="237"/>
        <v>2.5</v>
      </c>
      <c r="F1534" s="2">
        <f t="shared" si="231"/>
        <v>0.37624290171764196</v>
      </c>
      <c r="G1534" s="2">
        <f t="shared" si="232"/>
        <v>1.2893580851465458E-4</v>
      </c>
      <c r="H1534" s="2">
        <f t="shared" si="238"/>
        <v>0.34</v>
      </c>
      <c r="I1534" s="2">
        <f t="shared" si="239"/>
        <v>132</v>
      </c>
      <c r="J1534" s="2">
        <f t="shared" si="233"/>
        <v>226143.15591066566</v>
      </c>
      <c r="K1534" s="2">
        <f t="shared" si="234"/>
        <v>1.4155877712114553E-4</v>
      </c>
    </row>
    <row r="1535" spans="1:11">
      <c r="A1535" s="2">
        <v>1534</v>
      </c>
      <c r="B1535" s="2">
        <f t="shared" si="230"/>
        <v>0.80279333333333336</v>
      </c>
      <c r="C1535" s="2">
        <f t="shared" si="235"/>
        <v>108</v>
      </c>
      <c r="D1535" s="2">
        <f t="shared" si="236"/>
        <v>40</v>
      </c>
      <c r="E1535" s="2">
        <f t="shared" si="237"/>
        <v>2.5</v>
      </c>
      <c r="F1535" s="2">
        <f t="shared" si="231"/>
        <v>0.37652395456311105</v>
      </c>
      <c r="G1535" s="2">
        <f t="shared" si="232"/>
        <v>1.2903212335727476E-4</v>
      </c>
      <c r="H1535" s="2">
        <f t="shared" si="238"/>
        <v>0.34</v>
      </c>
      <c r="I1535" s="2">
        <f t="shared" si="239"/>
        <v>132</v>
      </c>
      <c r="J1535" s="2">
        <f t="shared" si="233"/>
        <v>226306.40137109559</v>
      </c>
      <c r="K1535" s="2">
        <f t="shared" si="234"/>
        <v>1.4173617926210101E-4</v>
      </c>
    </row>
    <row r="1536" spans="1:11">
      <c r="A1536" s="2">
        <v>1535</v>
      </c>
      <c r="B1536" s="2">
        <f t="shared" si="230"/>
        <v>0.80331666666666668</v>
      </c>
      <c r="C1536" s="2">
        <f t="shared" si="235"/>
        <v>108</v>
      </c>
      <c r="D1536" s="2">
        <f t="shared" si="236"/>
        <v>40</v>
      </c>
      <c r="E1536" s="2">
        <f t="shared" si="237"/>
        <v>2.5</v>
      </c>
      <c r="F1536" s="2">
        <f t="shared" si="231"/>
        <v>0.37680489883269958</v>
      </c>
      <c r="G1536" s="2">
        <f t="shared" si="232"/>
        <v>1.2912840099170084E-4</v>
      </c>
      <c r="H1536" s="2">
        <f t="shared" si="238"/>
        <v>0.34</v>
      </c>
      <c r="I1536" s="2">
        <f t="shared" si="239"/>
        <v>132</v>
      </c>
      <c r="J1536" s="2">
        <f t="shared" si="233"/>
        <v>226469.57946352669</v>
      </c>
      <c r="K1536" s="2">
        <f t="shared" si="234"/>
        <v>1.4191360864030837E-4</v>
      </c>
    </row>
    <row r="1537" spans="1:11">
      <c r="A1537" s="2">
        <v>1536</v>
      </c>
      <c r="B1537" s="2">
        <f t="shared" si="230"/>
        <v>0.80384</v>
      </c>
      <c r="C1537" s="2">
        <f t="shared" si="235"/>
        <v>108</v>
      </c>
      <c r="D1537" s="2">
        <f t="shared" si="236"/>
        <v>40</v>
      </c>
      <c r="E1537" s="2">
        <f t="shared" si="237"/>
        <v>2.5</v>
      </c>
      <c r="F1537" s="2">
        <f t="shared" si="231"/>
        <v>0.37708573434384579</v>
      </c>
      <c r="G1537" s="2">
        <f t="shared" si="232"/>
        <v>1.2922464135537001E-4</v>
      </c>
      <c r="H1537" s="2">
        <f t="shared" si="238"/>
        <v>0.34</v>
      </c>
      <c r="I1537" s="2">
        <f t="shared" si="239"/>
        <v>132</v>
      </c>
      <c r="J1537" s="2">
        <f t="shared" si="233"/>
        <v>226632.69009074569</v>
      </c>
      <c r="K1537" s="2">
        <f t="shared" si="234"/>
        <v>1.4209106501848116E-4</v>
      </c>
    </row>
    <row r="1538" spans="1:11">
      <c r="A1538" s="2">
        <v>1537</v>
      </c>
      <c r="B1538" s="2">
        <f t="shared" ref="B1538:B1601" si="240">3.14/6000*A1538</f>
        <v>0.80436333333333332</v>
      </c>
      <c r="C1538" s="2">
        <f t="shared" si="235"/>
        <v>108</v>
      </c>
      <c r="D1538" s="2">
        <f t="shared" si="236"/>
        <v>40</v>
      </c>
      <c r="E1538" s="2">
        <f t="shared" si="237"/>
        <v>2.5</v>
      </c>
      <c r="F1538" s="2">
        <f t="shared" ref="F1538:F1601" si="241">1.414*C1538*SIN(B1538)*SIN(B1538)/(1.414*C1538*SIN(B1538)+E1538*D1538)</f>
        <v>0.37736646091416903</v>
      </c>
      <c r="G1538" s="2">
        <f t="shared" ref="G1538:G1601" si="242">SIN(B1538)*SIN(B1538)*D1538*E1538/(1.414*C1538*SIN(B1538)+D1538*E1538)*3.14/6000</f>
        <v>1.2932084438578185E-4</v>
      </c>
      <c r="H1538" s="2">
        <f t="shared" si="238"/>
        <v>0.34</v>
      </c>
      <c r="I1538" s="2">
        <f t="shared" si="239"/>
        <v>132</v>
      </c>
      <c r="J1538" s="2">
        <f t="shared" ref="J1538:J1601" si="243">1.414*I1538*SIN(B1538)*1.414*I1538*SIN(B1538)/(1.414*I1538*SIN(B1538)+E1538*D1538)/(H1538/1000)</f>
        <v>226795.73315563996</v>
      </c>
      <c r="K1538" s="2">
        <f t="shared" ref="K1538:K1601" si="244">SIN(B1538)*SIN(B1538)*1.414*C1538*SIN(B1538)/(1.414*C1538*SIN(B1538)+E1538*D1538)*3.14/6000</f>
        <v>1.4226854815928194E-4</v>
      </c>
    </row>
    <row r="1539" spans="1:11">
      <c r="A1539" s="2">
        <v>1538</v>
      </c>
      <c r="B1539" s="2">
        <f t="shared" si="240"/>
        <v>0.80488666666666664</v>
      </c>
      <c r="C1539" s="2">
        <f t="shared" ref="C1539:C1602" si="245">C1538</f>
        <v>108</v>
      </c>
      <c r="D1539" s="2">
        <f t="shared" ref="D1539:D1602" si="246">D1538</f>
        <v>40</v>
      </c>
      <c r="E1539" s="2">
        <f t="shared" ref="E1539:E1602" si="247">E1538</f>
        <v>2.5</v>
      </c>
      <c r="F1539" s="2">
        <f t="shared" si="241"/>
        <v>0.37764707836147082</v>
      </c>
      <c r="G1539" s="2">
        <f t="shared" si="242"/>
        <v>1.2941701002049807E-4</v>
      </c>
      <c r="H1539" s="2">
        <f t="shared" ref="H1539:H1602" si="248">H1538</f>
        <v>0.34</v>
      </c>
      <c r="I1539" s="2">
        <f t="shared" ref="I1539:I1602" si="249">I1538</f>
        <v>132</v>
      </c>
      <c r="J1539" s="2">
        <f t="shared" si="243"/>
        <v>226958.70856119692</v>
      </c>
      <c r="K1539" s="2">
        <f t="shared" si="244"/>
        <v>1.4244605782532291E-4</v>
      </c>
    </row>
    <row r="1540" spans="1:11">
      <c r="A1540" s="2">
        <v>1539</v>
      </c>
      <c r="B1540" s="2">
        <f t="shared" si="240"/>
        <v>0.80540999999999996</v>
      </c>
      <c r="C1540" s="2">
        <f t="shared" si="245"/>
        <v>108</v>
      </c>
      <c r="D1540" s="2">
        <f t="shared" si="246"/>
        <v>40</v>
      </c>
      <c r="E1540" s="2">
        <f t="shared" si="247"/>
        <v>2.5</v>
      </c>
      <c r="F1540" s="2">
        <f t="shared" si="241"/>
        <v>0.37792758650373309</v>
      </c>
      <c r="G1540" s="2">
        <f t="shared" si="242"/>
        <v>1.2951313819714255E-4</v>
      </c>
      <c r="H1540" s="2">
        <f t="shared" si="248"/>
        <v>0.34</v>
      </c>
      <c r="I1540" s="2">
        <f t="shared" si="249"/>
        <v>132</v>
      </c>
      <c r="J1540" s="2">
        <f t="shared" si="243"/>
        <v>227121.61621050406</v>
      </c>
      <c r="K1540" s="2">
        <f t="shared" si="244"/>
        <v>1.426235937791659E-4</v>
      </c>
    </row>
    <row r="1541" spans="1:11">
      <c r="A1541" s="2">
        <v>1540</v>
      </c>
      <c r="B1541" s="2">
        <f t="shared" si="240"/>
        <v>0.80593333333333328</v>
      </c>
      <c r="C1541" s="2">
        <f t="shared" si="245"/>
        <v>108</v>
      </c>
      <c r="D1541" s="2">
        <f t="shared" si="246"/>
        <v>40</v>
      </c>
      <c r="E1541" s="2">
        <f t="shared" si="247"/>
        <v>2.5</v>
      </c>
      <c r="F1541" s="2">
        <f t="shared" si="241"/>
        <v>0.3782079851591193</v>
      </c>
      <c r="G1541" s="2">
        <f t="shared" si="242"/>
        <v>1.2960922885340103E-4</v>
      </c>
      <c r="H1541" s="2">
        <f t="shared" si="248"/>
        <v>0.34</v>
      </c>
      <c r="I1541" s="2">
        <f t="shared" si="249"/>
        <v>132</v>
      </c>
      <c r="J1541" s="2">
        <f t="shared" si="243"/>
        <v>227284.4560067491</v>
      </c>
      <c r="K1541" s="2">
        <f t="shared" si="244"/>
        <v>1.42801155783323E-4</v>
      </c>
    </row>
    <row r="1542" spans="1:11">
      <c r="A1542" s="2">
        <v>1541</v>
      </c>
      <c r="B1542" s="2">
        <f t="shared" si="240"/>
        <v>0.80645666666666671</v>
      </c>
      <c r="C1542" s="2">
        <f t="shared" si="245"/>
        <v>108</v>
      </c>
      <c r="D1542" s="2">
        <f t="shared" si="246"/>
        <v>40</v>
      </c>
      <c r="E1542" s="2">
        <f t="shared" si="247"/>
        <v>2.5</v>
      </c>
      <c r="F1542" s="2">
        <f t="shared" si="241"/>
        <v>0.37848827414597369</v>
      </c>
      <c r="G1542" s="2">
        <f t="shared" si="242"/>
        <v>1.2970528192702139E-4</v>
      </c>
      <c r="H1542" s="2">
        <f t="shared" si="248"/>
        <v>0.34</v>
      </c>
      <c r="I1542" s="2">
        <f t="shared" si="249"/>
        <v>132</v>
      </c>
      <c r="J1542" s="2">
        <f t="shared" si="243"/>
        <v>227447.22785321932</v>
      </c>
      <c r="K1542" s="2">
        <f t="shared" si="244"/>
        <v>1.4297874360025693E-4</v>
      </c>
    </row>
    <row r="1543" spans="1:11">
      <c r="A1543" s="2">
        <v>1542</v>
      </c>
      <c r="B1543" s="2">
        <f t="shared" si="240"/>
        <v>0.80698000000000003</v>
      </c>
      <c r="C1543" s="2">
        <f t="shared" si="245"/>
        <v>108</v>
      </c>
      <c r="D1543" s="2">
        <f t="shared" si="246"/>
        <v>40</v>
      </c>
      <c r="E1543" s="2">
        <f t="shared" si="247"/>
        <v>2.5</v>
      </c>
      <c r="F1543" s="2">
        <f t="shared" si="241"/>
        <v>0.37876845328282094</v>
      </c>
      <c r="G1543" s="2">
        <f t="shared" si="242"/>
        <v>1.2980129735581331E-4</v>
      </c>
      <c r="H1543" s="2">
        <f t="shared" si="248"/>
        <v>0.34</v>
      </c>
      <c r="I1543" s="2">
        <f t="shared" si="249"/>
        <v>132</v>
      </c>
      <c r="J1543" s="2">
        <f t="shared" si="243"/>
        <v>227609.9316533019</v>
      </c>
      <c r="K1543" s="2">
        <f t="shared" si="244"/>
        <v>1.4315635699238132E-4</v>
      </c>
    </row>
    <row r="1544" spans="1:11">
      <c r="A1544" s="2">
        <v>1543</v>
      </c>
      <c r="B1544" s="2">
        <f t="shared" si="240"/>
        <v>0.80750333333333335</v>
      </c>
      <c r="C1544" s="2">
        <f t="shared" si="245"/>
        <v>108</v>
      </c>
      <c r="D1544" s="2">
        <f t="shared" si="246"/>
        <v>40</v>
      </c>
      <c r="E1544" s="2">
        <f t="shared" si="247"/>
        <v>2.5</v>
      </c>
      <c r="F1544" s="2">
        <f t="shared" si="241"/>
        <v>0.37904852238836628</v>
      </c>
      <c r="G1544" s="2">
        <f t="shared" si="242"/>
        <v>1.2989727507764837E-4</v>
      </c>
      <c r="H1544" s="2">
        <f t="shared" si="248"/>
        <v>0.34</v>
      </c>
      <c r="I1544" s="2">
        <f t="shared" si="249"/>
        <v>132</v>
      </c>
      <c r="J1544" s="2">
        <f t="shared" si="243"/>
        <v>227772.5673104836</v>
      </c>
      <c r="K1544" s="2">
        <f t="shared" si="244"/>
        <v>1.4333399572206125E-4</v>
      </c>
    </row>
    <row r="1545" spans="1:11">
      <c r="A1545" s="2">
        <v>1544</v>
      </c>
      <c r="B1545" s="2">
        <f t="shared" si="240"/>
        <v>0.80802666666666667</v>
      </c>
      <c r="C1545" s="2">
        <f t="shared" si="245"/>
        <v>108</v>
      </c>
      <c r="D1545" s="2">
        <f t="shared" si="246"/>
        <v>40</v>
      </c>
      <c r="E1545" s="2">
        <f t="shared" si="247"/>
        <v>2.5</v>
      </c>
      <c r="F1545" s="2">
        <f t="shared" si="241"/>
        <v>0.37932848128149538</v>
      </c>
      <c r="G1545" s="2">
        <f t="shared" si="242"/>
        <v>1.2999321503045992E-4</v>
      </c>
      <c r="H1545" s="2">
        <f t="shared" si="248"/>
        <v>0.34</v>
      </c>
      <c r="I1545" s="2">
        <f t="shared" si="249"/>
        <v>132</v>
      </c>
      <c r="J1545" s="2">
        <f t="shared" si="243"/>
        <v>227935.13472835091</v>
      </c>
      <c r="K1545" s="2">
        <f t="shared" si="244"/>
        <v>1.4351165955161363E-4</v>
      </c>
    </row>
    <row r="1546" spans="1:11">
      <c r="A1546" s="2">
        <v>1545</v>
      </c>
      <c r="B1546" s="2">
        <f t="shared" si="240"/>
        <v>0.80854999999999999</v>
      </c>
      <c r="C1546" s="2">
        <f t="shared" si="245"/>
        <v>108</v>
      </c>
      <c r="D1546" s="2">
        <f t="shared" si="246"/>
        <v>40</v>
      </c>
      <c r="E1546" s="2">
        <f t="shared" si="247"/>
        <v>2.5</v>
      </c>
      <c r="F1546" s="2">
        <f t="shared" si="241"/>
        <v>0.37960832978127373</v>
      </c>
      <c r="G1546" s="2">
        <f t="shared" si="242"/>
        <v>1.3008911715224297E-4</v>
      </c>
      <c r="H1546" s="2">
        <f t="shared" si="248"/>
        <v>0.34</v>
      </c>
      <c r="I1546" s="2">
        <f t="shared" si="249"/>
        <v>132</v>
      </c>
      <c r="J1546" s="2">
        <f t="shared" si="243"/>
        <v>228097.63381058932</v>
      </c>
      <c r="K1546" s="2">
        <f t="shared" si="244"/>
        <v>1.4368934824330725E-4</v>
      </c>
    </row>
    <row r="1547" spans="1:11">
      <c r="A1547" s="2">
        <v>1546</v>
      </c>
      <c r="B1547" s="2">
        <f t="shared" si="240"/>
        <v>0.80907333333333331</v>
      </c>
      <c r="C1547" s="2">
        <f t="shared" si="245"/>
        <v>108</v>
      </c>
      <c r="D1547" s="2">
        <f t="shared" si="246"/>
        <v>40</v>
      </c>
      <c r="E1547" s="2">
        <f t="shared" si="247"/>
        <v>2.5</v>
      </c>
      <c r="F1547" s="2">
        <f t="shared" si="241"/>
        <v>0.37988806770694683</v>
      </c>
      <c r="G1547" s="2">
        <f t="shared" si="242"/>
        <v>1.3018498138105423E-4</v>
      </c>
      <c r="H1547" s="2">
        <f t="shared" si="248"/>
        <v>0.34</v>
      </c>
      <c r="I1547" s="2">
        <f t="shared" si="249"/>
        <v>132</v>
      </c>
      <c r="J1547" s="2">
        <f t="shared" si="243"/>
        <v>228260.06446098394</v>
      </c>
      <c r="K1547" s="2">
        <f t="shared" si="244"/>
        <v>1.4386706155936375E-4</v>
      </c>
    </row>
    <row r="1548" spans="1:11">
      <c r="A1548" s="2">
        <v>1547</v>
      </c>
      <c r="B1548" s="2">
        <f t="shared" si="240"/>
        <v>0.80959666666666663</v>
      </c>
      <c r="C1548" s="2">
        <f t="shared" si="245"/>
        <v>108</v>
      </c>
      <c r="D1548" s="2">
        <f t="shared" si="246"/>
        <v>40</v>
      </c>
      <c r="E1548" s="2">
        <f t="shared" si="247"/>
        <v>2.5</v>
      </c>
      <c r="F1548" s="2">
        <f t="shared" si="241"/>
        <v>0.38016769487794011</v>
      </c>
      <c r="G1548" s="2">
        <f t="shared" si="242"/>
        <v>1.3028080765501205E-4</v>
      </c>
      <c r="H1548" s="2">
        <f t="shared" si="248"/>
        <v>0.34</v>
      </c>
      <c r="I1548" s="2">
        <f t="shared" si="249"/>
        <v>132</v>
      </c>
      <c r="J1548" s="2">
        <f t="shared" si="243"/>
        <v>228422.42658341906</v>
      </c>
      <c r="K1548" s="2">
        <f t="shared" si="244"/>
        <v>1.4404479926195769E-4</v>
      </c>
    </row>
    <row r="1549" spans="1:11">
      <c r="A1549" s="2">
        <v>1548</v>
      </c>
      <c r="B1549" s="2">
        <f t="shared" si="240"/>
        <v>0.81011999999999995</v>
      </c>
      <c r="C1549" s="2">
        <f t="shared" si="245"/>
        <v>108</v>
      </c>
      <c r="D1549" s="2">
        <f t="shared" si="246"/>
        <v>40</v>
      </c>
      <c r="E1549" s="2">
        <f t="shared" si="247"/>
        <v>2.5</v>
      </c>
      <c r="F1549" s="2">
        <f t="shared" si="241"/>
        <v>0.38044721111385826</v>
      </c>
      <c r="G1549" s="2">
        <f t="shared" si="242"/>
        <v>1.3037659591229623E-4</v>
      </c>
      <c r="H1549" s="2">
        <f t="shared" si="248"/>
        <v>0.34</v>
      </c>
      <c r="I1549" s="2">
        <f t="shared" si="249"/>
        <v>132</v>
      </c>
      <c r="J1549" s="2">
        <f t="shared" si="243"/>
        <v>228584.72008187784</v>
      </c>
      <c r="K1549" s="2">
        <f t="shared" si="244"/>
        <v>1.4422256111321685E-4</v>
      </c>
    </row>
    <row r="1550" spans="1:11">
      <c r="A1550" s="2">
        <v>1549</v>
      </c>
      <c r="B1550" s="2">
        <f t="shared" si="240"/>
        <v>0.81064333333333338</v>
      </c>
      <c r="C1550" s="2">
        <f t="shared" si="245"/>
        <v>108</v>
      </c>
      <c r="D1550" s="2">
        <f t="shared" si="246"/>
        <v>40</v>
      </c>
      <c r="E1550" s="2">
        <f t="shared" si="247"/>
        <v>2.5</v>
      </c>
      <c r="F1550" s="2">
        <f t="shared" si="241"/>
        <v>0.3807266162344855</v>
      </c>
      <c r="G1550" s="2">
        <f t="shared" si="242"/>
        <v>1.3047234609114811E-4</v>
      </c>
      <c r="H1550" s="2">
        <f t="shared" si="248"/>
        <v>0.34</v>
      </c>
      <c r="I1550" s="2">
        <f t="shared" si="249"/>
        <v>132</v>
      </c>
      <c r="J1550" s="2">
        <f t="shared" si="243"/>
        <v>228746.94486044248</v>
      </c>
      <c r="K1550" s="2">
        <f t="shared" si="244"/>
        <v>1.4440034687522273E-4</v>
      </c>
    </row>
    <row r="1551" spans="1:11">
      <c r="A1551" s="2">
        <v>1550</v>
      </c>
      <c r="B1551" s="2">
        <f t="shared" si="240"/>
        <v>0.8111666666666667</v>
      </c>
      <c r="C1551" s="2">
        <f t="shared" si="245"/>
        <v>108</v>
      </c>
      <c r="D1551" s="2">
        <f t="shared" si="246"/>
        <v>40</v>
      </c>
      <c r="E1551" s="2">
        <f t="shared" si="247"/>
        <v>2.5</v>
      </c>
      <c r="F1551" s="2">
        <f t="shared" si="241"/>
        <v>0.38100591005978518</v>
      </c>
      <c r="G1551" s="2">
        <f t="shared" si="242"/>
        <v>1.3056805812987034E-4</v>
      </c>
      <c r="H1551" s="2">
        <f t="shared" si="248"/>
        <v>0.34</v>
      </c>
      <c r="I1551" s="2">
        <f t="shared" si="249"/>
        <v>132</v>
      </c>
      <c r="J1551" s="2">
        <f t="shared" si="243"/>
        <v>228909.10082329405</v>
      </c>
      <c r="K1551" s="2">
        <f t="shared" si="244"/>
        <v>1.445781563100111E-4</v>
      </c>
    </row>
    <row r="1552" spans="1:11">
      <c r="A1552" s="2">
        <v>1551</v>
      </c>
      <c r="B1552" s="2">
        <f t="shared" si="240"/>
        <v>0.81169000000000002</v>
      </c>
      <c r="C1552" s="2">
        <f t="shared" si="245"/>
        <v>108</v>
      </c>
      <c r="D1552" s="2">
        <f t="shared" si="246"/>
        <v>40</v>
      </c>
      <c r="E1552" s="2">
        <f t="shared" si="247"/>
        <v>2.5</v>
      </c>
      <c r="F1552" s="2">
        <f t="shared" si="241"/>
        <v>0.38128509240989961</v>
      </c>
      <c r="G1552" s="2">
        <f t="shared" si="242"/>
        <v>1.3066373196682699E-4</v>
      </c>
      <c r="H1552" s="2">
        <f t="shared" si="248"/>
        <v>0.34</v>
      </c>
      <c r="I1552" s="2">
        <f t="shared" si="249"/>
        <v>132</v>
      </c>
      <c r="J1552" s="2">
        <f t="shared" si="243"/>
        <v>229071.18787471228</v>
      </c>
      <c r="K1552" s="2">
        <f t="shared" si="244"/>
        <v>1.4475598917957193E-4</v>
      </c>
    </row>
    <row r="1553" spans="1:11">
      <c r="A1553" s="2">
        <v>1552</v>
      </c>
      <c r="B1553" s="2">
        <f t="shared" si="240"/>
        <v>0.81221333333333334</v>
      </c>
      <c r="C1553" s="2">
        <f t="shared" si="245"/>
        <v>108</v>
      </c>
      <c r="D1553" s="2">
        <f t="shared" si="246"/>
        <v>40</v>
      </c>
      <c r="E1553" s="2">
        <f t="shared" si="247"/>
        <v>2.5</v>
      </c>
      <c r="F1553" s="2">
        <f t="shared" si="241"/>
        <v>0.38156416310515007</v>
      </c>
      <c r="G1553" s="2">
        <f t="shared" si="242"/>
        <v>1.3075936754044338E-4</v>
      </c>
      <c r="H1553" s="2">
        <f t="shared" si="248"/>
        <v>0.34</v>
      </c>
      <c r="I1553" s="2">
        <f t="shared" si="249"/>
        <v>132</v>
      </c>
      <c r="J1553" s="2">
        <f t="shared" si="243"/>
        <v>229233.20591907564</v>
      </c>
      <c r="K1553" s="2">
        <f t="shared" si="244"/>
        <v>1.4493384524585042E-4</v>
      </c>
    </row>
    <row r="1554" spans="1:11">
      <c r="A1554" s="2">
        <v>1553</v>
      </c>
      <c r="B1554" s="2">
        <f t="shared" si="240"/>
        <v>0.81273666666666666</v>
      </c>
      <c r="C1554" s="2">
        <f t="shared" si="245"/>
        <v>108</v>
      </c>
      <c r="D1554" s="2">
        <f t="shared" si="246"/>
        <v>40</v>
      </c>
      <c r="E1554" s="2">
        <f t="shared" si="247"/>
        <v>2.5</v>
      </c>
      <c r="F1554" s="2">
        <f t="shared" si="241"/>
        <v>0.38184312196603626</v>
      </c>
      <c r="G1554" s="2">
        <f t="shared" si="242"/>
        <v>1.3085496478920601E-4</v>
      </c>
      <c r="H1554" s="2">
        <f t="shared" si="248"/>
        <v>0.34</v>
      </c>
      <c r="I1554" s="2">
        <f t="shared" si="249"/>
        <v>132</v>
      </c>
      <c r="J1554" s="2">
        <f t="shared" si="243"/>
        <v>229395.15486086093</v>
      </c>
      <c r="K1554" s="2">
        <f t="shared" si="244"/>
        <v>1.4511172427074688E-4</v>
      </c>
    </row>
    <row r="1555" spans="1:11">
      <c r="A1555" s="2">
        <v>1554</v>
      </c>
      <c r="B1555" s="2">
        <f t="shared" si="240"/>
        <v>0.81325999999999998</v>
      </c>
      <c r="C1555" s="2">
        <f t="shared" si="245"/>
        <v>108</v>
      </c>
      <c r="D1555" s="2">
        <f t="shared" si="246"/>
        <v>40</v>
      </c>
      <c r="E1555" s="2">
        <f t="shared" si="247"/>
        <v>2.5</v>
      </c>
      <c r="F1555" s="2">
        <f t="shared" si="241"/>
        <v>0.38212196881323662</v>
      </c>
      <c r="G1555" s="2">
        <f t="shared" si="242"/>
        <v>1.3095052365166271E-4</v>
      </c>
      <c r="H1555" s="2">
        <f t="shared" si="248"/>
        <v>0.34</v>
      </c>
      <c r="I1555" s="2">
        <f t="shared" si="249"/>
        <v>132</v>
      </c>
      <c r="J1555" s="2">
        <f t="shared" si="243"/>
        <v>229557.03460464341</v>
      </c>
      <c r="K1555" s="2">
        <f t="shared" si="244"/>
        <v>1.4528962601611731E-4</v>
      </c>
    </row>
    <row r="1556" spans="1:11">
      <c r="A1556" s="2">
        <v>1555</v>
      </c>
      <c r="B1556" s="2">
        <f t="shared" si="240"/>
        <v>0.8137833333333333</v>
      </c>
      <c r="C1556" s="2">
        <f t="shared" si="245"/>
        <v>108</v>
      </c>
      <c r="D1556" s="2">
        <f t="shared" si="246"/>
        <v>40</v>
      </c>
      <c r="E1556" s="2">
        <f t="shared" si="247"/>
        <v>2.5</v>
      </c>
      <c r="F1556" s="2">
        <f t="shared" si="241"/>
        <v>0.38240070346760785</v>
      </c>
      <c r="G1556" s="2">
        <f t="shared" si="242"/>
        <v>1.3104604406642228E-4</v>
      </c>
      <c r="H1556" s="2">
        <f t="shared" si="248"/>
        <v>0.34</v>
      </c>
      <c r="I1556" s="2">
        <f t="shared" si="249"/>
        <v>132</v>
      </c>
      <c r="J1556" s="2">
        <f t="shared" si="243"/>
        <v>229718.84505509672</v>
      </c>
      <c r="K1556" s="2">
        <f t="shared" si="244"/>
        <v>1.4546755024377389E-4</v>
      </c>
    </row>
    <row r="1557" spans="1:11">
      <c r="A1557" s="2">
        <v>1556</v>
      </c>
      <c r="B1557" s="2">
        <f t="shared" si="240"/>
        <v>0.81430666666666662</v>
      </c>
      <c r="C1557" s="2">
        <f t="shared" si="245"/>
        <v>108</v>
      </c>
      <c r="D1557" s="2">
        <f t="shared" si="246"/>
        <v>40</v>
      </c>
      <c r="E1557" s="2">
        <f t="shared" si="247"/>
        <v>2.5</v>
      </c>
      <c r="F1557" s="2">
        <f t="shared" si="241"/>
        <v>0.38267932575018432</v>
      </c>
      <c r="G1557" s="2">
        <f t="shared" si="242"/>
        <v>1.3114152597215446E-4</v>
      </c>
      <c r="H1557" s="2">
        <f t="shared" si="248"/>
        <v>0.34</v>
      </c>
      <c r="I1557" s="2">
        <f t="shared" si="249"/>
        <v>132</v>
      </c>
      <c r="J1557" s="2">
        <f t="shared" si="243"/>
        <v>229880.58611699243</v>
      </c>
      <c r="K1557" s="2">
        <f t="shared" si="244"/>
        <v>1.4564549671548503E-4</v>
      </c>
    </row>
    <row r="1558" spans="1:11">
      <c r="A1558" s="2">
        <v>1557</v>
      </c>
      <c r="B1558" s="2">
        <f t="shared" si="240"/>
        <v>0.81483000000000005</v>
      </c>
      <c r="C1558" s="2">
        <f t="shared" si="245"/>
        <v>108</v>
      </c>
      <c r="D1558" s="2">
        <f t="shared" si="246"/>
        <v>40</v>
      </c>
      <c r="E1558" s="2">
        <f t="shared" si="247"/>
        <v>2.5</v>
      </c>
      <c r="F1558" s="2">
        <f t="shared" si="241"/>
        <v>0.38295783548217899</v>
      </c>
      <c r="G1558" s="2">
        <f t="shared" si="242"/>
        <v>1.312369693075901E-4</v>
      </c>
      <c r="H1558" s="2">
        <f t="shared" si="248"/>
        <v>0.34</v>
      </c>
      <c r="I1558" s="2">
        <f t="shared" si="249"/>
        <v>132</v>
      </c>
      <c r="J1558" s="2">
        <f t="shared" si="243"/>
        <v>230042.2576952005</v>
      </c>
      <c r="K1558" s="2">
        <f t="shared" si="244"/>
        <v>1.4582346519297624E-4</v>
      </c>
    </row>
    <row r="1559" spans="1:11">
      <c r="A1559" s="2">
        <v>1558</v>
      </c>
      <c r="B1559" s="2">
        <f t="shared" si="240"/>
        <v>0.81535333333333337</v>
      </c>
      <c r="C1559" s="2">
        <f t="shared" si="245"/>
        <v>108</v>
      </c>
      <c r="D1559" s="2">
        <f t="shared" si="246"/>
        <v>40</v>
      </c>
      <c r="E1559" s="2">
        <f t="shared" si="247"/>
        <v>2.5</v>
      </c>
      <c r="F1559" s="2">
        <f t="shared" si="241"/>
        <v>0.3832362324849819</v>
      </c>
      <c r="G1559" s="2">
        <f t="shared" si="242"/>
        <v>1.3133237401152095E-4</v>
      </c>
      <c r="H1559" s="2">
        <f t="shared" si="248"/>
        <v>0.34</v>
      </c>
      <c r="I1559" s="2">
        <f t="shared" si="249"/>
        <v>132</v>
      </c>
      <c r="J1559" s="2">
        <f t="shared" si="243"/>
        <v>230203.85969468844</v>
      </c>
      <c r="K1559" s="2">
        <f t="shared" si="244"/>
        <v>1.4600145543793003E-4</v>
      </c>
    </row>
    <row r="1560" spans="1:11">
      <c r="A1560" s="2">
        <v>1559</v>
      </c>
      <c r="B1560" s="2">
        <f t="shared" si="240"/>
        <v>0.81587666666666669</v>
      </c>
      <c r="C1560" s="2">
        <f t="shared" si="245"/>
        <v>108</v>
      </c>
      <c r="D1560" s="2">
        <f t="shared" si="246"/>
        <v>40</v>
      </c>
      <c r="E1560" s="2">
        <f t="shared" si="247"/>
        <v>2.5</v>
      </c>
      <c r="F1560" s="2">
        <f t="shared" si="241"/>
        <v>0.38351451658016145</v>
      </c>
      <c r="G1560" s="2">
        <f t="shared" si="242"/>
        <v>1.3142774002279967E-4</v>
      </c>
      <c r="H1560" s="2">
        <f t="shared" si="248"/>
        <v>0.34</v>
      </c>
      <c r="I1560" s="2">
        <f t="shared" si="249"/>
        <v>132</v>
      </c>
      <c r="J1560" s="2">
        <f t="shared" si="243"/>
        <v>230365.39202052189</v>
      </c>
      <c r="K1560" s="2">
        <f t="shared" si="244"/>
        <v>1.4617946721198671E-4</v>
      </c>
    </row>
    <row r="1561" spans="1:11">
      <c r="A1561" s="2">
        <v>1560</v>
      </c>
      <c r="B1561" s="2">
        <f t="shared" si="240"/>
        <v>0.81640000000000001</v>
      </c>
      <c r="C1561" s="2">
        <f t="shared" si="245"/>
        <v>108</v>
      </c>
      <c r="D1561" s="2">
        <f t="shared" si="246"/>
        <v>40</v>
      </c>
      <c r="E1561" s="2">
        <f t="shared" si="247"/>
        <v>2.5</v>
      </c>
      <c r="F1561" s="2">
        <f t="shared" si="241"/>
        <v>0.38379268758946256</v>
      </c>
      <c r="G1561" s="2">
        <f t="shared" si="242"/>
        <v>1.3152306728033954E-4</v>
      </c>
      <c r="H1561" s="2">
        <f t="shared" si="248"/>
        <v>0.34</v>
      </c>
      <c r="I1561" s="2">
        <f t="shared" si="249"/>
        <v>132</v>
      </c>
      <c r="J1561" s="2">
        <f t="shared" si="243"/>
        <v>230526.85457786408</v>
      </c>
      <c r="K1561" s="2">
        <f t="shared" si="244"/>
        <v>1.4635750027674449E-4</v>
      </c>
    </row>
    <row r="1562" spans="1:11">
      <c r="A1562" s="2">
        <v>1561</v>
      </c>
      <c r="B1562" s="2">
        <f t="shared" si="240"/>
        <v>0.81692333333333333</v>
      </c>
      <c r="C1562" s="2">
        <f t="shared" si="245"/>
        <v>108</v>
      </c>
      <c r="D1562" s="2">
        <f t="shared" si="246"/>
        <v>40</v>
      </c>
      <c r="E1562" s="2">
        <f t="shared" si="247"/>
        <v>2.5</v>
      </c>
      <c r="F1562" s="2">
        <f t="shared" si="241"/>
        <v>0.38407074533480812</v>
      </c>
      <c r="G1562" s="2">
        <f t="shared" si="242"/>
        <v>1.3161835572311469E-4</v>
      </c>
      <c r="H1562" s="2">
        <f t="shared" si="248"/>
        <v>0.34</v>
      </c>
      <c r="I1562" s="2">
        <f t="shared" si="249"/>
        <v>132</v>
      </c>
      <c r="J1562" s="2">
        <f t="shared" si="243"/>
        <v>230688.24727197597</v>
      </c>
      <c r="K1562" s="2">
        <f t="shared" si="244"/>
        <v>1.4653555439375998E-4</v>
      </c>
    </row>
    <row r="1563" spans="1:11">
      <c r="A1563" s="2">
        <v>1562</v>
      </c>
      <c r="B1563" s="2">
        <f t="shared" si="240"/>
        <v>0.81744666666666665</v>
      </c>
      <c r="C1563" s="2">
        <f t="shared" si="245"/>
        <v>108</v>
      </c>
      <c r="D1563" s="2">
        <f t="shared" si="246"/>
        <v>40</v>
      </c>
      <c r="E1563" s="2">
        <f t="shared" si="247"/>
        <v>2.5</v>
      </c>
      <c r="F1563" s="2">
        <f t="shared" si="241"/>
        <v>0.38434868963829744</v>
      </c>
      <c r="G1563" s="2">
        <f t="shared" si="242"/>
        <v>1.3171360529015992E-4</v>
      </c>
      <c r="H1563" s="2">
        <f t="shared" si="248"/>
        <v>0.34</v>
      </c>
      <c r="I1563" s="2">
        <f t="shared" si="249"/>
        <v>132</v>
      </c>
      <c r="J1563" s="2">
        <f t="shared" si="243"/>
        <v>230849.57000821579</v>
      </c>
      <c r="K1563" s="2">
        <f t="shared" si="244"/>
        <v>1.4671362932454859E-4</v>
      </c>
    </row>
    <row r="1564" spans="1:11">
      <c r="A1564" s="2">
        <v>1563</v>
      </c>
      <c r="B1564" s="2">
        <f t="shared" si="240"/>
        <v>0.81796999999999997</v>
      </c>
      <c r="C1564" s="2">
        <f t="shared" si="245"/>
        <v>108</v>
      </c>
      <c r="D1564" s="2">
        <f t="shared" si="246"/>
        <v>40</v>
      </c>
      <c r="E1564" s="2">
        <f t="shared" si="247"/>
        <v>2.5</v>
      </c>
      <c r="F1564" s="2">
        <f t="shared" si="241"/>
        <v>0.38462652032220734</v>
      </c>
      <c r="G1564" s="2">
        <f t="shared" si="242"/>
        <v>1.3180881592057063E-4</v>
      </c>
      <c r="H1564" s="2">
        <f t="shared" si="248"/>
        <v>0.34</v>
      </c>
      <c r="I1564" s="2">
        <f t="shared" si="249"/>
        <v>132</v>
      </c>
      <c r="J1564" s="2">
        <f t="shared" si="243"/>
        <v>231010.82269203951</v>
      </c>
      <c r="K1564" s="2">
        <f t="shared" si="244"/>
        <v>1.4689172483058511E-4</v>
      </c>
    </row>
    <row r="1565" spans="1:11">
      <c r="A1565" s="2">
        <v>1564</v>
      </c>
      <c r="B1565" s="2">
        <f t="shared" si="240"/>
        <v>0.81849333333333329</v>
      </c>
      <c r="C1565" s="2">
        <f t="shared" si="245"/>
        <v>108</v>
      </c>
      <c r="D1565" s="2">
        <f t="shared" si="246"/>
        <v>40</v>
      </c>
      <c r="E1565" s="2">
        <f t="shared" si="247"/>
        <v>2.5</v>
      </c>
      <c r="F1565" s="2">
        <f t="shared" si="241"/>
        <v>0.38490423720899086</v>
      </c>
      <c r="G1565" s="2">
        <f t="shared" si="242"/>
        <v>1.3190398755350284E-4</v>
      </c>
      <c r="H1565" s="2">
        <f t="shared" si="248"/>
        <v>0.34</v>
      </c>
      <c r="I1565" s="2">
        <f t="shared" si="249"/>
        <v>132</v>
      </c>
      <c r="J1565" s="2">
        <f t="shared" si="243"/>
        <v>231172.005229</v>
      </c>
      <c r="K1565" s="2">
        <f t="shared" si="244"/>
        <v>1.4706984067330346E-4</v>
      </c>
    </row>
    <row r="1566" spans="1:11">
      <c r="A1566" s="2">
        <v>1565</v>
      </c>
      <c r="B1566" s="2">
        <f t="shared" si="240"/>
        <v>0.81901666666666662</v>
      </c>
      <c r="C1566" s="2">
        <f t="shared" si="245"/>
        <v>108</v>
      </c>
      <c r="D1566" s="2">
        <f t="shared" si="246"/>
        <v>40</v>
      </c>
      <c r="E1566" s="2">
        <f t="shared" si="247"/>
        <v>2.5</v>
      </c>
      <c r="F1566" s="2">
        <f t="shared" si="241"/>
        <v>0.38518184012127765</v>
      </c>
      <c r="G1566" s="2">
        <f t="shared" si="242"/>
        <v>1.3199912012817284E-4</v>
      </c>
      <c r="H1566" s="2">
        <f t="shared" si="248"/>
        <v>0.34</v>
      </c>
      <c r="I1566" s="2">
        <f t="shared" si="249"/>
        <v>132</v>
      </c>
      <c r="J1566" s="2">
        <f t="shared" si="243"/>
        <v>231333.1175247475</v>
      </c>
      <c r="K1566" s="2">
        <f t="shared" si="244"/>
        <v>1.4724797661409787E-4</v>
      </c>
    </row>
    <row r="1567" spans="1:11">
      <c r="A1567" s="2">
        <v>1566</v>
      </c>
      <c r="B1567" s="2">
        <f t="shared" si="240"/>
        <v>0.81954000000000005</v>
      </c>
      <c r="C1567" s="2">
        <f t="shared" si="245"/>
        <v>108</v>
      </c>
      <c r="D1567" s="2">
        <f t="shared" si="246"/>
        <v>40</v>
      </c>
      <c r="E1567" s="2">
        <f t="shared" si="247"/>
        <v>2.5</v>
      </c>
      <c r="F1567" s="2">
        <f t="shared" si="241"/>
        <v>0.38545932888187395</v>
      </c>
      <c r="G1567" s="2">
        <f t="shared" si="242"/>
        <v>1.3209421358385771E-4</v>
      </c>
      <c r="H1567" s="2">
        <f t="shared" si="248"/>
        <v>0.34</v>
      </c>
      <c r="I1567" s="2">
        <f t="shared" si="249"/>
        <v>132</v>
      </c>
      <c r="J1567" s="2">
        <f t="shared" si="243"/>
        <v>231494.15948502949</v>
      </c>
      <c r="K1567" s="2">
        <f t="shared" si="244"/>
        <v>1.474261324143229E-4</v>
      </c>
    </row>
    <row r="1568" spans="1:11">
      <c r="A1568" s="2">
        <v>1567</v>
      </c>
      <c r="B1568" s="2">
        <f t="shared" si="240"/>
        <v>0.82006333333333337</v>
      </c>
      <c r="C1568" s="2">
        <f t="shared" si="245"/>
        <v>108</v>
      </c>
      <c r="D1568" s="2">
        <f t="shared" si="246"/>
        <v>40</v>
      </c>
      <c r="E1568" s="2">
        <f t="shared" si="247"/>
        <v>2.5</v>
      </c>
      <c r="F1568" s="2">
        <f t="shared" si="241"/>
        <v>0.38573670331376192</v>
      </c>
      <c r="G1568" s="2">
        <f t="shared" si="242"/>
        <v>1.3218926785989451E-4</v>
      </c>
      <c r="H1568" s="2">
        <f t="shared" si="248"/>
        <v>0.34</v>
      </c>
      <c r="I1568" s="2">
        <f t="shared" si="249"/>
        <v>132</v>
      </c>
      <c r="J1568" s="2">
        <f t="shared" si="243"/>
        <v>231655.13101569016</v>
      </c>
      <c r="K1568" s="2">
        <f t="shared" si="244"/>
        <v>1.4760430783529352E-4</v>
      </c>
    </row>
    <row r="1569" spans="1:11">
      <c r="A1569" s="2">
        <v>1568</v>
      </c>
      <c r="B1569" s="2">
        <f t="shared" si="240"/>
        <v>0.82058666666666669</v>
      </c>
      <c r="C1569" s="2">
        <f t="shared" si="245"/>
        <v>108</v>
      </c>
      <c r="D1569" s="2">
        <f t="shared" si="246"/>
        <v>40</v>
      </c>
      <c r="E1569" s="2">
        <f t="shared" si="247"/>
        <v>2.5</v>
      </c>
      <c r="F1569" s="2">
        <f t="shared" si="241"/>
        <v>0.38601396324009973</v>
      </c>
      <c r="G1569" s="2">
        <f t="shared" si="242"/>
        <v>1.322842828956809E-4</v>
      </c>
      <c r="H1569" s="2">
        <f t="shared" si="248"/>
        <v>0.34</v>
      </c>
      <c r="I1569" s="2">
        <f t="shared" si="249"/>
        <v>132</v>
      </c>
      <c r="J1569" s="2">
        <f t="shared" si="243"/>
        <v>231816.03202267046</v>
      </c>
      <c r="K1569" s="2">
        <f t="shared" si="244"/>
        <v>1.4778250263828625E-4</v>
      </c>
    </row>
    <row r="1570" spans="1:11">
      <c r="A1570" s="2">
        <v>1569</v>
      </c>
      <c r="B1570" s="2">
        <f t="shared" si="240"/>
        <v>0.82111000000000001</v>
      </c>
      <c r="C1570" s="2">
        <f t="shared" si="245"/>
        <v>108</v>
      </c>
      <c r="D1570" s="2">
        <f t="shared" si="246"/>
        <v>40</v>
      </c>
      <c r="E1570" s="2">
        <f t="shared" si="247"/>
        <v>2.5</v>
      </c>
      <c r="F1570" s="2">
        <f t="shared" si="241"/>
        <v>0.38629110848422138</v>
      </c>
      <c r="G1570" s="2">
        <f t="shared" si="242"/>
        <v>1.3237925863067462E-4</v>
      </c>
      <c r="H1570" s="2">
        <f t="shared" si="248"/>
        <v>0.34</v>
      </c>
      <c r="I1570" s="2">
        <f t="shared" si="249"/>
        <v>132</v>
      </c>
      <c r="J1570" s="2">
        <f t="shared" si="243"/>
        <v>231976.8624120084</v>
      </c>
      <c r="K1570" s="2">
        <f t="shared" si="244"/>
        <v>1.479607165845386E-4</v>
      </c>
    </row>
    <row r="1571" spans="1:11">
      <c r="A1571" s="2">
        <v>1570</v>
      </c>
      <c r="B1571" s="2">
        <f t="shared" si="240"/>
        <v>0.82163333333333333</v>
      </c>
      <c r="C1571" s="2">
        <f t="shared" si="245"/>
        <v>108</v>
      </c>
      <c r="D1571" s="2">
        <f t="shared" si="246"/>
        <v>40</v>
      </c>
      <c r="E1571" s="2">
        <f t="shared" si="247"/>
        <v>2.5</v>
      </c>
      <c r="F1571" s="2">
        <f t="shared" si="241"/>
        <v>0.38656813886963687</v>
      </c>
      <c r="G1571" s="2">
        <f t="shared" si="242"/>
        <v>1.3247419500439389E-4</v>
      </c>
      <c r="H1571" s="2">
        <f t="shared" si="248"/>
        <v>0.34</v>
      </c>
      <c r="I1571" s="2">
        <f t="shared" si="249"/>
        <v>132</v>
      </c>
      <c r="J1571" s="2">
        <f t="shared" si="243"/>
        <v>232137.62208983852</v>
      </c>
      <c r="K1571" s="2">
        <f t="shared" si="244"/>
        <v>1.4813894943525052E-4</v>
      </c>
    </row>
    <row r="1572" spans="1:11">
      <c r="A1572" s="2">
        <v>1571</v>
      </c>
      <c r="B1572" s="2">
        <f t="shared" si="240"/>
        <v>0.82215666666666665</v>
      </c>
      <c r="C1572" s="2">
        <f t="shared" si="245"/>
        <v>108</v>
      </c>
      <c r="D1572" s="2">
        <f t="shared" si="246"/>
        <v>40</v>
      </c>
      <c r="E1572" s="2">
        <f t="shared" si="247"/>
        <v>2.5</v>
      </c>
      <c r="F1572" s="2">
        <f t="shared" si="241"/>
        <v>0.38684505422003107</v>
      </c>
      <c r="G1572" s="2">
        <f t="shared" si="242"/>
        <v>1.325690919564166E-4</v>
      </c>
      <c r="H1572" s="2">
        <f t="shared" si="248"/>
        <v>0.34</v>
      </c>
      <c r="I1572" s="2">
        <f t="shared" si="249"/>
        <v>132</v>
      </c>
      <c r="J1572" s="2">
        <f t="shared" si="243"/>
        <v>232298.31096239161</v>
      </c>
      <c r="K1572" s="2">
        <f t="shared" si="244"/>
        <v>1.4831720095158387E-4</v>
      </c>
    </row>
    <row r="1573" spans="1:11">
      <c r="A1573" s="2">
        <v>1572</v>
      </c>
      <c r="B1573" s="2">
        <f t="shared" si="240"/>
        <v>0.82267999999999997</v>
      </c>
      <c r="C1573" s="2">
        <f t="shared" si="245"/>
        <v>108</v>
      </c>
      <c r="D1573" s="2">
        <f t="shared" si="246"/>
        <v>40</v>
      </c>
      <c r="E1573" s="2">
        <f t="shared" si="247"/>
        <v>2.5</v>
      </c>
      <c r="F1573" s="2">
        <f t="shared" si="241"/>
        <v>0.38712185435926455</v>
      </c>
      <c r="G1573" s="2">
        <f t="shared" si="242"/>
        <v>1.3266394942638109E-4</v>
      </c>
      <c r="H1573" s="2">
        <f t="shared" si="248"/>
        <v>0.34</v>
      </c>
      <c r="I1573" s="2">
        <f t="shared" si="249"/>
        <v>132</v>
      </c>
      <c r="J1573" s="2">
        <f t="shared" si="243"/>
        <v>232458.92893599533</v>
      </c>
      <c r="K1573" s="2">
        <f t="shared" si="244"/>
        <v>1.4849547089466317E-4</v>
      </c>
    </row>
    <row r="1574" spans="1:11">
      <c r="A1574" s="2">
        <v>1573</v>
      </c>
      <c r="B1574" s="2">
        <f t="shared" si="240"/>
        <v>0.82320333333333329</v>
      </c>
      <c r="C1574" s="2">
        <f t="shared" si="245"/>
        <v>108</v>
      </c>
      <c r="D1574" s="2">
        <f t="shared" si="246"/>
        <v>40</v>
      </c>
      <c r="E1574" s="2">
        <f t="shared" si="247"/>
        <v>2.5</v>
      </c>
      <c r="F1574" s="2">
        <f t="shared" si="241"/>
        <v>0.38739853911137301</v>
      </c>
      <c r="G1574" s="2">
        <f t="shared" si="242"/>
        <v>1.3275876735398566E-4</v>
      </c>
      <c r="H1574" s="2">
        <f t="shared" si="248"/>
        <v>0.34</v>
      </c>
      <c r="I1574" s="2">
        <f t="shared" si="249"/>
        <v>132</v>
      </c>
      <c r="J1574" s="2">
        <f t="shared" si="243"/>
        <v>232619.4759170734</v>
      </c>
      <c r="K1574" s="2">
        <f t="shared" si="244"/>
        <v>1.4867375902557621E-4</v>
      </c>
    </row>
    <row r="1575" spans="1:11">
      <c r="A1575" s="2">
        <v>1574</v>
      </c>
      <c r="B1575" s="2">
        <f t="shared" si="240"/>
        <v>0.82372666666666672</v>
      </c>
      <c r="C1575" s="2">
        <f t="shared" si="245"/>
        <v>108</v>
      </c>
      <c r="D1575" s="2">
        <f t="shared" si="246"/>
        <v>40</v>
      </c>
      <c r="E1575" s="2">
        <f t="shared" si="247"/>
        <v>2.5</v>
      </c>
      <c r="F1575" s="2">
        <f t="shared" si="241"/>
        <v>0.38767510830056734</v>
      </c>
      <c r="G1575" s="2">
        <f t="shared" si="242"/>
        <v>1.3285354567898848E-4</v>
      </c>
      <c r="H1575" s="2">
        <f t="shared" si="248"/>
        <v>0.34</v>
      </c>
      <c r="I1575" s="2">
        <f t="shared" si="249"/>
        <v>132</v>
      </c>
      <c r="J1575" s="2">
        <f t="shared" si="243"/>
        <v>232779.95181214574</v>
      </c>
      <c r="K1575" s="2">
        <f t="shared" si="244"/>
        <v>1.4885206510537418E-4</v>
      </c>
    </row>
    <row r="1576" spans="1:11">
      <c r="A1576" s="2">
        <v>1575</v>
      </c>
      <c r="B1576" s="2">
        <f t="shared" si="240"/>
        <v>0.82425000000000004</v>
      </c>
      <c r="C1576" s="2">
        <f t="shared" si="245"/>
        <v>108</v>
      </c>
      <c r="D1576" s="2">
        <f t="shared" si="246"/>
        <v>40</v>
      </c>
      <c r="E1576" s="2">
        <f t="shared" si="247"/>
        <v>2.5</v>
      </c>
      <c r="F1576" s="2">
        <f t="shared" si="241"/>
        <v>0.38795156175123247</v>
      </c>
      <c r="G1576" s="2">
        <f t="shared" si="242"/>
        <v>1.3294828434120762E-4</v>
      </c>
      <c r="H1576" s="2">
        <f t="shared" si="248"/>
        <v>0.34</v>
      </c>
      <c r="I1576" s="2">
        <f t="shared" si="249"/>
        <v>132</v>
      </c>
      <c r="J1576" s="2">
        <f t="shared" si="243"/>
        <v>232940.35652782838</v>
      </c>
      <c r="K1576" s="2">
        <f t="shared" si="244"/>
        <v>1.4903038889507172E-4</v>
      </c>
    </row>
    <row r="1577" spans="1:11">
      <c r="A1577" s="2">
        <v>1576</v>
      </c>
      <c r="B1577" s="2">
        <f t="shared" si="240"/>
        <v>0.82477333333333336</v>
      </c>
      <c r="C1577" s="2">
        <f t="shared" si="245"/>
        <v>108</v>
      </c>
      <c r="D1577" s="2">
        <f t="shared" si="246"/>
        <v>40</v>
      </c>
      <c r="E1577" s="2">
        <f t="shared" si="247"/>
        <v>2.5</v>
      </c>
      <c r="F1577" s="2">
        <f t="shared" si="241"/>
        <v>0.38822789928792867</v>
      </c>
      <c r="G1577" s="2">
        <f t="shared" si="242"/>
        <v>1.3304298328052107E-4</v>
      </c>
      <c r="H1577" s="2">
        <f t="shared" si="248"/>
        <v>0.34</v>
      </c>
      <c r="I1577" s="2">
        <f t="shared" si="249"/>
        <v>132</v>
      </c>
      <c r="J1577" s="2">
        <f t="shared" si="243"/>
        <v>233100.68997083342</v>
      </c>
      <c r="K1577" s="2">
        <f t="shared" si="244"/>
        <v>1.4920873015564817E-4</v>
      </c>
    </row>
    <row r="1578" spans="1:11">
      <c r="A1578" s="2">
        <v>1577</v>
      </c>
      <c r="B1578" s="2">
        <f t="shared" si="240"/>
        <v>0.82529666666666668</v>
      </c>
      <c r="C1578" s="2">
        <f t="shared" si="245"/>
        <v>108</v>
      </c>
      <c r="D1578" s="2">
        <f t="shared" si="246"/>
        <v>40</v>
      </c>
      <c r="E1578" s="2">
        <f t="shared" si="247"/>
        <v>2.5</v>
      </c>
      <c r="F1578" s="2">
        <f t="shared" si="241"/>
        <v>0.38850412073539042</v>
      </c>
      <c r="G1578" s="2">
        <f t="shared" si="242"/>
        <v>1.3313764243686659E-4</v>
      </c>
      <c r="H1578" s="2">
        <f t="shared" si="248"/>
        <v>0.34</v>
      </c>
      <c r="I1578" s="2">
        <f t="shared" si="249"/>
        <v>132</v>
      </c>
      <c r="J1578" s="2">
        <f t="shared" si="243"/>
        <v>233260.95204796898</v>
      </c>
      <c r="K1578" s="2">
        <f t="shared" si="244"/>
        <v>1.4938708864804717E-4</v>
      </c>
    </row>
    <row r="1579" spans="1:11">
      <c r="A1579" s="2">
        <v>1578</v>
      </c>
      <c r="B1579" s="2">
        <f t="shared" si="240"/>
        <v>0.82582</v>
      </c>
      <c r="C1579" s="2">
        <f t="shared" si="245"/>
        <v>108</v>
      </c>
      <c r="D1579" s="2">
        <f t="shared" si="246"/>
        <v>40</v>
      </c>
      <c r="E1579" s="2">
        <f t="shared" si="247"/>
        <v>2.5</v>
      </c>
      <c r="F1579" s="2">
        <f t="shared" si="241"/>
        <v>0.38878022591852646</v>
      </c>
      <c r="G1579" s="2">
        <f t="shared" si="242"/>
        <v>1.3323226175024155E-4</v>
      </c>
      <c r="H1579" s="2">
        <f t="shared" si="248"/>
        <v>0.34</v>
      </c>
      <c r="I1579" s="2">
        <f t="shared" si="249"/>
        <v>132</v>
      </c>
      <c r="J1579" s="2">
        <f t="shared" si="243"/>
        <v>233421.14266613853</v>
      </c>
      <c r="K1579" s="2">
        <f t="shared" si="244"/>
        <v>1.4956546413317742E-4</v>
      </c>
    </row>
    <row r="1580" spans="1:11">
      <c r="A1580" s="2">
        <v>1579</v>
      </c>
      <c r="B1580" s="2">
        <f t="shared" si="240"/>
        <v>0.82634333333333332</v>
      </c>
      <c r="C1580" s="2">
        <f t="shared" si="245"/>
        <v>108</v>
      </c>
      <c r="D1580" s="2">
        <f t="shared" si="246"/>
        <v>40</v>
      </c>
      <c r="E1580" s="2">
        <f t="shared" si="247"/>
        <v>2.5</v>
      </c>
      <c r="F1580" s="2">
        <f t="shared" si="241"/>
        <v>0.38905621466241969</v>
      </c>
      <c r="G1580" s="2">
        <f t="shared" si="242"/>
        <v>1.3332684116070312E-4</v>
      </c>
      <c r="H1580" s="2">
        <f t="shared" si="248"/>
        <v>0.34</v>
      </c>
      <c r="I1580" s="2">
        <f t="shared" si="249"/>
        <v>132</v>
      </c>
      <c r="J1580" s="2">
        <f t="shared" si="243"/>
        <v>233581.26173234163</v>
      </c>
      <c r="K1580" s="2">
        <f t="shared" si="244"/>
        <v>1.4974385637191295E-4</v>
      </c>
    </row>
    <row r="1581" spans="1:11">
      <c r="A1581" s="2">
        <v>1580</v>
      </c>
      <c r="B1581" s="2">
        <f t="shared" si="240"/>
        <v>0.82686666666666664</v>
      </c>
      <c r="C1581" s="2">
        <f t="shared" si="245"/>
        <v>108</v>
      </c>
      <c r="D1581" s="2">
        <f t="shared" si="246"/>
        <v>40</v>
      </c>
      <c r="E1581" s="2">
        <f t="shared" si="247"/>
        <v>2.5</v>
      </c>
      <c r="F1581" s="2">
        <f t="shared" si="241"/>
        <v>0.389332086792327</v>
      </c>
      <c r="G1581" s="2">
        <f t="shared" si="242"/>
        <v>1.3342138060836814E-4</v>
      </c>
      <c r="H1581" s="2">
        <f t="shared" si="248"/>
        <v>0.34</v>
      </c>
      <c r="I1581" s="2">
        <f t="shared" si="249"/>
        <v>132</v>
      </c>
      <c r="J1581" s="2">
        <f t="shared" si="243"/>
        <v>233741.30915367324</v>
      </c>
      <c r="K1581" s="2">
        <f t="shared" si="244"/>
        <v>1.4992226512509365E-4</v>
      </c>
    </row>
    <row r="1582" spans="1:11">
      <c r="A1582" s="2">
        <v>1581</v>
      </c>
      <c r="B1582" s="2">
        <f t="shared" si="240"/>
        <v>0.82738999999999996</v>
      </c>
      <c r="C1582" s="2">
        <f t="shared" si="245"/>
        <v>108</v>
      </c>
      <c r="D1582" s="2">
        <f t="shared" si="246"/>
        <v>40</v>
      </c>
      <c r="E1582" s="2">
        <f t="shared" si="247"/>
        <v>2.5</v>
      </c>
      <c r="F1582" s="2">
        <f t="shared" si="241"/>
        <v>0.38960784213367894</v>
      </c>
      <c r="G1582" s="2">
        <f t="shared" si="242"/>
        <v>1.3351588003341277E-4</v>
      </c>
      <c r="H1582" s="2">
        <f t="shared" si="248"/>
        <v>0.34</v>
      </c>
      <c r="I1582" s="2">
        <f t="shared" si="249"/>
        <v>132</v>
      </c>
      <c r="J1582" s="2">
        <f t="shared" si="243"/>
        <v>233901.28483732388</v>
      </c>
      <c r="K1582" s="2">
        <f t="shared" si="244"/>
        <v>1.5010069015352544E-4</v>
      </c>
    </row>
    <row r="1583" spans="1:11">
      <c r="A1583" s="2">
        <v>1582</v>
      </c>
      <c r="B1583" s="2">
        <f t="shared" si="240"/>
        <v>0.82791333333333328</v>
      </c>
      <c r="C1583" s="2">
        <f t="shared" si="245"/>
        <v>108</v>
      </c>
      <c r="D1583" s="2">
        <f t="shared" si="246"/>
        <v>40</v>
      </c>
      <c r="E1583" s="2">
        <f t="shared" si="247"/>
        <v>2.5</v>
      </c>
      <c r="F1583" s="2">
        <f t="shared" si="241"/>
        <v>0.38988348051207988</v>
      </c>
      <c r="G1583" s="2">
        <f t="shared" si="242"/>
        <v>1.3361033937607294E-4</v>
      </c>
      <c r="H1583" s="2">
        <f t="shared" si="248"/>
        <v>0.34</v>
      </c>
      <c r="I1583" s="2">
        <f t="shared" si="249"/>
        <v>132</v>
      </c>
      <c r="J1583" s="2">
        <f t="shared" si="243"/>
        <v>234061.18869057941</v>
      </c>
      <c r="K1583" s="2">
        <f t="shared" si="244"/>
        <v>1.5027913121798072E-4</v>
      </c>
    </row>
    <row r="1584" spans="1:11">
      <c r="A1584" s="2">
        <v>1583</v>
      </c>
      <c r="B1584" s="2">
        <f t="shared" si="240"/>
        <v>0.82843666666666671</v>
      </c>
      <c r="C1584" s="2">
        <f t="shared" si="245"/>
        <v>108</v>
      </c>
      <c r="D1584" s="2">
        <f t="shared" si="246"/>
        <v>40</v>
      </c>
      <c r="E1584" s="2">
        <f t="shared" si="247"/>
        <v>2.5</v>
      </c>
      <c r="F1584" s="2">
        <f t="shared" si="241"/>
        <v>0.39015900175330737</v>
      </c>
      <c r="G1584" s="2">
        <f t="shared" si="242"/>
        <v>1.3370475857664375E-4</v>
      </c>
      <c r="H1584" s="2">
        <f t="shared" si="248"/>
        <v>0.34</v>
      </c>
      <c r="I1584" s="2">
        <f t="shared" si="249"/>
        <v>132</v>
      </c>
      <c r="J1584" s="2">
        <f t="shared" si="243"/>
        <v>234221.02062082087</v>
      </c>
      <c r="K1584" s="2">
        <f t="shared" si="244"/>
        <v>1.5045758807919894E-4</v>
      </c>
    </row>
    <row r="1585" spans="1:11">
      <c r="A1585" s="2">
        <v>1584</v>
      </c>
      <c r="B1585" s="2">
        <f t="shared" si="240"/>
        <v>0.82896000000000003</v>
      </c>
      <c r="C1585" s="2">
        <f t="shared" si="245"/>
        <v>108</v>
      </c>
      <c r="D1585" s="2">
        <f t="shared" si="246"/>
        <v>40</v>
      </c>
      <c r="E1585" s="2">
        <f t="shared" si="247"/>
        <v>2.5</v>
      </c>
      <c r="F1585" s="2">
        <f t="shared" si="241"/>
        <v>0.39043440568331256</v>
      </c>
      <c r="G1585" s="2">
        <f t="shared" si="242"/>
        <v>1.3379913757547994E-4</v>
      </c>
      <c r="H1585" s="2">
        <f t="shared" si="248"/>
        <v>0.34</v>
      </c>
      <c r="I1585" s="2">
        <f t="shared" si="249"/>
        <v>132</v>
      </c>
      <c r="J1585" s="2">
        <f t="shared" si="243"/>
        <v>234380.78053552459</v>
      </c>
      <c r="K1585" s="2">
        <f t="shared" si="244"/>
        <v>1.506360604978867E-4</v>
      </c>
    </row>
    <row r="1586" spans="1:11">
      <c r="A1586" s="2">
        <v>1585</v>
      </c>
      <c r="B1586" s="2">
        <f t="shared" si="240"/>
        <v>0.82948333333333335</v>
      </c>
      <c r="C1586" s="2">
        <f t="shared" si="245"/>
        <v>108</v>
      </c>
      <c r="D1586" s="2">
        <f t="shared" si="246"/>
        <v>40</v>
      </c>
      <c r="E1586" s="2">
        <f t="shared" si="247"/>
        <v>2.5</v>
      </c>
      <c r="F1586" s="2">
        <f t="shared" si="241"/>
        <v>0.39070969212821921</v>
      </c>
      <c r="G1586" s="2">
        <f t="shared" si="242"/>
        <v>1.3389347631299534E-4</v>
      </c>
      <c r="H1586" s="2">
        <f t="shared" si="248"/>
        <v>0.34</v>
      </c>
      <c r="I1586" s="2">
        <f t="shared" si="249"/>
        <v>132</v>
      </c>
      <c r="J1586" s="2">
        <f t="shared" si="243"/>
        <v>234540.4683422618</v>
      </c>
      <c r="K1586" s="2">
        <f t="shared" si="244"/>
        <v>1.5081454823471837E-4</v>
      </c>
    </row>
    <row r="1587" spans="1:11">
      <c r="A1587" s="2">
        <v>1586</v>
      </c>
      <c r="B1587" s="2">
        <f t="shared" si="240"/>
        <v>0.83000666666666667</v>
      </c>
      <c r="C1587" s="2">
        <f t="shared" si="245"/>
        <v>108</v>
      </c>
      <c r="D1587" s="2">
        <f t="shared" si="246"/>
        <v>40</v>
      </c>
      <c r="E1587" s="2">
        <f t="shared" si="247"/>
        <v>2.5</v>
      </c>
      <c r="F1587" s="2">
        <f t="shared" si="241"/>
        <v>0.39098486091432466</v>
      </c>
      <c r="G1587" s="2">
        <f t="shared" si="242"/>
        <v>1.339877747296632E-4</v>
      </c>
      <c r="H1587" s="2">
        <f t="shared" si="248"/>
        <v>0.34</v>
      </c>
      <c r="I1587" s="2">
        <f t="shared" si="249"/>
        <v>132</v>
      </c>
      <c r="J1587" s="2">
        <f t="shared" si="243"/>
        <v>234700.08394869888</v>
      </c>
      <c r="K1587" s="2">
        <f t="shared" si="244"/>
        <v>1.509930510503363E-4</v>
      </c>
    </row>
    <row r="1588" spans="1:11">
      <c r="A1588" s="2">
        <v>1587</v>
      </c>
      <c r="B1588" s="2">
        <f t="shared" si="240"/>
        <v>0.83052999999999999</v>
      </c>
      <c r="C1588" s="2">
        <f t="shared" si="245"/>
        <v>108</v>
      </c>
      <c r="D1588" s="2">
        <f t="shared" si="246"/>
        <v>40</v>
      </c>
      <c r="E1588" s="2">
        <f t="shared" si="247"/>
        <v>2.5</v>
      </c>
      <c r="F1588" s="2">
        <f t="shared" si="241"/>
        <v>0.39125991186809855</v>
      </c>
      <c r="G1588" s="2">
        <f t="shared" si="242"/>
        <v>1.3408203276601594E-4</v>
      </c>
      <c r="H1588" s="2">
        <f t="shared" si="248"/>
        <v>0.34</v>
      </c>
      <c r="I1588" s="2">
        <f t="shared" si="249"/>
        <v>132</v>
      </c>
      <c r="J1588" s="2">
        <f t="shared" si="243"/>
        <v>234859.62726259691</v>
      </c>
      <c r="K1588" s="2">
        <f t="shared" si="244"/>
        <v>1.5117156870535131E-4</v>
      </c>
    </row>
    <row r="1589" spans="1:11">
      <c r="A1589" s="2">
        <v>1588</v>
      </c>
      <c r="B1589" s="2">
        <f t="shared" si="240"/>
        <v>0.83105333333333331</v>
      </c>
      <c r="C1589" s="2">
        <f t="shared" si="245"/>
        <v>108</v>
      </c>
      <c r="D1589" s="2">
        <f t="shared" si="246"/>
        <v>40</v>
      </c>
      <c r="E1589" s="2">
        <f t="shared" si="247"/>
        <v>2.5</v>
      </c>
      <c r="F1589" s="2">
        <f t="shared" si="241"/>
        <v>0.39153484481618323</v>
      </c>
      <c r="G1589" s="2">
        <f t="shared" si="242"/>
        <v>1.3417625036264507E-4</v>
      </c>
      <c r="H1589" s="2">
        <f t="shared" si="248"/>
        <v>0.34</v>
      </c>
      <c r="I1589" s="2">
        <f t="shared" si="249"/>
        <v>132</v>
      </c>
      <c r="J1589" s="2">
        <f t="shared" si="243"/>
        <v>235019.09819181173</v>
      </c>
      <c r="K1589" s="2">
        <f t="shared" si="244"/>
        <v>1.5135010096034302E-4</v>
      </c>
    </row>
    <row r="1590" spans="1:11">
      <c r="A1590" s="2">
        <v>1589</v>
      </c>
      <c r="B1590" s="2">
        <f t="shared" si="240"/>
        <v>0.83157666666666663</v>
      </c>
      <c r="C1590" s="2">
        <f t="shared" si="245"/>
        <v>108</v>
      </c>
      <c r="D1590" s="2">
        <f t="shared" si="246"/>
        <v>40</v>
      </c>
      <c r="E1590" s="2">
        <f t="shared" si="247"/>
        <v>2.5</v>
      </c>
      <c r="F1590" s="2">
        <f t="shared" si="241"/>
        <v>0.39180965958539377</v>
      </c>
      <c r="G1590" s="2">
        <f t="shared" si="242"/>
        <v>1.3427042746020138E-4</v>
      </c>
      <c r="H1590" s="2">
        <f t="shared" si="248"/>
        <v>0.34</v>
      </c>
      <c r="I1590" s="2">
        <f t="shared" si="249"/>
        <v>132</v>
      </c>
      <c r="J1590" s="2">
        <f t="shared" si="243"/>
        <v>235178.49664429392</v>
      </c>
      <c r="K1590" s="2">
        <f t="shared" si="244"/>
        <v>1.5152864757586042E-4</v>
      </c>
    </row>
    <row r="1591" spans="1:11">
      <c r="A1591" s="2">
        <v>1590</v>
      </c>
      <c r="B1591" s="2">
        <f t="shared" si="240"/>
        <v>0.83209999999999995</v>
      </c>
      <c r="C1591" s="2">
        <f t="shared" si="245"/>
        <v>108</v>
      </c>
      <c r="D1591" s="2">
        <f t="shared" si="246"/>
        <v>40</v>
      </c>
      <c r="E1591" s="2">
        <f t="shared" si="247"/>
        <v>2.5</v>
      </c>
      <c r="F1591" s="2">
        <f t="shared" si="241"/>
        <v>0.39208435600271713</v>
      </c>
      <c r="G1591" s="2">
        <f t="shared" si="242"/>
        <v>1.3436456399939451E-4</v>
      </c>
      <c r="H1591" s="2">
        <f t="shared" si="248"/>
        <v>0.34</v>
      </c>
      <c r="I1591" s="2">
        <f t="shared" si="249"/>
        <v>132</v>
      </c>
      <c r="J1591" s="2">
        <f t="shared" si="243"/>
        <v>235337.82252808847</v>
      </c>
      <c r="K1591" s="2">
        <f t="shared" si="244"/>
        <v>1.5170720831242195E-4</v>
      </c>
    </row>
    <row r="1592" spans="1:11">
      <c r="A1592" s="2">
        <v>1591</v>
      </c>
      <c r="B1592" s="2">
        <f t="shared" si="240"/>
        <v>0.83262333333333338</v>
      </c>
      <c r="C1592" s="2">
        <f t="shared" si="245"/>
        <v>108</v>
      </c>
      <c r="D1592" s="2">
        <f t="shared" si="246"/>
        <v>40</v>
      </c>
      <c r="E1592" s="2">
        <f t="shared" si="247"/>
        <v>2.5</v>
      </c>
      <c r="F1592" s="2">
        <f t="shared" si="241"/>
        <v>0.39235893389531279</v>
      </c>
      <c r="G1592" s="2">
        <f t="shared" si="242"/>
        <v>1.3445865992099316E-4</v>
      </c>
      <c r="H1592" s="2">
        <f t="shared" si="248"/>
        <v>0.34</v>
      </c>
      <c r="I1592" s="2">
        <f t="shared" si="249"/>
        <v>132</v>
      </c>
      <c r="J1592" s="2">
        <f t="shared" si="243"/>
        <v>235497.07575133507</v>
      </c>
      <c r="K1592" s="2">
        <f t="shared" si="244"/>
        <v>1.5188578293051603E-4</v>
      </c>
    </row>
    <row r="1593" spans="1:11">
      <c r="A1593" s="2">
        <v>1592</v>
      </c>
      <c r="B1593" s="2">
        <f t="shared" si="240"/>
        <v>0.8331466666666667</v>
      </c>
      <c r="C1593" s="2">
        <f t="shared" si="245"/>
        <v>108</v>
      </c>
      <c r="D1593" s="2">
        <f t="shared" si="246"/>
        <v>40</v>
      </c>
      <c r="E1593" s="2">
        <f t="shared" si="247"/>
        <v>2.5</v>
      </c>
      <c r="F1593" s="2">
        <f t="shared" si="241"/>
        <v>0.39263339309051171</v>
      </c>
      <c r="G1593" s="2">
        <f t="shared" si="242"/>
        <v>1.3455271516582488E-4</v>
      </c>
      <c r="H1593" s="2">
        <f t="shared" si="248"/>
        <v>0.34</v>
      </c>
      <c r="I1593" s="2">
        <f t="shared" si="249"/>
        <v>132</v>
      </c>
      <c r="J1593" s="2">
        <f t="shared" si="243"/>
        <v>235656.25622226732</v>
      </c>
      <c r="K1593" s="2">
        <f t="shared" si="244"/>
        <v>1.5206437119060135E-4</v>
      </c>
    </row>
    <row r="1594" spans="1:11">
      <c r="A1594" s="2">
        <v>1593</v>
      </c>
      <c r="B1594" s="2">
        <f t="shared" si="240"/>
        <v>0.83367000000000002</v>
      </c>
      <c r="C1594" s="2">
        <f t="shared" si="245"/>
        <v>108</v>
      </c>
      <c r="D1594" s="2">
        <f t="shared" si="246"/>
        <v>40</v>
      </c>
      <c r="E1594" s="2">
        <f t="shared" si="247"/>
        <v>2.5</v>
      </c>
      <c r="F1594" s="2">
        <f t="shared" si="241"/>
        <v>0.39290773341581703</v>
      </c>
      <c r="G1594" s="2">
        <f t="shared" si="242"/>
        <v>1.3464672967477626E-4</v>
      </c>
      <c r="H1594" s="2">
        <f t="shared" si="248"/>
        <v>0.34</v>
      </c>
      <c r="I1594" s="2">
        <f t="shared" si="249"/>
        <v>132</v>
      </c>
      <c r="J1594" s="2">
        <f t="shared" si="243"/>
        <v>235815.36384921346</v>
      </c>
      <c r="K1594" s="2">
        <f t="shared" si="244"/>
        <v>1.5224297285310753E-4</v>
      </c>
    </row>
    <row r="1595" spans="1:11">
      <c r="A1595" s="2">
        <v>1594</v>
      </c>
      <c r="B1595" s="2">
        <f t="shared" si="240"/>
        <v>0.83419333333333334</v>
      </c>
      <c r="C1595" s="2">
        <f t="shared" si="245"/>
        <v>108</v>
      </c>
      <c r="D1595" s="2">
        <f t="shared" si="246"/>
        <v>40</v>
      </c>
      <c r="E1595" s="2">
        <f t="shared" si="247"/>
        <v>2.5</v>
      </c>
      <c r="F1595" s="2">
        <f t="shared" si="241"/>
        <v>0.39318195469890355</v>
      </c>
      <c r="G1595" s="2">
        <f t="shared" si="242"/>
        <v>1.3474070338879258E-4</v>
      </c>
      <c r="H1595" s="2">
        <f t="shared" si="248"/>
        <v>0.34</v>
      </c>
      <c r="I1595" s="2">
        <f t="shared" si="249"/>
        <v>132</v>
      </c>
      <c r="J1595" s="2">
        <f t="shared" si="243"/>
        <v>235974.39854059569</v>
      </c>
      <c r="K1595" s="2">
        <f t="shared" si="244"/>
        <v>1.5242158767843532E-4</v>
      </c>
    </row>
    <row r="1596" spans="1:11">
      <c r="A1596" s="2">
        <v>1595</v>
      </c>
      <c r="B1596" s="2">
        <f t="shared" si="240"/>
        <v>0.83471666666666666</v>
      </c>
      <c r="C1596" s="2">
        <f t="shared" si="245"/>
        <v>108</v>
      </c>
      <c r="D1596" s="2">
        <f t="shared" si="246"/>
        <v>40</v>
      </c>
      <c r="E1596" s="2">
        <f t="shared" si="247"/>
        <v>2.5</v>
      </c>
      <c r="F1596" s="2">
        <f t="shared" si="241"/>
        <v>0.39345605676761719</v>
      </c>
      <c r="G1596" s="2">
        <f t="shared" si="242"/>
        <v>1.3483463624887785E-4</v>
      </c>
      <c r="H1596" s="2">
        <f t="shared" si="248"/>
        <v>0.34</v>
      </c>
      <c r="I1596" s="2">
        <f t="shared" si="249"/>
        <v>132</v>
      </c>
      <c r="J1596" s="2">
        <f t="shared" si="243"/>
        <v>236133.36020493027</v>
      </c>
      <c r="K1596" s="2">
        <f t="shared" si="244"/>
        <v>1.5260021542695687E-4</v>
      </c>
    </row>
    <row r="1597" spans="1:11">
      <c r="A1597" s="2">
        <v>1596</v>
      </c>
      <c r="B1597" s="2">
        <f t="shared" si="240"/>
        <v>0.83523999999999998</v>
      </c>
      <c r="C1597" s="2">
        <f t="shared" si="245"/>
        <v>108</v>
      </c>
      <c r="D1597" s="2">
        <f t="shared" si="246"/>
        <v>40</v>
      </c>
      <c r="E1597" s="2">
        <f t="shared" si="247"/>
        <v>2.5</v>
      </c>
      <c r="F1597" s="2">
        <f t="shared" si="241"/>
        <v>0.39373003944997542</v>
      </c>
      <c r="G1597" s="2">
        <f t="shared" si="242"/>
        <v>1.3492852819609494E-4</v>
      </c>
      <c r="H1597" s="2">
        <f t="shared" si="248"/>
        <v>0.34</v>
      </c>
      <c r="I1597" s="2">
        <f t="shared" si="249"/>
        <v>132</v>
      </c>
      <c r="J1597" s="2">
        <f t="shared" si="243"/>
        <v>236292.24875082736</v>
      </c>
      <c r="K1597" s="2">
        <f t="shared" si="244"/>
        <v>1.5277885585901612E-4</v>
      </c>
    </row>
    <row r="1598" spans="1:11">
      <c r="A1598" s="2">
        <v>1597</v>
      </c>
      <c r="B1598" s="2">
        <f t="shared" si="240"/>
        <v>0.8357633333333333</v>
      </c>
      <c r="C1598" s="2">
        <f t="shared" si="245"/>
        <v>108</v>
      </c>
      <c r="D1598" s="2">
        <f t="shared" si="246"/>
        <v>40</v>
      </c>
      <c r="E1598" s="2">
        <f t="shared" si="247"/>
        <v>2.5</v>
      </c>
      <c r="F1598" s="2">
        <f t="shared" si="241"/>
        <v>0.39400390257416679</v>
      </c>
      <c r="G1598" s="2">
        <f t="shared" si="242"/>
        <v>1.3502237917156521E-4</v>
      </c>
      <c r="H1598" s="2">
        <f t="shared" si="248"/>
        <v>0.34</v>
      </c>
      <c r="I1598" s="2">
        <f t="shared" si="249"/>
        <v>132</v>
      </c>
      <c r="J1598" s="2">
        <f t="shared" si="243"/>
        <v>236451.06408699107</v>
      </c>
      <c r="K1598" s="2">
        <f t="shared" si="244"/>
        <v>1.529575087349296E-4</v>
      </c>
    </row>
    <row r="1599" spans="1:11">
      <c r="A1599" s="2">
        <v>1598</v>
      </c>
      <c r="B1599" s="2">
        <f t="shared" si="240"/>
        <v>0.83628666666666662</v>
      </c>
      <c r="C1599" s="2">
        <f t="shared" si="245"/>
        <v>108</v>
      </c>
      <c r="D1599" s="2">
        <f t="shared" si="246"/>
        <v>40</v>
      </c>
      <c r="E1599" s="2">
        <f t="shared" si="247"/>
        <v>2.5</v>
      </c>
      <c r="F1599" s="2">
        <f t="shared" si="241"/>
        <v>0.39427764596855092</v>
      </c>
      <c r="G1599" s="2">
        <f t="shared" si="242"/>
        <v>1.3511618911646867E-4</v>
      </c>
      <c r="H1599" s="2">
        <f t="shared" si="248"/>
        <v>0.34</v>
      </c>
      <c r="I1599" s="2">
        <f t="shared" si="249"/>
        <v>132</v>
      </c>
      <c r="J1599" s="2">
        <f t="shared" si="243"/>
        <v>236609.8061222191</v>
      </c>
      <c r="K1599" s="2">
        <f t="shared" si="244"/>
        <v>1.5313617381498628E-4</v>
      </c>
    </row>
    <row r="1600" spans="1:11">
      <c r="A1600" s="2">
        <v>1599</v>
      </c>
      <c r="B1600" s="2">
        <f t="shared" si="240"/>
        <v>0.83681000000000005</v>
      </c>
      <c r="C1600" s="2">
        <f t="shared" si="245"/>
        <v>108</v>
      </c>
      <c r="D1600" s="2">
        <f t="shared" si="246"/>
        <v>40</v>
      </c>
      <c r="E1600" s="2">
        <f t="shared" si="247"/>
        <v>2.5</v>
      </c>
      <c r="F1600" s="2">
        <f t="shared" si="241"/>
        <v>0.39455126946165819</v>
      </c>
      <c r="G1600" s="2">
        <f t="shared" si="242"/>
        <v>1.3520995797204402E-4</v>
      </c>
      <c r="H1600" s="2">
        <f t="shared" si="248"/>
        <v>0.34</v>
      </c>
      <c r="I1600" s="2">
        <f t="shared" si="249"/>
        <v>132</v>
      </c>
      <c r="J1600" s="2">
        <f t="shared" si="243"/>
        <v>236768.47476540291</v>
      </c>
      <c r="K1600" s="2">
        <f t="shared" si="244"/>
        <v>1.5331485085944826E-4</v>
      </c>
    </row>
    <row r="1601" spans="1:11">
      <c r="A1601" s="2">
        <v>1600</v>
      </c>
      <c r="B1601" s="2">
        <f t="shared" si="240"/>
        <v>0.83733333333333337</v>
      </c>
      <c r="C1601" s="2">
        <f t="shared" si="245"/>
        <v>108</v>
      </c>
      <c r="D1601" s="2">
        <f t="shared" si="246"/>
        <v>40</v>
      </c>
      <c r="E1601" s="2">
        <f t="shared" si="247"/>
        <v>2.5</v>
      </c>
      <c r="F1601" s="2">
        <f t="shared" si="241"/>
        <v>0.39482477288218942</v>
      </c>
      <c r="G1601" s="2">
        <f t="shared" si="242"/>
        <v>1.3530368567958803E-4</v>
      </c>
      <c r="H1601" s="2">
        <f t="shared" si="248"/>
        <v>0.34</v>
      </c>
      <c r="I1601" s="2">
        <f t="shared" si="249"/>
        <v>132</v>
      </c>
      <c r="J1601" s="2">
        <f t="shared" si="243"/>
        <v>236927.06992552747</v>
      </c>
      <c r="K1601" s="2">
        <f t="shared" si="244"/>
        <v>1.5349353962855084E-4</v>
      </c>
    </row>
    <row r="1602" spans="1:11">
      <c r="A1602" s="2">
        <v>1601</v>
      </c>
      <c r="B1602" s="2">
        <f t="shared" ref="B1602:B1665" si="250">3.14/6000*A1602</f>
        <v>0.83785666666666669</v>
      </c>
      <c r="C1602" s="2">
        <f t="shared" si="245"/>
        <v>108</v>
      </c>
      <c r="D1602" s="2">
        <f t="shared" si="246"/>
        <v>40</v>
      </c>
      <c r="E1602" s="2">
        <f t="shared" si="247"/>
        <v>2.5</v>
      </c>
      <c r="F1602" s="2">
        <f t="shared" ref="F1602:F1665" si="251">1.414*C1602*SIN(B1602)*SIN(B1602)/(1.414*C1602*SIN(B1602)+E1602*D1602)</f>
        <v>0.39509815605901627</v>
      </c>
      <c r="G1602" s="2">
        <f t="shared" ref="G1602:G1665" si="252">SIN(B1602)*SIN(B1602)*D1602*E1602/(1.414*C1602*SIN(B1602)+D1602*E1602)*3.14/6000</f>
        <v>1.3539737218045639E-4</v>
      </c>
      <c r="H1602" s="2">
        <f t="shared" si="248"/>
        <v>0.34</v>
      </c>
      <c r="I1602" s="2">
        <f t="shared" si="249"/>
        <v>132</v>
      </c>
      <c r="J1602" s="2">
        <f t="shared" ref="J1602:J1665" si="253">1.414*I1602*SIN(B1602)*1.414*I1602*SIN(B1602)/(1.414*I1602*SIN(B1602)+E1602*D1602)/(H1602/1000)</f>
        <v>237085.59151167102</v>
      </c>
      <c r="K1602" s="2">
        <f t="shared" ref="K1602:K1665" si="254">SIN(B1602)*SIN(B1602)*1.414*C1602*SIN(B1602)/(1.414*C1602*SIN(B1602)+E1602*D1602)*3.14/6000</f>
        <v>1.5367223988250339E-4</v>
      </c>
    </row>
    <row r="1603" spans="1:11">
      <c r="A1603" s="2">
        <v>1602</v>
      </c>
      <c r="B1603" s="2">
        <f t="shared" si="250"/>
        <v>0.83838000000000001</v>
      </c>
      <c r="C1603" s="2">
        <f t="shared" ref="C1603:C1666" si="255">C1602</f>
        <v>108</v>
      </c>
      <c r="D1603" s="2">
        <f t="shared" ref="D1603:D1666" si="256">D1602</f>
        <v>40</v>
      </c>
      <c r="E1603" s="2">
        <f t="shared" ref="E1603:E1666" si="257">E1602</f>
        <v>2.5</v>
      </c>
      <c r="F1603" s="2">
        <f t="shared" si="251"/>
        <v>0.39537141882118071</v>
      </c>
      <c r="G1603" s="2">
        <f t="shared" si="252"/>
        <v>1.3549101741606288E-4</v>
      </c>
      <c r="H1603" s="2">
        <f t="shared" ref="H1603:H1666" si="258">H1602</f>
        <v>0.34</v>
      </c>
      <c r="I1603" s="2">
        <f t="shared" ref="I1603:I1666" si="259">I1602</f>
        <v>132</v>
      </c>
      <c r="J1603" s="2">
        <f t="shared" si="253"/>
        <v>237244.03943300547</v>
      </c>
      <c r="K1603" s="2">
        <f t="shared" si="254"/>
        <v>1.5385095138148951E-4</v>
      </c>
    </row>
    <row r="1604" spans="1:11">
      <c r="A1604" s="2">
        <v>1603</v>
      </c>
      <c r="B1604" s="2">
        <f t="shared" si="250"/>
        <v>0.83890333333333333</v>
      </c>
      <c r="C1604" s="2">
        <f t="shared" si="255"/>
        <v>108</v>
      </c>
      <c r="D1604" s="2">
        <f t="shared" si="256"/>
        <v>40</v>
      </c>
      <c r="E1604" s="2">
        <f t="shared" si="257"/>
        <v>2.5</v>
      </c>
      <c r="F1604" s="2">
        <f t="shared" si="251"/>
        <v>0.39564456099789441</v>
      </c>
      <c r="G1604" s="2">
        <f t="shared" si="252"/>
        <v>1.3558462132787954E-4</v>
      </c>
      <c r="H1604" s="2">
        <f t="shared" si="258"/>
        <v>0.34</v>
      </c>
      <c r="I1604" s="2">
        <f t="shared" si="259"/>
        <v>132</v>
      </c>
      <c r="J1604" s="2">
        <f t="shared" si="253"/>
        <v>237402.4135987956</v>
      </c>
      <c r="K1604" s="2">
        <f t="shared" si="254"/>
        <v>1.5402967388566705E-4</v>
      </c>
    </row>
    <row r="1605" spans="1:11">
      <c r="A1605" s="2">
        <v>1604</v>
      </c>
      <c r="B1605" s="2">
        <f t="shared" si="250"/>
        <v>0.83942666666666665</v>
      </c>
      <c r="C1605" s="2">
        <f t="shared" si="255"/>
        <v>108</v>
      </c>
      <c r="D1605" s="2">
        <f t="shared" si="256"/>
        <v>40</v>
      </c>
      <c r="E1605" s="2">
        <f t="shared" si="257"/>
        <v>2.5</v>
      </c>
      <c r="F1605" s="2">
        <f t="shared" si="251"/>
        <v>0.39591758241853975</v>
      </c>
      <c r="G1605" s="2">
        <f t="shared" si="252"/>
        <v>1.3567818385743703E-4</v>
      </c>
      <c r="H1605" s="2">
        <f t="shared" si="258"/>
        <v>0.34</v>
      </c>
      <c r="I1605" s="2">
        <f t="shared" si="259"/>
        <v>132</v>
      </c>
      <c r="J1605" s="2">
        <f t="shared" si="253"/>
        <v>237560.71391839971</v>
      </c>
      <c r="K1605" s="2">
        <f t="shared" si="254"/>
        <v>1.5420840715516917E-4</v>
      </c>
    </row>
    <row r="1606" spans="1:11">
      <c r="A1606" s="2">
        <v>1605</v>
      </c>
      <c r="B1606" s="2">
        <f t="shared" si="250"/>
        <v>0.83994999999999997</v>
      </c>
      <c r="C1606" s="2">
        <f t="shared" si="255"/>
        <v>108</v>
      </c>
      <c r="D1606" s="2">
        <f t="shared" si="256"/>
        <v>40</v>
      </c>
      <c r="E1606" s="2">
        <f t="shared" si="257"/>
        <v>2.5</v>
      </c>
      <c r="F1606" s="2">
        <f t="shared" si="251"/>
        <v>0.39619048291266862</v>
      </c>
      <c r="G1606" s="2">
        <f t="shared" si="252"/>
        <v>1.3577170494632373E-4</v>
      </c>
      <c r="H1606" s="2">
        <f t="shared" si="258"/>
        <v>0.34</v>
      </c>
      <c r="I1606" s="2">
        <f t="shared" si="259"/>
        <v>132</v>
      </c>
      <c r="J1606" s="2">
        <f t="shared" si="253"/>
        <v>237718.94030126877</v>
      </c>
      <c r="K1606" s="2">
        <f t="shared" si="254"/>
        <v>1.5438715095010406E-4</v>
      </c>
    </row>
    <row r="1607" spans="1:11">
      <c r="A1607" s="2">
        <v>1606</v>
      </c>
      <c r="B1607" s="2">
        <f t="shared" si="250"/>
        <v>0.84047333333333329</v>
      </c>
      <c r="C1607" s="2">
        <f t="shared" si="255"/>
        <v>108</v>
      </c>
      <c r="D1607" s="2">
        <f t="shared" si="256"/>
        <v>40</v>
      </c>
      <c r="E1607" s="2">
        <f t="shared" si="257"/>
        <v>2.5</v>
      </c>
      <c r="F1607" s="2">
        <f t="shared" si="251"/>
        <v>0.39646326231000245</v>
      </c>
      <c r="G1607" s="2">
        <f t="shared" si="252"/>
        <v>1.3586518453618661E-4</v>
      </c>
      <c r="H1607" s="2">
        <f t="shared" si="258"/>
        <v>0.34</v>
      </c>
      <c r="I1607" s="2">
        <f t="shared" si="259"/>
        <v>132</v>
      </c>
      <c r="J1607" s="2">
        <f t="shared" si="253"/>
        <v>237877.09265694697</v>
      </c>
      <c r="K1607" s="2">
        <f t="shared" si="254"/>
        <v>1.545659050305558E-4</v>
      </c>
    </row>
    <row r="1608" spans="1:11">
      <c r="A1608" s="2">
        <v>1607</v>
      </c>
      <c r="B1608" s="2">
        <f t="shared" si="250"/>
        <v>0.84099666666666661</v>
      </c>
      <c r="C1608" s="2">
        <f t="shared" si="255"/>
        <v>108</v>
      </c>
      <c r="D1608" s="2">
        <f t="shared" si="256"/>
        <v>40</v>
      </c>
      <c r="E1608" s="2">
        <f t="shared" si="257"/>
        <v>2.5</v>
      </c>
      <c r="F1608" s="2">
        <f t="shared" si="251"/>
        <v>0.39673592044043254</v>
      </c>
      <c r="G1608" s="2">
        <f t="shared" si="252"/>
        <v>1.3595862256873052E-4</v>
      </c>
      <c r="H1608" s="2">
        <f t="shared" si="258"/>
        <v>0.34</v>
      </c>
      <c r="I1608" s="2">
        <f t="shared" si="259"/>
        <v>132</v>
      </c>
      <c r="J1608" s="2">
        <f t="shared" si="253"/>
        <v>238035.17089507132</v>
      </c>
      <c r="K1608" s="2">
        <f t="shared" si="254"/>
        <v>1.5474466915658459E-4</v>
      </c>
    </row>
    <row r="1609" spans="1:11">
      <c r="A1609" s="2">
        <v>1608</v>
      </c>
      <c r="B1609" s="2">
        <f t="shared" si="250"/>
        <v>0.84152000000000005</v>
      </c>
      <c r="C1609" s="2">
        <f t="shared" si="255"/>
        <v>108</v>
      </c>
      <c r="D1609" s="2">
        <f t="shared" si="256"/>
        <v>40</v>
      </c>
      <c r="E1609" s="2">
        <f t="shared" si="257"/>
        <v>2.5</v>
      </c>
      <c r="F1609" s="2">
        <f t="shared" si="251"/>
        <v>0.39700845713401933</v>
      </c>
      <c r="G1609" s="2">
        <f t="shared" si="252"/>
        <v>1.3605201898571833E-4</v>
      </c>
      <c r="H1609" s="2">
        <f t="shared" si="258"/>
        <v>0.34</v>
      </c>
      <c r="I1609" s="2">
        <f t="shared" si="259"/>
        <v>132</v>
      </c>
      <c r="J1609" s="2">
        <f t="shared" si="253"/>
        <v>238193.17492537136</v>
      </c>
      <c r="K1609" s="2">
        <f t="shared" si="254"/>
        <v>1.5492344308822687E-4</v>
      </c>
    </row>
    <row r="1610" spans="1:11">
      <c r="A1610" s="2">
        <v>1609</v>
      </c>
      <c r="B1610" s="2">
        <f t="shared" si="250"/>
        <v>0.84204333333333337</v>
      </c>
      <c r="C1610" s="2">
        <f t="shared" si="255"/>
        <v>108</v>
      </c>
      <c r="D1610" s="2">
        <f t="shared" si="256"/>
        <v>40</v>
      </c>
      <c r="E1610" s="2">
        <f t="shared" si="257"/>
        <v>2.5</v>
      </c>
      <c r="F1610" s="2">
        <f t="shared" si="251"/>
        <v>0.39728087222099279</v>
      </c>
      <c r="G1610" s="2">
        <f t="shared" si="252"/>
        <v>1.3614537372897103E-4</v>
      </c>
      <c r="H1610" s="2">
        <f t="shared" si="258"/>
        <v>0.34</v>
      </c>
      <c r="I1610" s="2">
        <f t="shared" si="259"/>
        <v>132</v>
      </c>
      <c r="J1610" s="2">
        <f t="shared" si="253"/>
        <v>238351.10465766949</v>
      </c>
      <c r="K1610" s="2">
        <f t="shared" si="254"/>
        <v>1.5510222658549622E-4</v>
      </c>
    </row>
    <row r="1611" spans="1:11">
      <c r="A1611" s="2">
        <v>1610</v>
      </c>
      <c r="B1611" s="2">
        <f t="shared" si="250"/>
        <v>0.84256666666666669</v>
      </c>
      <c r="C1611" s="2">
        <f t="shared" si="255"/>
        <v>108</v>
      </c>
      <c r="D1611" s="2">
        <f t="shared" si="256"/>
        <v>40</v>
      </c>
      <c r="E1611" s="2">
        <f t="shared" si="257"/>
        <v>2.5</v>
      </c>
      <c r="F1611" s="2">
        <f t="shared" si="251"/>
        <v>0.3975531655317513</v>
      </c>
      <c r="G1611" s="2">
        <f t="shared" si="252"/>
        <v>1.3623868674036741E-4</v>
      </c>
      <c r="H1611" s="2">
        <f t="shared" si="258"/>
        <v>0.34</v>
      </c>
      <c r="I1611" s="2">
        <f t="shared" si="259"/>
        <v>132</v>
      </c>
      <c r="J1611" s="2">
        <f t="shared" si="253"/>
        <v>238508.96000188065</v>
      </c>
      <c r="K1611" s="2">
        <f t="shared" si="254"/>
        <v>1.552810194083833E-4</v>
      </c>
    </row>
    <row r="1612" spans="1:11">
      <c r="A1612" s="2">
        <v>1611</v>
      </c>
      <c r="B1612" s="2">
        <f t="shared" si="250"/>
        <v>0.84309000000000001</v>
      </c>
      <c r="C1612" s="2">
        <f t="shared" si="255"/>
        <v>108</v>
      </c>
      <c r="D1612" s="2">
        <f t="shared" si="256"/>
        <v>40</v>
      </c>
      <c r="E1612" s="2">
        <f t="shared" si="257"/>
        <v>2.5</v>
      </c>
      <c r="F1612" s="2">
        <f t="shared" si="251"/>
        <v>0.397825336896863</v>
      </c>
      <c r="G1612" s="2">
        <f t="shared" si="252"/>
        <v>1.3633195796184432E-4</v>
      </c>
      <c r="H1612" s="2">
        <f t="shared" si="258"/>
        <v>0.34</v>
      </c>
      <c r="I1612" s="2">
        <f t="shared" si="259"/>
        <v>132</v>
      </c>
      <c r="J1612" s="2">
        <f t="shared" si="253"/>
        <v>238666.7408680121</v>
      </c>
      <c r="K1612" s="2">
        <f t="shared" si="254"/>
        <v>1.5545982131685647E-4</v>
      </c>
    </row>
    <row r="1613" spans="1:11">
      <c r="A1613" s="2">
        <v>1612</v>
      </c>
      <c r="B1613" s="2">
        <f t="shared" si="250"/>
        <v>0.84361333333333333</v>
      </c>
      <c r="C1613" s="2">
        <f t="shared" si="255"/>
        <v>108</v>
      </c>
      <c r="D1613" s="2">
        <f t="shared" si="256"/>
        <v>40</v>
      </c>
      <c r="E1613" s="2">
        <f t="shared" si="257"/>
        <v>2.5</v>
      </c>
      <c r="F1613" s="2">
        <f t="shared" si="251"/>
        <v>0.39809738614706447</v>
      </c>
      <c r="G1613" s="2">
        <f t="shared" si="252"/>
        <v>1.364251873353963E-4</v>
      </c>
      <c r="H1613" s="2">
        <f t="shared" si="258"/>
        <v>0.34</v>
      </c>
      <c r="I1613" s="2">
        <f t="shared" si="259"/>
        <v>132</v>
      </c>
      <c r="J1613" s="2">
        <f t="shared" si="253"/>
        <v>238824.44716616362</v>
      </c>
      <c r="K1613" s="2">
        <f t="shared" si="254"/>
        <v>1.5563863207086198E-4</v>
      </c>
    </row>
    <row r="1614" spans="1:11">
      <c r="A1614" s="2">
        <v>1613</v>
      </c>
      <c r="B1614" s="2">
        <f t="shared" si="250"/>
        <v>0.84413666666666665</v>
      </c>
      <c r="C1614" s="2">
        <f t="shared" si="255"/>
        <v>108</v>
      </c>
      <c r="D1614" s="2">
        <f t="shared" si="256"/>
        <v>40</v>
      </c>
      <c r="E1614" s="2">
        <f t="shared" si="257"/>
        <v>2.5</v>
      </c>
      <c r="F1614" s="2">
        <f t="shared" si="251"/>
        <v>0.3983693131132604</v>
      </c>
      <c r="G1614" s="2">
        <f t="shared" si="252"/>
        <v>1.365183748030757E-4</v>
      </c>
      <c r="H1614" s="2">
        <f t="shared" si="258"/>
        <v>0.34</v>
      </c>
      <c r="I1614" s="2">
        <f t="shared" si="259"/>
        <v>132</v>
      </c>
      <c r="J1614" s="2">
        <f t="shared" si="253"/>
        <v>238982.07880652728</v>
      </c>
      <c r="K1614" s="2">
        <f t="shared" si="254"/>
        <v>1.5581745143032445E-4</v>
      </c>
    </row>
    <row r="1615" spans="1:11">
      <c r="A1615" s="2">
        <v>1614</v>
      </c>
      <c r="B1615" s="2">
        <f t="shared" si="250"/>
        <v>0.84465999999999997</v>
      </c>
      <c r="C1615" s="2">
        <f t="shared" si="255"/>
        <v>108</v>
      </c>
      <c r="D1615" s="2">
        <f t="shared" si="256"/>
        <v>40</v>
      </c>
      <c r="E1615" s="2">
        <f t="shared" si="257"/>
        <v>2.5</v>
      </c>
      <c r="F1615" s="2">
        <f t="shared" si="251"/>
        <v>0.3986411176265246</v>
      </c>
      <c r="G1615" s="2">
        <f t="shared" si="252"/>
        <v>1.3661152030699261E-4</v>
      </c>
      <c r="H1615" s="2">
        <f t="shared" si="258"/>
        <v>0.34</v>
      </c>
      <c r="I1615" s="2">
        <f t="shared" si="259"/>
        <v>132</v>
      </c>
      <c r="J1615" s="2">
        <f t="shared" si="253"/>
        <v>239139.63569938709</v>
      </c>
      <c r="K1615" s="2">
        <f t="shared" si="254"/>
        <v>1.5599627915514745E-4</v>
      </c>
    </row>
    <row r="1616" spans="1:11">
      <c r="A1616" s="2">
        <v>1615</v>
      </c>
      <c r="B1616" s="2">
        <f t="shared" si="250"/>
        <v>0.84518333333333329</v>
      </c>
      <c r="C1616" s="2">
        <f t="shared" si="255"/>
        <v>108</v>
      </c>
      <c r="D1616" s="2">
        <f t="shared" si="256"/>
        <v>40</v>
      </c>
      <c r="E1616" s="2">
        <f t="shared" si="257"/>
        <v>2.5</v>
      </c>
      <c r="F1616" s="2">
        <f t="shared" si="251"/>
        <v>0.39891279951809894</v>
      </c>
      <c r="G1616" s="2">
        <f t="shared" si="252"/>
        <v>1.3670462378931485E-4</v>
      </c>
      <c r="H1616" s="2">
        <f t="shared" si="258"/>
        <v>0.34</v>
      </c>
      <c r="I1616" s="2">
        <f t="shared" si="259"/>
        <v>132</v>
      </c>
      <c r="J1616" s="2">
        <f t="shared" si="253"/>
        <v>239297.11775511934</v>
      </c>
      <c r="K1616" s="2">
        <f t="shared" si="254"/>
        <v>1.5617511500521354E-4</v>
      </c>
    </row>
    <row r="1617" spans="1:11">
      <c r="A1617" s="2">
        <v>1616</v>
      </c>
      <c r="B1617" s="2">
        <f t="shared" si="250"/>
        <v>0.84570666666666672</v>
      </c>
      <c r="C1617" s="2">
        <f t="shared" si="255"/>
        <v>108</v>
      </c>
      <c r="D1617" s="2">
        <f t="shared" si="256"/>
        <v>40</v>
      </c>
      <c r="E1617" s="2">
        <f t="shared" si="257"/>
        <v>2.5</v>
      </c>
      <c r="F1617" s="2">
        <f t="shared" si="251"/>
        <v>0.39918435861939322</v>
      </c>
      <c r="G1617" s="2">
        <f t="shared" si="252"/>
        <v>1.367976851922677E-4</v>
      </c>
      <c r="H1617" s="2">
        <f t="shared" si="258"/>
        <v>0.34</v>
      </c>
      <c r="I1617" s="2">
        <f t="shared" si="259"/>
        <v>132</v>
      </c>
      <c r="J1617" s="2">
        <f t="shared" si="253"/>
        <v>239454.52488419227</v>
      </c>
      <c r="K1617" s="2">
        <f t="shared" si="254"/>
        <v>1.5635395874038472E-4</v>
      </c>
    </row>
    <row r="1618" spans="1:11">
      <c r="A1618" s="2">
        <v>1617</v>
      </c>
      <c r="B1618" s="2">
        <f t="shared" si="250"/>
        <v>0.84623000000000004</v>
      </c>
      <c r="C1618" s="2">
        <f t="shared" si="255"/>
        <v>108</v>
      </c>
      <c r="D1618" s="2">
        <f t="shared" si="256"/>
        <v>40</v>
      </c>
      <c r="E1618" s="2">
        <f t="shared" si="257"/>
        <v>2.5</v>
      </c>
      <c r="F1618" s="2">
        <f t="shared" si="251"/>
        <v>0.39945579476198556</v>
      </c>
      <c r="G1618" s="2">
        <f t="shared" si="252"/>
        <v>1.3689070445813416E-4</v>
      </c>
      <c r="H1618" s="2">
        <f t="shared" si="258"/>
        <v>0.34</v>
      </c>
      <c r="I1618" s="2">
        <f t="shared" si="259"/>
        <v>132</v>
      </c>
      <c r="J1618" s="2">
        <f t="shared" si="253"/>
        <v>239611.85699716597</v>
      </c>
      <c r="K1618" s="2">
        <f t="shared" si="254"/>
        <v>1.5653281012050301E-4</v>
      </c>
    </row>
    <row r="1619" spans="1:11">
      <c r="A1619" s="2">
        <v>1618</v>
      </c>
      <c r="B1619" s="2">
        <f t="shared" si="250"/>
        <v>0.84675333333333336</v>
      </c>
      <c r="C1619" s="2">
        <f t="shared" si="255"/>
        <v>108</v>
      </c>
      <c r="D1619" s="2">
        <f t="shared" si="256"/>
        <v>40</v>
      </c>
      <c r="E1619" s="2">
        <f t="shared" si="257"/>
        <v>2.5</v>
      </c>
      <c r="F1619" s="2">
        <f t="shared" si="251"/>
        <v>0.3997271077776216</v>
      </c>
      <c r="G1619" s="2">
        <f t="shared" si="252"/>
        <v>1.3698368152925463E-4</v>
      </c>
      <c r="H1619" s="2">
        <f t="shared" si="258"/>
        <v>0.34</v>
      </c>
      <c r="I1619" s="2">
        <f t="shared" si="259"/>
        <v>132</v>
      </c>
      <c r="J1619" s="2">
        <f t="shared" si="253"/>
        <v>239769.11400469221</v>
      </c>
      <c r="K1619" s="2">
        <f t="shared" si="254"/>
        <v>1.5671166890539076E-4</v>
      </c>
    </row>
    <row r="1620" spans="1:11">
      <c r="A1620" s="2">
        <v>1619</v>
      </c>
      <c r="B1620" s="2">
        <f t="shared" si="250"/>
        <v>0.84727666666666668</v>
      </c>
      <c r="C1620" s="2">
        <f t="shared" si="255"/>
        <v>108</v>
      </c>
      <c r="D1620" s="2">
        <f t="shared" si="256"/>
        <v>40</v>
      </c>
      <c r="E1620" s="2">
        <f t="shared" si="257"/>
        <v>2.5</v>
      </c>
      <c r="F1620" s="2">
        <f t="shared" si="251"/>
        <v>0.39999829749821486</v>
      </c>
      <c r="G1620" s="2">
        <f t="shared" si="252"/>
        <v>1.3707661634802709E-4</v>
      </c>
      <c r="H1620" s="2">
        <f t="shared" si="258"/>
        <v>0.34</v>
      </c>
      <c r="I1620" s="2">
        <f t="shared" si="259"/>
        <v>132</v>
      </c>
      <c r="J1620" s="2">
        <f t="shared" si="253"/>
        <v>239926.29581751471</v>
      </c>
      <c r="K1620" s="2">
        <f t="shared" si="254"/>
        <v>1.5689053485485078E-4</v>
      </c>
    </row>
    <row r="1621" spans="1:11">
      <c r="A1621" s="2">
        <v>1620</v>
      </c>
      <c r="B1621" s="2">
        <f t="shared" si="250"/>
        <v>0.8478</v>
      </c>
      <c r="C1621" s="2">
        <f t="shared" si="255"/>
        <v>108</v>
      </c>
      <c r="D1621" s="2">
        <f t="shared" si="256"/>
        <v>40</v>
      </c>
      <c r="E1621" s="2">
        <f t="shared" si="257"/>
        <v>2.5</v>
      </c>
      <c r="F1621" s="2">
        <f t="shared" si="251"/>
        <v>0.40026936375584615</v>
      </c>
      <c r="G1621" s="2">
        <f t="shared" si="252"/>
        <v>1.3716950885690681E-4</v>
      </c>
      <c r="H1621" s="2">
        <f t="shared" si="258"/>
        <v>0.34</v>
      </c>
      <c r="I1621" s="2">
        <f t="shared" si="259"/>
        <v>132</v>
      </c>
      <c r="J1621" s="2">
        <f t="shared" si="253"/>
        <v>240083.4023464685</v>
      </c>
      <c r="K1621" s="2">
        <f t="shared" si="254"/>
        <v>1.5706940772866701E-4</v>
      </c>
    </row>
    <row r="1622" spans="1:11">
      <c r="A1622" s="2">
        <v>1621</v>
      </c>
      <c r="B1622" s="2">
        <f t="shared" si="250"/>
        <v>0.84832333333333332</v>
      </c>
      <c r="C1622" s="2">
        <f t="shared" si="255"/>
        <v>108</v>
      </c>
      <c r="D1622" s="2">
        <f t="shared" si="256"/>
        <v>40</v>
      </c>
      <c r="E1622" s="2">
        <f t="shared" si="257"/>
        <v>2.5</v>
      </c>
      <c r="F1622" s="2">
        <f t="shared" si="251"/>
        <v>0.400540306382764</v>
      </c>
      <c r="G1622" s="2">
        <f t="shared" si="252"/>
        <v>1.3726235899840647E-4</v>
      </c>
      <c r="H1622" s="2">
        <f t="shared" si="258"/>
        <v>0.34</v>
      </c>
      <c r="I1622" s="2">
        <f t="shared" si="259"/>
        <v>132</v>
      </c>
      <c r="J1622" s="2">
        <f t="shared" si="253"/>
        <v>240240.43350248036</v>
      </c>
      <c r="K1622" s="2">
        <f t="shared" si="254"/>
        <v>1.5724828728660485E-4</v>
      </c>
    </row>
    <row r="1623" spans="1:11">
      <c r="A1623" s="2">
        <v>1622</v>
      </c>
      <c r="B1623" s="2">
        <f t="shared" si="250"/>
        <v>0.84884666666666664</v>
      </c>
      <c r="C1623" s="2">
        <f t="shared" si="255"/>
        <v>108</v>
      </c>
      <c r="D1623" s="2">
        <f t="shared" si="256"/>
        <v>40</v>
      </c>
      <c r="E1623" s="2">
        <f t="shared" si="257"/>
        <v>2.5</v>
      </c>
      <c r="F1623" s="2">
        <f t="shared" si="251"/>
        <v>0.40081112521138385</v>
      </c>
      <c r="G1623" s="2">
        <f t="shared" si="252"/>
        <v>1.373551667150961E-4</v>
      </c>
      <c r="H1623" s="2">
        <f t="shared" si="258"/>
        <v>0.34</v>
      </c>
      <c r="I1623" s="2">
        <f t="shared" si="259"/>
        <v>132</v>
      </c>
      <c r="J1623" s="2">
        <f t="shared" si="253"/>
        <v>240397.38919656834</v>
      </c>
      <c r="K1623" s="2">
        <f t="shared" si="254"/>
        <v>1.574271732884115E-4</v>
      </c>
    </row>
    <row r="1624" spans="1:11">
      <c r="A1624" s="2">
        <v>1623</v>
      </c>
      <c r="B1624" s="2">
        <f t="shared" si="250"/>
        <v>0.84936999999999996</v>
      </c>
      <c r="C1624" s="2">
        <f t="shared" si="255"/>
        <v>108</v>
      </c>
      <c r="D1624" s="2">
        <f t="shared" si="256"/>
        <v>40</v>
      </c>
      <c r="E1624" s="2">
        <f t="shared" si="257"/>
        <v>2.5</v>
      </c>
      <c r="F1624" s="2">
        <f t="shared" si="251"/>
        <v>0.40108182007428828</v>
      </c>
      <c r="G1624" s="2">
        <f t="shared" si="252"/>
        <v>1.3744793194960287E-4</v>
      </c>
      <c r="H1624" s="2">
        <f t="shared" si="258"/>
        <v>0.34</v>
      </c>
      <c r="I1624" s="2">
        <f t="shared" si="259"/>
        <v>132</v>
      </c>
      <c r="J1624" s="2">
        <f t="shared" si="253"/>
        <v>240554.26933984188</v>
      </c>
      <c r="K1624" s="2">
        <f t="shared" si="254"/>
        <v>1.576060654938162E-4</v>
      </c>
    </row>
    <row r="1625" spans="1:11">
      <c r="A1625" s="2">
        <v>1624</v>
      </c>
      <c r="B1625" s="2">
        <f t="shared" si="250"/>
        <v>0.84989333333333328</v>
      </c>
      <c r="C1625" s="2">
        <f t="shared" si="255"/>
        <v>108</v>
      </c>
      <c r="D1625" s="2">
        <f t="shared" si="256"/>
        <v>40</v>
      </c>
      <c r="E1625" s="2">
        <f t="shared" si="257"/>
        <v>2.5</v>
      </c>
      <c r="F1625" s="2">
        <f t="shared" si="251"/>
        <v>0.40135239080422674</v>
      </c>
      <c r="G1625" s="2">
        <f t="shared" si="252"/>
        <v>1.3754065464461124E-4</v>
      </c>
      <c r="H1625" s="2">
        <f t="shared" si="258"/>
        <v>0.34</v>
      </c>
      <c r="I1625" s="2">
        <f t="shared" si="259"/>
        <v>132</v>
      </c>
      <c r="J1625" s="2">
        <f t="shared" si="253"/>
        <v>240711.07384350154</v>
      </c>
      <c r="K1625" s="2">
        <f t="shared" si="254"/>
        <v>1.5778496366253077E-4</v>
      </c>
    </row>
    <row r="1626" spans="1:11">
      <c r="A1626" s="2">
        <v>1625</v>
      </c>
      <c r="B1626" s="2">
        <f t="shared" si="250"/>
        <v>0.85041666666666671</v>
      </c>
      <c r="C1626" s="2">
        <f t="shared" si="255"/>
        <v>108</v>
      </c>
      <c r="D1626" s="2">
        <f t="shared" si="256"/>
        <v>40</v>
      </c>
      <c r="E1626" s="2">
        <f t="shared" si="257"/>
        <v>2.5</v>
      </c>
      <c r="F1626" s="2">
        <f t="shared" si="251"/>
        <v>0.40162283723411568</v>
      </c>
      <c r="G1626" s="2">
        <f t="shared" si="252"/>
        <v>1.3763333474286276E-4</v>
      </c>
      <c r="H1626" s="2">
        <f t="shared" si="258"/>
        <v>0.34</v>
      </c>
      <c r="I1626" s="2">
        <f t="shared" si="259"/>
        <v>132</v>
      </c>
      <c r="J1626" s="2">
        <f t="shared" si="253"/>
        <v>240867.80261883917</v>
      </c>
      <c r="K1626" s="2">
        <f t="shared" si="254"/>
        <v>1.5796386755425007E-4</v>
      </c>
    </row>
    <row r="1627" spans="1:11">
      <c r="A1627" s="2">
        <v>1626</v>
      </c>
      <c r="B1627" s="2">
        <f t="shared" si="250"/>
        <v>0.85094000000000003</v>
      </c>
      <c r="C1627" s="2">
        <f t="shared" si="255"/>
        <v>108</v>
      </c>
      <c r="D1627" s="2">
        <f t="shared" si="256"/>
        <v>40</v>
      </c>
      <c r="E1627" s="2">
        <f t="shared" si="257"/>
        <v>2.5</v>
      </c>
      <c r="F1627" s="2">
        <f t="shared" si="251"/>
        <v>0.40189315919703777</v>
      </c>
      <c r="G1627" s="2">
        <f t="shared" si="252"/>
        <v>1.3772597218715608E-4</v>
      </c>
      <c r="H1627" s="2">
        <f t="shared" si="258"/>
        <v>0.34</v>
      </c>
      <c r="I1627" s="2">
        <f t="shared" si="259"/>
        <v>132</v>
      </c>
      <c r="J1627" s="2">
        <f t="shared" si="253"/>
        <v>241024.45557723744</v>
      </c>
      <c r="K1627" s="2">
        <f t="shared" si="254"/>
        <v>1.5814277692865217E-4</v>
      </c>
    </row>
    <row r="1628" spans="1:11">
      <c r="A1628" s="2">
        <v>1627</v>
      </c>
      <c r="B1628" s="2">
        <f t="shared" si="250"/>
        <v>0.85146333333333335</v>
      </c>
      <c r="C1628" s="2">
        <f t="shared" si="255"/>
        <v>108</v>
      </c>
      <c r="D1628" s="2">
        <f t="shared" si="256"/>
        <v>40</v>
      </c>
      <c r="E1628" s="2">
        <f t="shared" si="257"/>
        <v>2.5</v>
      </c>
      <c r="F1628" s="2">
        <f t="shared" si="251"/>
        <v>0.4021633565262423</v>
      </c>
      <c r="G1628" s="2">
        <f t="shared" si="252"/>
        <v>1.378185669203469E-4</v>
      </c>
      <c r="H1628" s="2">
        <f t="shared" si="258"/>
        <v>0.34</v>
      </c>
      <c r="I1628" s="2">
        <f t="shared" si="259"/>
        <v>132</v>
      </c>
      <c r="J1628" s="2">
        <f t="shared" si="253"/>
        <v>241181.03263017026</v>
      </c>
      <c r="K1628" s="2">
        <f t="shared" si="254"/>
        <v>1.583216915453988E-4</v>
      </c>
    </row>
    <row r="1629" spans="1:11">
      <c r="A1629" s="2">
        <v>1628</v>
      </c>
      <c r="B1629" s="2">
        <f t="shared" si="250"/>
        <v>0.85198666666666667</v>
      </c>
      <c r="C1629" s="2">
        <f t="shared" si="255"/>
        <v>108</v>
      </c>
      <c r="D1629" s="2">
        <f t="shared" si="256"/>
        <v>40</v>
      </c>
      <c r="E1629" s="2">
        <f t="shared" si="257"/>
        <v>2.5</v>
      </c>
      <c r="F1629" s="2">
        <f t="shared" si="251"/>
        <v>0.40243342905514501</v>
      </c>
      <c r="G1629" s="2">
        <f t="shared" si="252"/>
        <v>1.3791111888534799E-4</v>
      </c>
      <c r="H1629" s="2">
        <f t="shared" si="258"/>
        <v>0.34</v>
      </c>
      <c r="I1629" s="2">
        <f t="shared" si="259"/>
        <v>132</v>
      </c>
      <c r="J1629" s="2">
        <f t="shared" si="253"/>
        <v>241337.53368920198</v>
      </c>
      <c r="K1629" s="2">
        <f t="shared" si="254"/>
        <v>1.585006111641358E-4</v>
      </c>
    </row>
    <row r="1630" spans="1:11">
      <c r="A1630" s="2">
        <v>1629</v>
      </c>
      <c r="B1630" s="2">
        <f t="shared" si="250"/>
        <v>0.85250999999999999</v>
      </c>
      <c r="C1630" s="2">
        <f t="shared" si="255"/>
        <v>108</v>
      </c>
      <c r="D1630" s="2">
        <f t="shared" si="256"/>
        <v>40</v>
      </c>
      <c r="E1630" s="2">
        <f t="shared" si="257"/>
        <v>2.5</v>
      </c>
      <c r="F1630" s="2">
        <f t="shared" si="251"/>
        <v>0.40270337661732758</v>
      </c>
      <c r="G1630" s="2">
        <f t="shared" si="252"/>
        <v>1.3800362802512888E-4</v>
      </c>
      <c r="H1630" s="2">
        <f t="shared" si="258"/>
        <v>0.34</v>
      </c>
      <c r="I1630" s="2">
        <f t="shared" si="259"/>
        <v>132</v>
      </c>
      <c r="J1630" s="2">
        <f t="shared" si="253"/>
        <v>241493.95866598812</v>
      </c>
      <c r="K1630" s="2">
        <f t="shared" si="254"/>
        <v>1.5867953554449344E-4</v>
      </c>
    </row>
    <row r="1631" spans="1:11">
      <c r="A1631" s="2">
        <v>1630</v>
      </c>
      <c r="B1631" s="2">
        <f t="shared" si="250"/>
        <v>0.85303333333333331</v>
      </c>
      <c r="C1631" s="2">
        <f t="shared" si="255"/>
        <v>108</v>
      </c>
      <c r="D1631" s="2">
        <f t="shared" si="256"/>
        <v>40</v>
      </c>
      <c r="E1631" s="2">
        <f t="shared" si="257"/>
        <v>2.5</v>
      </c>
      <c r="F1631" s="2">
        <f t="shared" si="251"/>
        <v>0.40297319904653794</v>
      </c>
      <c r="G1631" s="2">
        <f t="shared" si="252"/>
        <v>1.3809609428271617E-4</v>
      </c>
      <c r="H1631" s="2">
        <f t="shared" si="258"/>
        <v>0.34</v>
      </c>
      <c r="I1631" s="2">
        <f t="shared" si="259"/>
        <v>132</v>
      </c>
      <c r="J1631" s="2">
        <f t="shared" si="253"/>
        <v>241650.30747227458</v>
      </c>
      <c r="K1631" s="2">
        <f t="shared" si="254"/>
        <v>1.5885846444608682E-4</v>
      </c>
    </row>
    <row r="1632" spans="1:11">
      <c r="A1632" s="2">
        <v>1631</v>
      </c>
      <c r="B1632" s="2">
        <f t="shared" si="250"/>
        <v>0.85355666666666663</v>
      </c>
      <c r="C1632" s="2">
        <f t="shared" si="255"/>
        <v>108</v>
      </c>
      <c r="D1632" s="2">
        <f t="shared" si="256"/>
        <v>40</v>
      </c>
      <c r="E1632" s="2">
        <f t="shared" si="257"/>
        <v>2.5</v>
      </c>
      <c r="F1632" s="2">
        <f t="shared" si="251"/>
        <v>0.40324289617668935</v>
      </c>
      <c r="G1632" s="2">
        <f t="shared" si="252"/>
        <v>1.3818851760119313E-4</v>
      </c>
      <c r="H1632" s="2">
        <f t="shared" si="258"/>
        <v>0.34</v>
      </c>
      <c r="I1632" s="2">
        <f t="shared" si="259"/>
        <v>132</v>
      </c>
      <c r="J1632" s="2">
        <f t="shared" si="253"/>
        <v>241806.58001989801</v>
      </c>
      <c r="K1632" s="2">
        <f t="shared" si="254"/>
        <v>1.5903739762851605E-4</v>
      </c>
    </row>
    <row r="1633" spans="1:11">
      <c r="A1633" s="2">
        <v>1632</v>
      </c>
      <c r="B1633" s="2">
        <f t="shared" si="250"/>
        <v>0.85407999999999995</v>
      </c>
      <c r="C1633" s="2">
        <f t="shared" si="255"/>
        <v>108</v>
      </c>
      <c r="D1633" s="2">
        <f t="shared" si="256"/>
        <v>40</v>
      </c>
      <c r="E1633" s="2">
        <f t="shared" si="257"/>
        <v>2.5</v>
      </c>
      <c r="F1633" s="2">
        <f t="shared" si="251"/>
        <v>0.40351246784186151</v>
      </c>
      <c r="G1633" s="2">
        <f t="shared" si="252"/>
        <v>1.3828089792370009E-4</v>
      </c>
      <c r="H1633" s="2">
        <f t="shared" si="258"/>
        <v>0.34</v>
      </c>
      <c r="I1633" s="2">
        <f t="shared" si="259"/>
        <v>132</v>
      </c>
      <c r="J1633" s="2">
        <f t="shared" si="253"/>
        <v>241962.7762207854</v>
      </c>
      <c r="K1633" s="2">
        <f t="shared" si="254"/>
        <v>1.5921633485136712E-4</v>
      </c>
    </row>
    <row r="1634" spans="1:11">
      <c r="A1634" s="2">
        <v>1633</v>
      </c>
      <c r="B1634" s="2">
        <f t="shared" si="250"/>
        <v>0.85460333333333338</v>
      </c>
      <c r="C1634" s="2">
        <f t="shared" si="255"/>
        <v>108</v>
      </c>
      <c r="D1634" s="2">
        <f t="shared" si="256"/>
        <v>40</v>
      </c>
      <c r="E1634" s="2">
        <f t="shared" si="257"/>
        <v>2.5</v>
      </c>
      <c r="F1634" s="2">
        <f t="shared" si="251"/>
        <v>0.40378191387629908</v>
      </c>
      <c r="G1634" s="2">
        <f t="shared" si="252"/>
        <v>1.3837323519343378E-4</v>
      </c>
      <c r="H1634" s="2">
        <f t="shared" si="258"/>
        <v>0.34</v>
      </c>
      <c r="I1634" s="2">
        <f t="shared" si="259"/>
        <v>132</v>
      </c>
      <c r="J1634" s="2">
        <f t="shared" si="253"/>
        <v>242118.89598695436</v>
      </c>
      <c r="K1634" s="2">
        <f t="shared" si="254"/>
        <v>1.593952758742118E-4</v>
      </c>
    </row>
    <row r="1635" spans="1:11">
      <c r="A1635" s="2">
        <v>1634</v>
      </c>
      <c r="B1635" s="2">
        <f t="shared" si="250"/>
        <v>0.8551266666666667</v>
      </c>
      <c r="C1635" s="2">
        <f t="shared" si="255"/>
        <v>108</v>
      </c>
      <c r="D1635" s="2">
        <f t="shared" si="256"/>
        <v>40</v>
      </c>
      <c r="E1635" s="2">
        <f t="shared" si="257"/>
        <v>2.5</v>
      </c>
      <c r="F1635" s="2">
        <f t="shared" si="251"/>
        <v>0.40405123411441235</v>
      </c>
      <c r="G1635" s="2">
        <f t="shared" si="252"/>
        <v>1.3846552935364772E-4</v>
      </c>
      <c r="H1635" s="2">
        <f t="shared" si="258"/>
        <v>0.34</v>
      </c>
      <c r="I1635" s="2">
        <f t="shared" si="259"/>
        <v>132</v>
      </c>
      <c r="J1635" s="2">
        <f t="shared" si="253"/>
        <v>242274.93923051254</v>
      </c>
      <c r="K1635" s="2">
        <f t="shared" si="254"/>
        <v>1.5957422045660799E-4</v>
      </c>
    </row>
    <row r="1636" spans="1:11">
      <c r="A1636" s="2">
        <v>1635</v>
      </c>
      <c r="B1636" s="2">
        <f t="shared" si="250"/>
        <v>0.85565000000000002</v>
      </c>
      <c r="C1636" s="2">
        <f t="shared" si="255"/>
        <v>108</v>
      </c>
      <c r="D1636" s="2">
        <f t="shared" si="256"/>
        <v>40</v>
      </c>
      <c r="E1636" s="2">
        <f t="shared" si="257"/>
        <v>2.5</v>
      </c>
      <c r="F1636" s="2">
        <f t="shared" si="251"/>
        <v>0.40432042839077698</v>
      </c>
      <c r="G1636" s="2">
        <f t="shared" si="252"/>
        <v>1.385577803476522E-4</v>
      </c>
      <c r="H1636" s="2">
        <f t="shared" si="258"/>
        <v>0.34</v>
      </c>
      <c r="I1636" s="2">
        <f t="shared" si="259"/>
        <v>132</v>
      </c>
      <c r="J1636" s="2">
        <f t="shared" si="253"/>
        <v>242430.9058636578</v>
      </c>
      <c r="K1636" s="2">
        <f t="shared" si="254"/>
        <v>1.5975316835810071E-4</v>
      </c>
    </row>
    <row r="1637" spans="1:11">
      <c r="A1637" s="2">
        <v>1636</v>
      </c>
      <c r="B1637" s="2">
        <f t="shared" si="250"/>
        <v>0.85617333333333334</v>
      </c>
      <c r="C1637" s="2">
        <f t="shared" si="255"/>
        <v>108</v>
      </c>
      <c r="D1637" s="2">
        <f t="shared" si="256"/>
        <v>40</v>
      </c>
      <c r="E1637" s="2">
        <f t="shared" si="257"/>
        <v>2.5</v>
      </c>
      <c r="F1637" s="2">
        <f t="shared" si="251"/>
        <v>0.40458949654013338</v>
      </c>
      <c r="G1637" s="2">
        <f t="shared" si="252"/>
        <v>1.3864998811881395E-4</v>
      </c>
      <c r="H1637" s="2">
        <f t="shared" si="258"/>
        <v>0.34</v>
      </c>
      <c r="I1637" s="2">
        <f t="shared" si="259"/>
        <v>132</v>
      </c>
      <c r="J1637" s="2">
        <f t="shared" si="253"/>
        <v>242586.79579867836</v>
      </c>
      <c r="K1637" s="2">
        <f t="shared" si="254"/>
        <v>1.5993211933822154E-4</v>
      </c>
    </row>
    <row r="1638" spans="1:11">
      <c r="A1638" s="2">
        <v>1637</v>
      </c>
      <c r="B1638" s="2">
        <f t="shared" si="250"/>
        <v>0.85669666666666666</v>
      </c>
      <c r="C1638" s="2">
        <f t="shared" si="255"/>
        <v>108</v>
      </c>
      <c r="D1638" s="2">
        <f t="shared" si="256"/>
        <v>40</v>
      </c>
      <c r="E1638" s="2">
        <f t="shared" si="257"/>
        <v>2.5</v>
      </c>
      <c r="F1638" s="2">
        <f t="shared" si="251"/>
        <v>0.40485843839738728</v>
      </c>
      <c r="G1638" s="2">
        <f t="shared" si="252"/>
        <v>1.3874215261055627E-4</v>
      </c>
      <c r="H1638" s="2">
        <f t="shared" si="258"/>
        <v>0.34</v>
      </c>
      <c r="I1638" s="2">
        <f t="shared" si="259"/>
        <v>132</v>
      </c>
      <c r="J1638" s="2">
        <f t="shared" si="253"/>
        <v>242742.60894795225</v>
      </c>
      <c r="K1638" s="2">
        <f t="shared" si="254"/>
        <v>1.6011107315648995E-4</v>
      </c>
    </row>
    <row r="1639" spans="1:11">
      <c r="A1639" s="2">
        <v>1638</v>
      </c>
      <c r="B1639" s="2">
        <f t="shared" si="250"/>
        <v>0.85721999999999998</v>
      </c>
      <c r="C1639" s="2">
        <f t="shared" si="255"/>
        <v>108</v>
      </c>
      <c r="D1639" s="2">
        <f t="shared" si="256"/>
        <v>40</v>
      </c>
      <c r="E1639" s="2">
        <f t="shared" si="257"/>
        <v>2.5</v>
      </c>
      <c r="F1639" s="2">
        <f t="shared" si="251"/>
        <v>0.40512725379760917</v>
      </c>
      <c r="G1639" s="2">
        <f t="shared" si="252"/>
        <v>1.3883427376635901E-4</v>
      </c>
      <c r="H1639" s="2">
        <f t="shared" si="258"/>
        <v>0.34</v>
      </c>
      <c r="I1639" s="2">
        <f t="shared" si="259"/>
        <v>132</v>
      </c>
      <c r="J1639" s="2">
        <f t="shared" si="253"/>
        <v>242898.3452239476</v>
      </c>
      <c r="K1639" s="2">
        <f t="shared" si="254"/>
        <v>1.6029002957241309E-4</v>
      </c>
    </row>
    <row r="1640" spans="1:11">
      <c r="A1640" s="2">
        <v>1639</v>
      </c>
      <c r="B1640" s="2">
        <f t="shared" si="250"/>
        <v>0.8577433333333333</v>
      </c>
      <c r="C1640" s="2">
        <f t="shared" si="255"/>
        <v>108</v>
      </c>
      <c r="D1640" s="2">
        <f t="shared" si="256"/>
        <v>40</v>
      </c>
      <c r="E1640" s="2">
        <f t="shared" si="257"/>
        <v>2.5</v>
      </c>
      <c r="F1640" s="2">
        <f t="shared" si="251"/>
        <v>0.40539594257603401</v>
      </c>
      <c r="G1640" s="2">
        <f t="shared" si="252"/>
        <v>1.3892635152975828E-4</v>
      </c>
      <c r="H1640" s="2">
        <f t="shared" si="258"/>
        <v>0.34</v>
      </c>
      <c r="I1640" s="2">
        <f t="shared" si="259"/>
        <v>132</v>
      </c>
      <c r="J1640" s="2">
        <f t="shared" si="253"/>
        <v>243054.00453922222</v>
      </c>
      <c r="K1640" s="2">
        <f t="shared" si="254"/>
        <v>1.6046898834548619E-4</v>
      </c>
    </row>
    <row r="1641" spans="1:11">
      <c r="A1641" s="2">
        <v>1640</v>
      </c>
      <c r="B1641" s="2">
        <f t="shared" si="250"/>
        <v>0.85826666666666662</v>
      </c>
      <c r="C1641" s="2">
        <f t="shared" si="255"/>
        <v>108</v>
      </c>
      <c r="D1641" s="2">
        <f t="shared" si="256"/>
        <v>40</v>
      </c>
      <c r="E1641" s="2">
        <f t="shared" si="257"/>
        <v>2.5</v>
      </c>
      <c r="F1641" s="2">
        <f t="shared" si="251"/>
        <v>0.40566450456806141</v>
      </c>
      <c r="G1641" s="2">
        <f t="shared" si="252"/>
        <v>1.3901838584434676E-4</v>
      </c>
      <c r="H1641" s="2">
        <f t="shared" si="258"/>
        <v>0.34</v>
      </c>
      <c r="I1641" s="2">
        <f t="shared" si="259"/>
        <v>132</v>
      </c>
      <c r="J1641" s="2">
        <f t="shared" si="253"/>
        <v>243209.58680642367</v>
      </c>
      <c r="K1641" s="2">
        <f t="shared" si="254"/>
        <v>1.6064794923519312E-4</v>
      </c>
    </row>
    <row r="1642" spans="1:11">
      <c r="A1642" s="2">
        <v>1641</v>
      </c>
      <c r="B1642" s="2">
        <f t="shared" si="250"/>
        <v>0.85879000000000005</v>
      </c>
      <c r="C1642" s="2">
        <f t="shared" si="255"/>
        <v>108</v>
      </c>
      <c r="D1642" s="2">
        <f t="shared" si="256"/>
        <v>40</v>
      </c>
      <c r="E1642" s="2">
        <f t="shared" si="257"/>
        <v>2.5</v>
      </c>
      <c r="F1642" s="2">
        <f t="shared" si="251"/>
        <v>0.40593293960925542</v>
      </c>
      <c r="G1642" s="2">
        <f t="shared" si="252"/>
        <v>1.3911037665377337E-4</v>
      </c>
      <c r="H1642" s="2">
        <f t="shared" si="258"/>
        <v>0.34</v>
      </c>
      <c r="I1642" s="2">
        <f t="shared" si="259"/>
        <v>132</v>
      </c>
      <c r="J1642" s="2">
        <f t="shared" si="253"/>
        <v>243365.09193828958</v>
      </c>
      <c r="K1642" s="2">
        <f t="shared" si="254"/>
        <v>1.6082691200100689E-4</v>
      </c>
    </row>
    <row r="1643" spans="1:11">
      <c r="A1643" s="2">
        <v>1642</v>
      </c>
      <c r="B1643" s="2">
        <f t="shared" si="250"/>
        <v>0.85931333333333337</v>
      </c>
      <c r="C1643" s="2">
        <f t="shared" si="255"/>
        <v>108</v>
      </c>
      <c r="D1643" s="2">
        <f t="shared" si="256"/>
        <v>40</v>
      </c>
      <c r="E1643" s="2">
        <f t="shared" si="257"/>
        <v>2.5</v>
      </c>
      <c r="F1643" s="2">
        <f t="shared" si="251"/>
        <v>0.4062012475353442</v>
      </c>
      <c r="G1643" s="2">
        <f t="shared" si="252"/>
        <v>1.3920232390174324E-4</v>
      </c>
      <c r="H1643" s="2">
        <f t="shared" si="258"/>
        <v>0.34</v>
      </c>
      <c r="I1643" s="2">
        <f t="shared" si="259"/>
        <v>132</v>
      </c>
      <c r="J1643" s="2">
        <f t="shared" si="253"/>
        <v>243520.51984764641</v>
      </c>
      <c r="K1643" s="2">
        <f t="shared" si="254"/>
        <v>1.6100587640238955E-4</v>
      </c>
    </row>
    <row r="1644" spans="1:11">
      <c r="A1644" s="2">
        <v>1643</v>
      </c>
      <c r="B1644" s="2">
        <f t="shared" si="250"/>
        <v>0.85983666666666669</v>
      </c>
      <c r="C1644" s="2">
        <f t="shared" si="255"/>
        <v>108</v>
      </c>
      <c r="D1644" s="2">
        <f t="shared" si="256"/>
        <v>40</v>
      </c>
      <c r="E1644" s="2">
        <f t="shared" si="257"/>
        <v>2.5</v>
      </c>
      <c r="F1644" s="2">
        <f t="shared" si="251"/>
        <v>0.40646942818221998</v>
      </c>
      <c r="G1644" s="2">
        <f t="shared" si="252"/>
        <v>1.392942275320179E-4</v>
      </c>
      <c r="H1644" s="2">
        <f t="shared" si="258"/>
        <v>0.34</v>
      </c>
      <c r="I1644" s="2">
        <f t="shared" si="259"/>
        <v>132</v>
      </c>
      <c r="J1644" s="2">
        <f t="shared" si="253"/>
        <v>243675.87044741071</v>
      </c>
      <c r="K1644" s="2">
        <f t="shared" si="254"/>
        <v>1.6118484219879297E-4</v>
      </c>
    </row>
    <row r="1645" spans="1:11">
      <c r="A1645" s="2">
        <v>1644</v>
      </c>
      <c r="B1645" s="2">
        <f t="shared" si="250"/>
        <v>0.86036000000000001</v>
      </c>
      <c r="C1645" s="2">
        <f t="shared" si="255"/>
        <v>108</v>
      </c>
      <c r="D1645" s="2">
        <f t="shared" si="256"/>
        <v>40</v>
      </c>
      <c r="E1645" s="2">
        <f t="shared" si="257"/>
        <v>2.5</v>
      </c>
      <c r="F1645" s="2">
        <f t="shared" si="251"/>
        <v>0.40673748138593901</v>
      </c>
      <c r="G1645" s="2">
        <f t="shared" si="252"/>
        <v>1.3938608748841489E-4</v>
      </c>
      <c r="H1645" s="2">
        <f t="shared" si="258"/>
        <v>0.34</v>
      </c>
      <c r="I1645" s="2">
        <f t="shared" si="259"/>
        <v>132</v>
      </c>
      <c r="J1645" s="2">
        <f t="shared" si="253"/>
        <v>243831.14365058838</v>
      </c>
      <c r="K1645" s="2">
        <f t="shared" si="254"/>
        <v>1.6136380914965912E-4</v>
      </c>
    </row>
    <row r="1646" spans="1:11">
      <c r="A1646" s="2">
        <v>1645</v>
      </c>
      <c r="B1646" s="2">
        <f t="shared" si="250"/>
        <v>0.86088333333333333</v>
      </c>
      <c r="C1646" s="2">
        <f t="shared" si="255"/>
        <v>108</v>
      </c>
      <c r="D1646" s="2">
        <f t="shared" si="256"/>
        <v>40</v>
      </c>
      <c r="E1646" s="2">
        <f t="shared" si="257"/>
        <v>2.5</v>
      </c>
      <c r="F1646" s="2">
        <f t="shared" si="251"/>
        <v>0.40700540698272125</v>
      </c>
      <c r="G1646" s="2">
        <f t="shared" si="252"/>
        <v>1.3947790371480792E-4</v>
      </c>
      <c r="H1646" s="2">
        <f t="shared" si="258"/>
        <v>0.34</v>
      </c>
      <c r="I1646" s="2">
        <f t="shared" si="259"/>
        <v>132</v>
      </c>
      <c r="J1646" s="2">
        <f t="shared" si="253"/>
        <v>243986.33937027428</v>
      </c>
      <c r="K1646" s="2">
        <f t="shared" si="254"/>
        <v>1.6154277701442026E-4</v>
      </c>
    </row>
    <row r="1647" spans="1:11">
      <c r="A1647" s="2">
        <v>1646</v>
      </c>
      <c r="B1647" s="2">
        <f t="shared" si="250"/>
        <v>0.86140666666666665</v>
      </c>
      <c r="C1647" s="2">
        <f t="shared" si="255"/>
        <v>108</v>
      </c>
      <c r="D1647" s="2">
        <f t="shared" si="256"/>
        <v>40</v>
      </c>
      <c r="E1647" s="2">
        <f t="shared" si="257"/>
        <v>2.5</v>
      </c>
      <c r="F1647" s="2">
        <f t="shared" si="251"/>
        <v>0.40727320480895052</v>
      </c>
      <c r="G1647" s="2">
        <f t="shared" si="252"/>
        <v>1.3956967615512693E-4</v>
      </c>
      <c r="H1647" s="2">
        <f t="shared" si="258"/>
        <v>0.34</v>
      </c>
      <c r="I1647" s="2">
        <f t="shared" si="259"/>
        <v>132</v>
      </c>
      <c r="J1647" s="2">
        <f t="shared" si="253"/>
        <v>244141.45751965293</v>
      </c>
      <c r="K1647" s="2">
        <f t="shared" si="254"/>
        <v>1.6172174555249984E-4</v>
      </c>
    </row>
    <row r="1648" spans="1:11">
      <c r="A1648" s="2">
        <v>1647</v>
      </c>
      <c r="B1648" s="2">
        <f t="shared" si="250"/>
        <v>0.86192999999999997</v>
      </c>
      <c r="C1648" s="2">
        <f t="shared" si="255"/>
        <v>108</v>
      </c>
      <c r="D1648" s="2">
        <f t="shared" si="256"/>
        <v>40</v>
      </c>
      <c r="E1648" s="2">
        <f t="shared" si="257"/>
        <v>2.5</v>
      </c>
      <c r="F1648" s="2">
        <f t="shared" si="251"/>
        <v>0.40754087470117378</v>
      </c>
      <c r="G1648" s="2">
        <f t="shared" si="252"/>
        <v>1.3966140475335775E-4</v>
      </c>
      <c r="H1648" s="2">
        <f t="shared" si="258"/>
        <v>0.34</v>
      </c>
      <c r="I1648" s="2">
        <f t="shared" si="259"/>
        <v>132</v>
      </c>
      <c r="J1648" s="2">
        <f t="shared" si="253"/>
        <v>244296.49801199767</v>
      </c>
      <c r="K1648" s="2">
        <f t="shared" si="254"/>
        <v>1.6190071452331219E-4</v>
      </c>
    </row>
    <row r="1649" spans="1:11">
      <c r="A1649" s="2">
        <v>1648</v>
      </c>
      <c r="B1649" s="2">
        <f t="shared" si="250"/>
        <v>0.86245333333333329</v>
      </c>
      <c r="C1649" s="2">
        <f t="shared" si="255"/>
        <v>108</v>
      </c>
      <c r="D1649" s="2">
        <f t="shared" si="256"/>
        <v>40</v>
      </c>
      <c r="E1649" s="2">
        <f t="shared" si="257"/>
        <v>2.5</v>
      </c>
      <c r="F1649" s="2">
        <f t="shared" si="251"/>
        <v>0.40780841649610167</v>
      </c>
      <c r="G1649" s="2">
        <f t="shared" si="252"/>
        <v>1.3975308945354215E-4</v>
      </c>
      <c r="H1649" s="2">
        <f t="shared" si="258"/>
        <v>0.34</v>
      </c>
      <c r="I1649" s="2">
        <f t="shared" si="259"/>
        <v>132</v>
      </c>
      <c r="J1649" s="2">
        <f t="shared" si="253"/>
        <v>244451.46076067086</v>
      </c>
      <c r="K1649" s="2">
        <f t="shared" si="254"/>
        <v>1.6207968368626329E-4</v>
      </c>
    </row>
    <row r="1650" spans="1:11">
      <c r="A1650" s="2">
        <v>1649</v>
      </c>
      <c r="B1650" s="2">
        <f t="shared" si="250"/>
        <v>0.86297666666666661</v>
      </c>
      <c r="C1650" s="2">
        <f t="shared" si="255"/>
        <v>108</v>
      </c>
      <c r="D1650" s="2">
        <f t="shared" si="256"/>
        <v>40</v>
      </c>
      <c r="E1650" s="2">
        <f t="shared" si="257"/>
        <v>2.5</v>
      </c>
      <c r="F1650" s="2">
        <f t="shared" si="251"/>
        <v>0.40807583003060799</v>
      </c>
      <c r="G1650" s="2">
        <f t="shared" si="252"/>
        <v>1.3984473019977792E-4</v>
      </c>
      <c r="H1650" s="2">
        <f t="shared" si="258"/>
        <v>0.34</v>
      </c>
      <c r="I1650" s="2">
        <f t="shared" si="259"/>
        <v>132</v>
      </c>
      <c r="J1650" s="2">
        <f t="shared" si="253"/>
        <v>244606.34567912409</v>
      </c>
      <c r="K1650" s="2">
        <f t="shared" si="254"/>
        <v>1.6225865280075104E-4</v>
      </c>
    </row>
    <row r="1651" spans="1:11">
      <c r="A1651" s="2">
        <v>1650</v>
      </c>
      <c r="B1651" s="2">
        <f t="shared" si="250"/>
        <v>0.86350000000000005</v>
      </c>
      <c r="C1651" s="2">
        <f t="shared" si="255"/>
        <v>108</v>
      </c>
      <c r="D1651" s="2">
        <f t="shared" si="256"/>
        <v>40</v>
      </c>
      <c r="E1651" s="2">
        <f t="shared" si="257"/>
        <v>2.5</v>
      </c>
      <c r="F1651" s="2">
        <f t="shared" si="251"/>
        <v>0.40834311514172944</v>
      </c>
      <c r="G1651" s="2">
        <f t="shared" si="252"/>
        <v>1.3993632693621878E-4</v>
      </c>
      <c r="H1651" s="2">
        <f t="shared" si="258"/>
        <v>0.34</v>
      </c>
      <c r="I1651" s="2">
        <f t="shared" si="259"/>
        <v>132</v>
      </c>
      <c r="J1651" s="2">
        <f t="shared" si="253"/>
        <v>244761.15268089762</v>
      </c>
      <c r="K1651" s="2">
        <f t="shared" si="254"/>
        <v>1.6243762162616577E-4</v>
      </c>
    </row>
    <row r="1652" spans="1:11">
      <c r="A1652" s="2">
        <v>1651</v>
      </c>
      <c r="B1652" s="2">
        <f t="shared" si="250"/>
        <v>0.86402333333333337</v>
      </c>
      <c r="C1652" s="2">
        <f t="shared" si="255"/>
        <v>108</v>
      </c>
      <c r="D1652" s="2">
        <f t="shared" si="256"/>
        <v>40</v>
      </c>
      <c r="E1652" s="2">
        <f t="shared" si="257"/>
        <v>2.5</v>
      </c>
      <c r="F1652" s="2">
        <f t="shared" si="251"/>
        <v>0.40861027166666569</v>
      </c>
      <c r="G1652" s="2">
        <f t="shared" si="252"/>
        <v>1.4002787960707417E-4</v>
      </c>
      <c r="H1652" s="2">
        <f t="shared" si="258"/>
        <v>0.34</v>
      </c>
      <c r="I1652" s="2">
        <f t="shared" si="259"/>
        <v>132</v>
      </c>
      <c r="J1652" s="2">
        <f t="shared" si="253"/>
        <v>244915.88167962059</v>
      </c>
      <c r="K1652" s="2">
        <f t="shared" si="254"/>
        <v>1.6261658992189047E-4</v>
      </c>
    </row>
    <row r="1653" spans="1:11">
      <c r="A1653" s="2">
        <v>1652</v>
      </c>
      <c r="B1653" s="2">
        <f t="shared" si="250"/>
        <v>0.86454666666666669</v>
      </c>
      <c r="C1653" s="2">
        <f t="shared" si="255"/>
        <v>108</v>
      </c>
      <c r="D1653" s="2">
        <f t="shared" si="256"/>
        <v>40</v>
      </c>
      <c r="E1653" s="2">
        <f t="shared" si="257"/>
        <v>2.5</v>
      </c>
      <c r="F1653" s="2">
        <f t="shared" si="251"/>
        <v>0.40887729944277945</v>
      </c>
      <c r="G1653" s="2">
        <f t="shared" si="252"/>
        <v>1.4011938815660933E-4</v>
      </c>
      <c r="H1653" s="2">
        <f t="shared" si="258"/>
        <v>0.34</v>
      </c>
      <c r="I1653" s="2">
        <f t="shared" si="259"/>
        <v>132</v>
      </c>
      <c r="J1653" s="2">
        <f t="shared" si="253"/>
        <v>245070.53258901063</v>
      </c>
      <c r="K1653" s="2">
        <f t="shared" si="254"/>
        <v>1.6279555744730108E-4</v>
      </c>
    </row>
    <row r="1654" spans="1:11">
      <c r="A1654" s="2">
        <v>1653</v>
      </c>
      <c r="B1654" s="2">
        <f t="shared" si="250"/>
        <v>0.86507000000000001</v>
      </c>
      <c r="C1654" s="2">
        <f t="shared" si="255"/>
        <v>108</v>
      </c>
      <c r="D1654" s="2">
        <f t="shared" si="256"/>
        <v>40</v>
      </c>
      <c r="E1654" s="2">
        <f t="shared" si="257"/>
        <v>2.5</v>
      </c>
      <c r="F1654" s="2">
        <f t="shared" si="251"/>
        <v>0.4091441983075958</v>
      </c>
      <c r="G1654" s="2">
        <f t="shared" si="252"/>
        <v>1.4021085252914538E-4</v>
      </c>
      <c r="H1654" s="2">
        <f t="shared" si="258"/>
        <v>0.34</v>
      </c>
      <c r="I1654" s="2">
        <f t="shared" si="259"/>
        <v>132</v>
      </c>
      <c r="J1654" s="2">
        <f t="shared" si="253"/>
        <v>245225.1053228743</v>
      </c>
      <c r="K1654" s="2">
        <f t="shared" si="254"/>
        <v>1.6297452396176712E-4</v>
      </c>
    </row>
    <row r="1655" spans="1:11">
      <c r="A1655" s="2">
        <v>1654</v>
      </c>
      <c r="B1655" s="2">
        <f t="shared" si="250"/>
        <v>0.86559333333333333</v>
      </c>
      <c r="C1655" s="2">
        <f t="shared" si="255"/>
        <v>108</v>
      </c>
      <c r="D1655" s="2">
        <f t="shared" si="256"/>
        <v>40</v>
      </c>
      <c r="E1655" s="2">
        <f t="shared" si="257"/>
        <v>2.5</v>
      </c>
      <c r="F1655" s="2">
        <f t="shared" si="251"/>
        <v>0.40941096809880234</v>
      </c>
      <c r="G1655" s="2">
        <f t="shared" si="252"/>
        <v>1.4030227266905891E-4</v>
      </c>
      <c r="H1655" s="2">
        <f t="shared" si="258"/>
        <v>0.34</v>
      </c>
      <c r="I1655" s="2">
        <f t="shared" si="259"/>
        <v>132</v>
      </c>
      <c r="J1655" s="2">
        <f t="shared" si="253"/>
        <v>245379.59979510636</v>
      </c>
      <c r="K1655" s="2">
        <f t="shared" si="254"/>
        <v>1.6315348922465178E-4</v>
      </c>
    </row>
    <row r="1656" spans="1:11">
      <c r="A1656" s="2">
        <v>1655</v>
      </c>
      <c r="B1656" s="2">
        <f t="shared" si="250"/>
        <v>0.86611666666666665</v>
      </c>
      <c r="C1656" s="2">
        <f t="shared" si="255"/>
        <v>108</v>
      </c>
      <c r="D1656" s="2">
        <f t="shared" si="256"/>
        <v>40</v>
      </c>
      <c r="E1656" s="2">
        <f t="shared" si="257"/>
        <v>2.5</v>
      </c>
      <c r="F1656" s="2">
        <f t="shared" si="251"/>
        <v>0.40967760865424913</v>
      </c>
      <c r="G1656" s="2">
        <f t="shared" si="252"/>
        <v>1.4039364852078229E-4</v>
      </c>
      <c r="H1656" s="2">
        <f t="shared" si="258"/>
        <v>0.34</v>
      </c>
      <c r="I1656" s="2">
        <f t="shared" si="259"/>
        <v>132</v>
      </c>
      <c r="J1656" s="2">
        <f t="shared" si="253"/>
        <v>245534.01591969022</v>
      </c>
      <c r="K1656" s="2">
        <f t="shared" si="254"/>
        <v>1.6333245299531262E-4</v>
      </c>
    </row>
    <row r="1657" spans="1:11">
      <c r="A1657" s="2">
        <v>1656</v>
      </c>
      <c r="B1657" s="2">
        <f t="shared" si="250"/>
        <v>0.86663999999999997</v>
      </c>
      <c r="C1657" s="2">
        <f t="shared" si="255"/>
        <v>108</v>
      </c>
      <c r="D1657" s="2">
        <f t="shared" si="256"/>
        <v>40</v>
      </c>
      <c r="E1657" s="2">
        <f t="shared" si="257"/>
        <v>2.5</v>
      </c>
      <c r="F1657" s="2">
        <f t="shared" si="251"/>
        <v>0.4099441198119485</v>
      </c>
      <c r="G1657" s="2">
        <f t="shared" si="252"/>
        <v>1.4048498002880352E-4</v>
      </c>
      <c r="H1657" s="2">
        <f t="shared" si="258"/>
        <v>0.34</v>
      </c>
      <c r="I1657" s="2">
        <f t="shared" si="259"/>
        <v>132</v>
      </c>
      <c r="J1657" s="2">
        <f t="shared" si="253"/>
        <v>245688.35361069755</v>
      </c>
      <c r="K1657" s="2">
        <f t="shared" si="254"/>
        <v>1.6351141503310164E-4</v>
      </c>
    </row>
    <row r="1658" spans="1:11">
      <c r="A1658" s="2">
        <v>1657</v>
      </c>
      <c r="B1658" s="2">
        <f t="shared" si="250"/>
        <v>0.86716333333333329</v>
      </c>
      <c r="C1658" s="2">
        <f t="shared" si="255"/>
        <v>108</v>
      </c>
      <c r="D1658" s="2">
        <f t="shared" si="256"/>
        <v>40</v>
      </c>
      <c r="E1658" s="2">
        <f t="shared" si="257"/>
        <v>2.5</v>
      </c>
      <c r="F1658" s="2">
        <f t="shared" si="251"/>
        <v>0.41021050141007492</v>
      </c>
      <c r="G1658" s="2">
        <f t="shared" si="252"/>
        <v>1.4057626713766602E-4</v>
      </c>
      <c r="H1658" s="2">
        <f t="shared" si="258"/>
        <v>0.34</v>
      </c>
      <c r="I1658" s="2">
        <f t="shared" si="259"/>
        <v>132</v>
      </c>
      <c r="J1658" s="2">
        <f t="shared" si="253"/>
        <v>245842.61278228837</v>
      </c>
      <c r="K1658" s="2">
        <f t="shared" si="254"/>
        <v>1.6369037509736596E-4</v>
      </c>
    </row>
    <row r="1659" spans="1:11">
      <c r="A1659" s="2">
        <v>1658</v>
      </c>
      <c r="B1659" s="2">
        <f t="shared" si="250"/>
        <v>0.86768666666666672</v>
      </c>
      <c r="C1659" s="2">
        <f t="shared" si="255"/>
        <v>108</v>
      </c>
      <c r="D1659" s="2">
        <f t="shared" si="256"/>
        <v>40</v>
      </c>
      <c r="E1659" s="2">
        <f t="shared" si="257"/>
        <v>2.5</v>
      </c>
      <c r="F1659" s="2">
        <f t="shared" si="251"/>
        <v>0.41047675328696442</v>
      </c>
      <c r="G1659" s="2">
        <f t="shared" si="252"/>
        <v>1.4066750979196881E-4</v>
      </c>
      <c r="H1659" s="2">
        <f t="shared" si="258"/>
        <v>0.34</v>
      </c>
      <c r="I1659" s="2">
        <f t="shared" si="259"/>
        <v>132</v>
      </c>
      <c r="J1659" s="2">
        <f t="shared" si="253"/>
        <v>245996.79334871075</v>
      </c>
      <c r="K1659" s="2">
        <f t="shared" si="254"/>
        <v>1.6386933294744763E-4</v>
      </c>
    </row>
    <row r="1660" spans="1:11">
      <c r="A1660" s="2">
        <v>1659</v>
      </c>
      <c r="B1660" s="2">
        <f t="shared" si="250"/>
        <v>0.86821000000000004</v>
      </c>
      <c r="C1660" s="2">
        <f t="shared" si="255"/>
        <v>108</v>
      </c>
      <c r="D1660" s="2">
        <f t="shared" si="256"/>
        <v>40</v>
      </c>
      <c r="E1660" s="2">
        <f t="shared" si="257"/>
        <v>2.5</v>
      </c>
      <c r="F1660" s="2">
        <f t="shared" si="251"/>
        <v>0.41074287528111514</v>
      </c>
      <c r="G1660" s="2">
        <f t="shared" si="252"/>
        <v>1.4075870793636624E-4</v>
      </c>
      <c r="H1660" s="2">
        <f t="shared" si="258"/>
        <v>0.34</v>
      </c>
      <c r="I1660" s="2">
        <f t="shared" si="259"/>
        <v>132</v>
      </c>
      <c r="J1660" s="2">
        <f t="shared" si="253"/>
        <v>246150.89522430088</v>
      </c>
      <c r="K1660" s="2">
        <f t="shared" si="254"/>
        <v>1.6404828834268469E-4</v>
      </c>
    </row>
    <row r="1661" spans="1:11">
      <c r="A1661" s="2">
        <v>1660</v>
      </c>
      <c r="B1661" s="2">
        <f t="shared" si="250"/>
        <v>0.86873333333333336</v>
      </c>
      <c r="C1661" s="2">
        <f t="shared" si="255"/>
        <v>108</v>
      </c>
      <c r="D1661" s="2">
        <f t="shared" si="256"/>
        <v>40</v>
      </c>
      <c r="E1661" s="2">
        <f t="shared" si="257"/>
        <v>2.5</v>
      </c>
      <c r="F1661" s="2">
        <f t="shared" si="251"/>
        <v>0.41100886723118668</v>
      </c>
      <c r="G1661" s="2">
        <f t="shared" si="252"/>
        <v>1.4084986151556811E-4</v>
      </c>
      <c r="H1661" s="2">
        <f t="shared" si="258"/>
        <v>0.34</v>
      </c>
      <c r="I1661" s="2">
        <f t="shared" si="259"/>
        <v>132</v>
      </c>
      <c r="J1661" s="2">
        <f t="shared" si="253"/>
        <v>246304.91832348291</v>
      </c>
      <c r="K1661" s="2">
        <f t="shared" si="254"/>
        <v>1.6422724104241105E-4</v>
      </c>
    </row>
    <row r="1662" spans="1:11">
      <c r="A1662" s="2">
        <v>1661</v>
      </c>
      <c r="B1662" s="2">
        <f t="shared" si="250"/>
        <v>0.86925666666666668</v>
      </c>
      <c r="C1662" s="2">
        <f t="shared" si="255"/>
        <v>108</v>
      </c>
      <c r="D1662" s="2">
        <f t="shared" si="256"/>
        <v>40</v>
      </c>
      <c r="E1662" s="2">
        <f t="shared" si="257"/>
        <v>2.5</v>
      </c>
      <c r="F1662" s="2">
        <f t="shared" si="251"/>
        <v>0.41127472897600065</v>
      </c>
      <c r="G1662" s="2">
        <f t="shared" si="252"/>
        <v>1.4094097047433974E-4</v>
      </c>
      <c r="H1662" s="2">
        <f t="shared" si="258"/>
        <v>0.34</v>
      </c>
      <c r="I1662" s="2">
        <f t="shared" si="259"/>
        <v>132</v>
      </c>
      <c r="J1662" s="2">
        <f t="shared" si="253"/>
        <v>246458.86256076919</v>
      </c>
      <c r="K1662" s="2">
        <f t="shared" si="254"/>
        <v>1.6440619080595743E-4</v>
      </c>
    </row>
    <row r="1663" spans="1:11">
      <c r="A1663" s="2">
        <v>1662</v>
      </c>
      <c r="B1663" s="2">
        <f t="shared" si="250"/>
        <v>0.86978</v>
      </c>
      <c r="C1663" s="2">
        <f t="shared" si="255"/>
        <v>108</v>
      </c>
      <c r="D1663" s="2">
        <f t="shared" si="256"/>
        <v>40</v>
      </c>
      <c r="E1663" s="2">
        <f t="shared" si="257"/>
        <v>2.5</v>
      </c>
      <c r="F1663" s="2">
        <f t="shared" si="251"/>
        <v>0.41154046035453928</v>
      </c>
      <c r="G1663" s="2">
        <f t="shared" si="252"/>
        <v>1.4103203475750143E-4</v>
      </c>
      <c r="H1663" s="2">
        <f t="shared" si="258"/>
        <v>0.34</v>
      </c>
      <c r="I1663" s="2">
        <f t="shared" si="259"/>
        <v>132</v>
      </c>
      <c r="J1663" s="2">
        <f t="shared" si="253"/>
        <v>246612.72785075949</v>
      </c>
      <c r="K1663" s="2">
        <f t="shared" si="254"/>
        <v>1.6458513739265069E-4</v>
      </c>
    </row>
    <row r="1664" spans="1:11">
      <c r="A1664" s="2">
        <v>1663</v>
      </c>
      <c r="B1664" s="2">
        <f t="shared" si="250"/>
        <v>0.87030333333333332</v>
      </c>
      <c r="C1664" s="2">
        <f t="shared" si="255"/>
        <v>108</v>
      </c>
      <c r="D1664" s="2">
        <f t="shared" si="256"/>
        <v>40</v>
      </c>
      <c r="E1664" s="2">
        <f t="shared" si="257"/>
        <v>2.5</v>
      </c>
      <c r="F1664" s="2">
        <f t="shared" si="251"/>
        <v>0.41180606120594676</v>
      </c>
      <c r="G1664" s="2">
        <f t="shared" si="252"/>
        <v>1.4112305430992903E-4</v>
      </c>
      <c r="H1664" s="2">
        <f t="shared" si="258"/>
        <v>0.34</v>
      </c>
      <c r="I1664" s="2">
        <f t="shared" si="259"/>
        <v>132</v>
      </c>
      <c r="J1664" s="2">
        <f t="shared" si="253"/>
        <v>246766.51410814168</v>
      </c>
      <c r="K1664" s="2">
        <f t="shared" si="254"/>
        <v>1.6476408056181538E-4</v>
      </c>
    </row>
    <row r="1665" spans="1:11">
      <c r="A1665" s="2">
        <v>1664</v>
      </c>
      <c r="B1665" s="2">
        <f t="shared" si="250"/>
        <v>0.87082666666666664</v>
      </c>
      <c r="C1665" s="2">
        <f t="shared" si="255"/>
        <v>108</v>
      </c>
      <c r="D1665" s="2">
        <f t="shared" si="256"/>
        <v>40</v>
      </c>
      <c r="E1665" s="2">
        <f t="shared" si="257"/>
        <v>2.5</v>
      </c>
      <c r="F1665" s="2">
        <f t="shared" si="251"/>
        <v>0.41207153136952795</v>
      </c>
      <c r="G1665" s="2">
        <f t="shared" si="252"/>
        <v>1.4121402907655344E-4</v>
      </c>
      <c r="H1665" s="2">
        <f t="shared" si="258"/>
        <v>0.34</v>
      </c>
      <c r="I1665" s="2">
        <f t="shared" si="259"/>
        <v>132</v>
      </c>
      <c r="J1665" s="2">
        <f t="shared" si="253"/>
        <v>246920.22124769102</v>
      </c>
      <c r="K1665" s="2">
        <f t="shared" si="254"/>
        <v>1.6494302007277352E-4</v>
      </c>
    </row>
    <row r="1666" spans="1:11">
      <c r="A1666" s="2">
        <v>1665</v>
      </c>
      <c r="B1666" s="2">
        <f t="shared" ref="B1666:B1729" si="260">3.14/6000*A1666</f>
        <v>0.87134999999999996</v>
      </c>
      <c r="C1666" s="2">
        <f t="shared" si="255"/>
        <v>108</v>
      </c>
      <c r="D1666" s="2">
        <f t="shared" si="256"/>
        <v>40</v>
      </c>
      <c r="E1666" s="2">
        <f t="shared" si="257"/>
        <v>2.5</v>
      </c>
      <c r="F1666" s="2">
        <f t="shared" ref="F1666:F1729" si="261">1.414*C1666*SIN(B1666)*SIN(B1666)/(1.414*C1666*SIN(B1666)+E1666*D1666)</f>
        <v>0.41233687068474867</v>
      </c>
      <c r="G1666" s="2">
        <f t="shared" ref="G1666:G1729" si="262">SIN(B1666)*SIN(B1666)*D1666*E1666/(1.414*C1666*SIN(B1666)+D1666*E1666)*3.14/6000</f>
        <v>1.4130495900236073E-4</v>
      </c>
      <c r="H1666" s="2">
        <f t="shared" si="258"/>
        <v>0.34</v>
      </c>
      <c r="I1666" s="2">
        <f t="shared" si="259"/>
        <v>132</v>
      </c>
      <c r="J1666" s="2">
        <f t="shared" ref="J1666:J1729" si="263">1.414*I1666*SIN(B1666)*1.414*I1666*SIN(B1666)/(1.414*I1666*SIN(B1666)+E1666*D1666)/(H1666/1000)</f>
        <v>247073.84918427057</v>
      </c>
      <c r="K1666" s="2">
        <f t="shared" ref="K1666:K1729" si="264">SIN(B1666)*SIN(B1666)*1.414*C1666*SIN(B1666)/(1.414*C1666*SIN(B1666)+E1666*D1666)*3.14/6000</f>
        <v>1.6512195568484477E-4</v>
      </c>
    </row>
    <row r="1667" spans="1:11">
      <c r="A1667" s="2">
        <v>1666</v>
      </c>
      <c r="B1667" s="2">
        <f t="shared" si="260"/>
        <v>0.87187333333333328</v>
      </c>
      <c r="C1667" s="2">
        <f t="shared" ref="C1667:C1730" si="265">C1666</f>
        <v>108</v>
      </c>
      <c r="D1667" s="2">
        <f t="shared" ref="D1667:D1730" si="266">D1666</f>
        <v>40</v>
      </c>
      <c r="E1667" s="2">
        <f t="shared" ref="E1667:E1730" si="267">E1666</f>
        <v>2.5</v>
      </c>
      <c r="F1667" s="2">
        <f t="shared" si="261"/>
        <v>0.4126020789912358</v>
      </c>
      <c r="G1667" s="2">
        <f t="shared" si="262"/>
        <v>1.4139584403239221E-4</v>
      </c>
      <c r="H1667" s="2">
        <f t="shared" ref="H1667:H1730" si="268">H1666</f>
        <v>0.34</v>
      </c>
      <c r="I1667" s="2">
        <f t="shared" ref="I1667:I1730" si="269">I1666</f>
        <v>132</v>
      </c>
      <c r="J1667" s="2">
        <f t="shared" si="263"/>
        <v>247227.39783283067</v>
      </c>
      <c r="K1667" s="2">
        <f t="shared" si="264"/>
        <v>1.653008871573474E-4</v>
      </c>
    </row>
    <row r="1668" spans="1:11">
      <c r="A1668" s="2">
        <v>1667</v>
      </c>
      <c r="B1668" s="2">
        <f t="shared" si="260"/>
        <v>0.87239666666666671</v>
      </c>
      <c r="C1668" s="2">
        <f t="shared" si="265"/>
        <v>108</v>
      </c>
      <c r="D1668" s="2">
        <f t="shared" si="266"/>
        <v>40</v>
      </c>
      <c r="E1668" s="2">
        <f t="shared" si="267"/>
        <v>2.5</v>
      </c>
      <c r="F1668" s="2">
        <f t="shared" si="261"/>
        <v>0.41286715612877689</v>
      </c>
      <c r="G1668" s="2">
        <f t="shared" si="262"/>
        <v>1.4148668411174408E-4</v>
      </c>
      <c r="H1668" s="2">
        <f t="shared" si="268"/>
        <v>0.34</v>
      </c>
      <c r="I1668" s="2">
        <f t="shared" si="269"/>
        <v>132</v>
      </c>
      <c r="J1668" s="2">
        <f t="shared" si="263"/>
        <v>247380.86710840926</v>
      </c>
      <c r="K1668" s="2">
        <f t="shared" si="264"/>
        <v>1.6547981424959815E-4</v>
      </c>
    </row>
    <row r="1669" spans="1:11">
      <c r="A1669" s="2">
        <v>1668</v>
      </c>
      <c r="B1669" s="2">
        <f t="shared" si="260"/>
        <v>0.87292000000000003</v>
      </c>
      <c r="C1669" s="2">
        <f t="shared" si="265"/>
        <v>108</v>
      </c>
      <c r="D1669" s="2">
        <f t="shared" si="266"/>
        <v>40</v>
      </c>
      <c r="E1669" s="2">
        <f t="shared" si="267"/>
        <v>2.5</v>
      </c>
      <c r="F1669" s="2">
        <f t="shared" si="261"/>
        <v>0.41313210193731981</v>
      </c>
      <c r="G1669" s="2">
        <f t="shared" si="262"/>
        <v>1.4157747918556765E-4</v>
      </c>
      <c r="H1669" s="2">
        <f t="shared" si="268"/>
        <v>0.34</v>
      </c>
      <c r="I1669" s="2">
        <f t="shared" si="269"/>
        <v>132</v>
      </c>
      <c r="J1669" s="2">
        <f t="shared" si="263"/>
        <v>247534.25692613164</v>
      </c>
      <c r="K1669" s="2">
        <f t="shared" si="264"/>
        <v>1.6565873672091266E-4</v>
      </c>
    </row>
    <row r="1670" spans="1:11">
      <c r="A1670" s="2">
        <v>1669</v>
      </c>
      <c r="B1670" s="2">
        <f t="shared" si="260"/>
        <v>0.87344333333333335</v>
      </c>
      <c r="C1670" s="2">
        <f t="shared" si="265"/>
        <v>108</v>
      </c>
      <c r="D1670" s="2">
        <f t="shared" si="266"/>
        <v>40</v>
      </c>
      <c r="E1670" s="2">
        <f t="shared" si="267"/>
        <v>2.5</v>
      </c>
      <c r="F1670" s="2">
        <f t="shared" si="261"/>
        <v>0.41339691625697289</v>
      </c>
      <c r="G1670" s="2">
        <f t="shared" si="262"/>
        <v>1.4166822919906916E-4</v>
      </c>
      <c r="H1670" s="2">
        <f t="shared" si="268"/>
        <v>0.34</v>
      </c>
      <c r="I1670" s="2">
        <f t="shared" si="269"/>
        <v>132</v>
      </c>
      <c r="J1670" s="2">
        <f t="shared" si="263"/>
        <v>247687.56720121004</v>
      </c>
      <c r="K1670" s="2">
        <f t="shared" si="264"/>
        <v>1.658376543306062E-4</v>
      </c>
    </row>
    <row r="1671" spans="1:11">
      <c r="A1671" s="2">
        <v>1670</v>
      </c>
      <c r="B1671" s="2">
        <f t="shared" si="260"/>
        <v>0.87396666666666667</v>
      </c>
      <c r="C1671" s="2">
        <f t="shared" si="265"/>
        <v>108</v>
      </c>
      <c r="D1671" s="2">
        <f t="shared" si="266"/>
        <v>40</v>
      </c>
      <c r="E1671" s="2">
        <f t="shared" si="267"/>
        <v>2.5</v>
      </c>
      <c r="F1671" s="2">
        <f t="shared" si="261"/>
        <v>0.41366159892800497</v>
      </c>
      <c r="G1671" s="2">
        <f t="shared" si="262"/>
        <v>1.4175893409750989E-4</v>
      </c>
      <c r="H1671" s="2">
        <f t="shared" si="268"/>
        <v>0.34</v>
      </c>
      <c r="I1671" s="2">
        <f t="shared" si="269"/>
        <v>132</v>
      </c>
      <c r="J1671" s="2">
        <f t="shared" si="263"/>
        <v>247840.7978489442</v>
      </c>
      <c r="K1671" s="2">
        <f t="shared" si="264"/>
        <v>1.6601656683799384E-4</v>
      </c>
    </row>
    <row r="1672" spans="1:11">
      <c r="A1672" s="2">
        <v>1671</v>
      </c>
      <c r="B1672" s="2">
        <f t="shared" si="260"/>
        <v>0.87448999999999999</v>
      </c>
      <c r="C1672" s="2">
        <f t="shared" si="265"/>
        <v>108</v>
      </c>
      <c r="D1672" s="2">
        <f t="shared" si="266"/>
        <v>40</v>
      </c>
      <c r="E1672" s="2">
        <f t="shared" si="267"/>
        <v>2.5</v>
      </c>
      <c r="F1672" s="2">
        <f t="shared" si="261"/>
        <v>0.41392614979084486</v>
      </c>
      <c r="G1672" s="2">
        <f t="shared" si="262"/>
        <v>1.4184959382620589E-4</v>
      </c>
      <c r="H1672" s="2">
        <f t="shared" si="268"/>
        <v>0.34</v>
      </c>
      <c r="I1672" s="2">
        <f t="shared" si="269"/>
        <v>132</v>
      </c>
      <c r="J1672" s="2">
        <f t="shared" si="263"/>
        <v>247993.94878472073</v>
      </c>
      <c r="K1672" s="2">
        <f t="shared" si="264"/>
        <v>1.6619547400239048E-4</v>
      </c>
    </row>
    <row r="1673" spans="1:11">
      <c r="A1673" s="2">
        <v>1672</v>
      </c>
      <c r="B1673" s="2">
        <f t="shared" si="260"/>
        <v>0.87501333333333331</v>
      </c>
      <c r="C1673" s="2">
        <f t="shared" si="265"/>
        <v>108</v>
      </c>
      <c r="D1673" s="2">
        <f t="shared" si="266"/>
        <v>40</v>
      </c>
      <c r="E1673" s="2">
        <f t="shared" si="267"/>
        <v>2.5</v>
      </c>
      <c r="F1673" s="2">
        <f t="shared" si="261"/>
        <v>0.41419056868608145</v>
      </c>
      <c r="G1673" s="2">
        <f t="shared" si="262"/>
        <v>1.4194020833052805E-4</v>
      </c>
      <c r="H1673" s="2">
        <f t="shared" si="268"/>
        <v>0.34</v>
      </c>
      <c r="I1673" s="2">
        <f t="shared" si="269"/>
        <v>132</v>
      </c>
      <c r="J1673" s="2">
        <f t="shared" si="263"/>
        <v>248147.01992401338</v>
      </c>
      <c r="K1673" s="2">
        <f t="shared" si="264"/>
        <v>1.663743755831119E-4</v>
      </c>
    </row>
    <row r="1674" spans="1:11">
      <c r="A1674" s="2">
        <v>1673</v>
      </c>
      <c r="B1674" s="2">
        <f t="shared" si="260"/>
        <v>0.87553666666666663</v>
      </c>
      <c r="C1674" s="2">
        <f t="shared" si="265"/>
        <v>108</v>
      </c>
      <c r="D1674" s="2">
        <f t="shared" si="266"/>
        <v>40</v>
      </c>
      <c r="E1674" s="2">
        <f t="shared" si="267"/>
        <v>2.5</v>
      </c>
      <c r="F1674" s="2">
        <f t="shared" si="261"/>
        <v>0.41445485545446326</v>
      </c>
      <c r="G1674" s="2">
        <f t="shared" si="262"/>
        <v>1.4203077755590204E-4</v>
      </c>
      <c r="H1674" s="2">
        <f t="shared" si="268"/>
        <v>0.34</v>
      </c>
      <c r="I1674" s="2">
        <f t="shared" si="269"/>
        <v>132</v>
      </c>
      <c r="J1674" s="2">
        <f t="shared" si="263"/>
        <v>248300.01118238273</v>
      </c>
      <c r="K1674" s="2">
        <f t="shared" si="264"/>
        <v>1.6655327133947433E-4</v>
      </c>
    </row>
    <row r="1675" spans="1:11">
      <c r="A1675" s="2">
        <v>1674</v>
      </c>
      <c r="B1675" s="2">
        <f t="shared" si="260"/>
        <v>0.87605999999999995</v>
      </c>
      <c r="C1675" s="2">
        <f t="shared" si="265"/>
        <v>108</v>
      </c>
      <c r="D1675" s="2">
        <f t="shared" si="266"/>
        <v>40</v>
      </c>
      <c r="E1675" s="2">
        <f t="shared" si="267"/>
        <v>2.5</v>
      </c>
      <c r="F1675" s="2">
        <f t="shared" si="261"/>
        <v>0.41471900993689897</v>
      </c>
      <c r="G1675" s="2">
        <f t="shared" si="262"/>
        <v>1.4212130144780838E-4</v>
      </c>
      <c r="H1675" s="2">
        <f t="shared" si="268"/>
        <v>0.34</v>
      </c>
      <c r="I1675" s="2">
        <f t="shared" si="269"/>
        <v>132</v>
      </c>
      <c r="J1675" s="2">
        <f t="shared" si="263"/>
        <v>248452.92247547608</v>
      </c>
      <c r="K1675" s="2">
        <f t="shared" si="264"/>
        <v>1.6673216103079569E-4</v>
      </c>
    </row>
    <row r="1676" spans="1:11">
      <c r="A1676" s="2">
        <v>1675</v>
      </c>
      <c r="B1676" s="2">
        <f t="shared" si="260"/>
        <v>0.87658333333333338</v>
      </c>
      <c r="C1676" s="2">
        <f t="shared" si="265"/>
        <v>108</v>
      </c>
      <c r="D1676" s="2">
        <f t="shared" si="266"/>
        <v>40</v>
      </c>
      <c r="E1676" s="2">
        <f t="shared" si="267"/>
        <v>2.5</v>
      </c>
      <c r="F1676" s="2">
        <f t="shared" si="261"/>
        <v>0.41498303197445652</v>
      </c>
      <c r="G1676" s="2">
        <f t="shared" si="262"/>
        <v>1.4221177995178222E-4</v>
      </c>
      <c r="H1676" s="2">
        <f t="shared" si="268"/>
        <v>0.34</v>
      </c>
      <c r="I1676" s="2">
        <f t="shared" si="269"/>
        <v>132</v>
      </c>
      <c r="J1676" s="2">
        <f t="shared" si="263"/>
        <v>248605.75371902779</v>
      </c>
      <c r="K1676" s="2">
        <f t="shared" si="264"/>
        <v>1.6691104441639529E-4</v>
      </c>
    </row>
    <row r="1677" spans="1:11">
      <c r="A1677" s="2">
        <v>1676</v>
      </c>
      <c r="B1677" s="2">
        <f t="shared" si="260"/>
        <v>0.8771066666666667</v>
      </c>
      <c r="C1677" s="2">
        <f t="shared" si="265"/>
        <v>108</v>
      </c>
      <c r="D1677" s="2">
        <f t="shared" si="266"/>
        <v>40</v>
      </c>
      <c r="E1677" s="2">
        <f t="shared" si="267"/>
        <v>2.5</v>
      </c>
      <c r="F1677" s="2">
        <f t="shared" si="261"/>
        <v>0.41524692140836333</v>
      </c>
      <c r="G1677" s="2">
        <f t="shared" si="262"/>
        <v>1.4230221301341316E-4</v>
      </c>
      <c r="H1677" s="2">
        <f t="shared" si="268"/>
        <v>0.34</v>
      </c>
      <c r="I1677" s="2">
        <f t="shared" si="269"/>
        <v>132</v>
      </c>
      <c r="J1677" s="2">
        <f t="shared" si="263"/>
        <v>248758.50482885842</v>
      </c>
      <c r="K1677" s="2">
        <f t="shared" si="264"/>
        <v>1.6708992125559423E-4</v>
      </c>
    </row>
    <row r="1678" spans="1:11">
      <c r="A1678" s="2">
        <v>1677</v>
      </c>
      <c r="B1678" s="2">
        <f t="shared" si="260"/>
        <v>0.87763000000000002</v>
      </c>
      <c r="C1678" s="2">
        <f t="shared" si="265"/>
        <v>108</v>
      </c>
      <c r="D1678" s="2">
        <f t="shared" si="266"/>
        <v>40</v>
      </c>
      <c r="E1678" s="2">
        <f t="shared" si="267"/>
        <v>2.5</v>
      </c>
      <c r="F1678" s="2">
        <f t="shared" si="261"/>
        <v>0.41551067808000647</v>
      </c>
      <c r="G1678" s="2">
        <f t="shared" si="262"/>
        <v>1.4239260057834576E-4</v>
      </c>
      <c r="H1678" s="2">
        <f t="shared" si="268"/>
        <v>0.34</v>
      </c>
      <c r="I1678" s="2">
        <f t="shared" si="269"/>
        <v>132</v>
      </c>
      <c r="J1678" s="2">
        <f t="shared" si="263"/>
        <v>248911.17572087565</v>
      </c>
      <c r="K1678" s="2">
        <f t="shared" si="264"/>
        <v>1.6726879130771639E-4</v>
      </c>
    </row>
    <row r="1679" spans="1:11">
      <c r="A1679" s="2">
        <v>1678</v>
      </c>
      <c r="B1679" s="2">
        <f t="shared" si="260"/>
        <v>0.87815333333333334</v>
      </c>
      <c r="C1679" s="2">
        <f t="shared" si="265"/>
        <v>108</v>
      </c>
      <c r="D1679" s="2">
        <f t="shared" si="266"/>
        <v>40</v>
      </c>
      <c r="E1679" s="2">
        <f t="shared" si="267"/>
        <v>2.5</v>
      </c>
      <c r="F1679" s="2">
        <f t="shared" si="261"/>
        <v>0.41577430183093167</v>
      </c>
      <c r="G1679" s="2">
        <f t="shared" si="262"/>
        <v>1.4248294259227887E-4</v>
      </c>
      <c r="H1679" s="2">
        <f t="shared" si="268"/>
        <v>0.34</v>
      </c>
      <c r="I1679" s="2">
        <f t="shared" si="269"/>
        <v>132</v>
      </c>
      <c r="J1679" s="2">
        <f t="shared" si="263"/>
        <v>249063.76631107318</v>
      </c>
      <c r="K1679" s="2">
        <f t="shared" si="264"/>
        <v>1.6744765433208804E-4</v>
      </c>
    </row>
    <row r="1680" spans="1:11">
      <c r="A1680" s="2">
        <v>1679</v>
      </c>
      <c r="B1680" s="2">
        <f t="shared" si="260"/>
        <v>0.87867666666666666</v>
      </c>
      <c r="C1680" s="2">
        <f t="shared" si="265"/>
        <v>108</v>
      </c>
      <c r="D1680" s="2">
        <f t="shared" si="266"/>
        <v>40</v>
      </c>
      <c r="E1680" s="2">
        <f t="shared" si="267"/>
        <v>2.5</v>
      </c>
      <c r="F1680" s="2">
        <f t="shared" si="261"/>
        <v>0.41603779250284423</v>
      </c>
      <c r="G1680" s="2">
        <f t="shared" si="262"/>
        <v>1.4257323900096594E-4</v>
      </c>
      <c r="H1680" s="2">
        <f t="shared" si="268"/>
        <v>0.34</v>
      </c>
      <c r="I1680" s="2">
        <f t="shared" si="269"/>
        <v>132</v>
      </c>
      <c r="J1680" s="2">
        <f t="shared" si="263"/>
        <v>249216.27651553144</v>
      </c>
      <c r="K1680" s="2">
        <f t="shared" si="264"/>
        <v>1.6762651008803863E-4</v>
      </c>
    </row>
    <row r="1681" spans="1:11">
      <c r="A1681" s="2">
        <v>1680</v>
      </c>
      <c r="B1681" s="2">
        <f t="shared" si="260"/>
        <v>0.87919999999999998</v>
      </c>
      <c r="C1681" s="2">
        <f t="shared" si="265"/>
        <v>108</v>
      </c>
      <c r="D1681" s="2">
        <f t="shared" si="266"/>
        <v>40</v>
      </c>
      <c r="E1681" s="2">
        <f t="shared" si="267"/>
        <v>2.5</v>
      </c>
      <c r="F1681" s="2">
        <f t="shared" si="261"/>
        <v>0.41630114993760814</v>
      </c>
      <c r="G1681" s="2">
        <f t="shared" si="262"/>
        <v>1.4266348975021498E-4</v>
      </c>
      <c r="H1681" s="2">
        <f t="shared" si="268"/>
        <v>0.34</v>
      </c>
      <c r="I1681" s="2">
        <f t="shared" si="269"/>
        <v>132</v>
      </c>
      <c r="J1681" s="2">
        <f t="shared" si="263"/>
        <v>249368.70625041708</v>
      </c>
      <c r="K1681" s="2">
        <f t="shared" si="264"/>
        <v>1.6780535833490129E-4</v>
      </c>
    </row>
    <row r="1682" spans="1:11">
      <c r="A1682" s="2">
        <v>1681</v>
      </c>
      <c r="B1682" s="2">
        <f t="shared" si="260"/>
        <v>0.8797233333333333</v>
      </c>
      <c r="C1682" s="2">
        <f t="shared" si="265"/>
        <v>108</v>
      </c>
      <c r="D1682" s="2">
        <f t="shared" si="266"/>
        <v>40</v>
      </c>
      <c r="E1682" s="2">
        <f t="shared" si="267"/>
        <v>2.5</v>
      </c>
      <c r="F1682" s="2">
        <f t="shared" si="261"/>
        <v>0.41656437397724611</v>
      </c>
      <c r="G1682" s="2">
        <f t="shared" si="262"/>
        <v>1.4275369478588808E-4</v>
      </c>
      <c r="H1682" s="2">
        <f t="shared" si="268"/>
        <v>0.34</v>
      </c>
      <c r="I1682" s="2">
        <f t="shared" si="269"/>
        <v>132</v>
      </c>
      <c r="J1682" s="2">
        <f t="shared" si="263"/>
        <v>249521.05543198297</v>
      </c>
      <c r="K1682" s="2">
        <f t="shared" si="264"/>
        <v>1.6798419883201244E-4</v>
      </c>
    </row>
    <row r="1683" spans="1:11">
      <c r="A1683" s="2">
        <v>1682</v>
      </c>
      <c r="B1683" s="2">
        <f t="shared" si="260"/>
        <v>0.88024666666666662</v>
      </c>
      <c r="C1683" s="2">
        <f t="shared" si="265"/>
        <v>108</v>
      </c>
      <c r="D1683" s="2">
        <f t="shared" si="266"/>
        <v>40</v>
      </c>
      <c r="E1683" s="2">
        <f t="shared" si="267"/>
        <v>2.5</v>
      </c>
      <c r="F1683" s="2">
        <f t="shared" si="261"/>
        <v>0.4168274644639397</v>
      </c>
      <c r="G1683" s="2">
        <f t="shared" si="262"/>
        <v>1.428438540539022E-4</v>
      </c>
      <c r="H1683" s="2">
        <f t="shared" si="268"/>
        <v>0.34</v>
      </c>
      <c r="I1683" s="2">
        <f t="shared" si="269"/>
        <v>132</v>
      </c>
      <c r="J1683" s="2">
        <f t="shared" si="263"/>
        <v>249673.32397656824</v>
      </c>
      <c r="K1683" s="2">
        <f t="shared" si="264"/>
        <v>1.6816303133871332E-4</v>
      </c>
    </row>
    <row r="1684" spans="1:11">
      <c r="A1684" s="2">
        <v>1683</v>
      </c>
      <c r="B1684" s="2">
        <f t="shared" si="260"/>
        <v>0.88077000000000005</v>
      </c>
      <c r="C1684" s="2">
        <f t="shared" si="265"/>
        <v>108</v>
      </c>
      <c r="D1684" s="2">
        <f t="shared" si="266"/>
        <v>40</v>
      </c>
      <c r="E1684" s="2">
        <f t="shared" si="267"/>
        <v>2.5</v>
      </c>
      <c r="F1684" s="2">
        <f t="shared" si="261"/>
        <v>0.41709042124002899</v>
      </c>
      <c r="G1684" s="2">
        <f t="shared" si="262"/>
        <v>1.4293396750022822E-4</v>
      </c>
      <c r="H1684" s="2">
        <f t="shared" si="268"/>
        <v>0.34</v>
      </c>
      <c r="I1684" s="2">
        <f t="shared" si="269"/>
        <v>132</v>
      </c>
      <c r="J1684" s="2">
        <f t="shared" si="263"/>
        <v>249825.51180059824</v>
      </c>
      <c r="K1684" s="2">
        <f t="shared" si="264"/>
        <v>1.6834185561434949E-4</v>
      </c>
    </row>
    <row r="1685" spans="1:11">
      <c r="A1685" s="2">
        <v>1684</v>
      </c>
      <c r="B1685" s="2">
        <f t="shared" si="260"/>
        <v>0.88129333333333337</v>
      </c>
      <c r="C1685" s="2">
        <f t="shared" si="265"/>
        <v>108</v>
      </c>
      <c r="D1685" s="2">
        <f t="shared" si="266"/>
        <v>40</v>
      </c>
      <c r="E1685" s="2">
        <f t="shared" si="267"/>
        <v>2.5</v>
      </c>
      <c r="F1685" s="2">
        <f t="shared" si="261"/>
        <v>0.41735324414801223</v>
      </c>
      <c r="G1685" s="2">
        <f t="shared" si="262"/>
        <v>1.4302403507089145E-4</v>
      </c>
      <c r="H1685" s="2">
        <f t="shared" si="268"/>
        <v>0.34</v>
      </c>
      <c r="I1685" s="2">
        <f t="shared" si="269"/>
        <v>132</v>
      </c>
      <c r="J1685" s="2">
        <f t="shared" si="263"/>
        <v>249977.61882058397</v>
      </c>
      <c r="K1685" s="2">
        <f t="shared" si="264"/>
        <v>1.685206714182711E-4</v>
      </c>
    </row>
    <row r="1686" spans="1:11">
      <c r="A1686" s="2">
        <v>1685</v>
      </c>
      <c r="B1686" s="2">
        <f t="shared" si="260"/>
        <v>0.88181666666666669</v>
      </c>
      <c r="C1686" s="2">
        <f t="shared" si="265"/>
        <v>108</v>
      </c>
      <c r="D1686" s="2">
        <f t="shared" si="266"/>
        <v>40</v>
      </c>
      <c r="E1686" s="2">
        <f t="shared" si="267"/>
        <v>2.5</v>
      </c>
      <c r="F1686" s="2">
        <f t="shared" si="261"/>
        <v>0.41761593303054623</v>
      </c>
      <c r="G1686" s="2">
        <f t="shared" si="262"/>
        <v>1.431140567119715E-4</v>
      </c>
      <c r="H1686" s="2">
        <f t="shared" si="268"/>
        <v>0.34</v>
      </c>
      <c r="I1686" s="2">
        <f t="shared" si="269"/>
        <v>132</v>
      </c>
      <c r="J1686" s="2">
        <f t="shared" si="263"/>
        <v>250129.64495312262</v>
      </c>
      <c r="K1686" s="2">
        <f t="shared" si="264"/>
        <v>1.6869947850983423E-4</v>
      </c>
    </row>
    <row r="1687" spans="1:11">
      <c r="A1687" s="2">
        <v>1686</v>
      </c>
      <c r="B1687" s="2">
        <f t="shared" si="260"/>
        <v>0.88234000000000001</v>
      </c>
      <c r="C1687" s="2">
        <f t="shared" si="265"/>
        <v>108</v>
      </c>
      <c r="D1687" s="2">
        <f t="shared" si="266"/>
        <v>40</v>
      </c>
      <c r="E1687" s="2">
        <f t="shared" si="267"/>
        <v>2.5</v>
      </c>
      <c r="F1687" s="2">
        <f t="shared" si="261"/>
        <v>0.41787848773044561</v>
      </c>
      <c r="G1687" s="2">
        <f t="shared" si="262"/>
        <v>1.4320403236960197E-4</v>
      </c>
      <c r="H1687" s="2">
        <f t="shared" si="268"/>
        <v>0.34</v>
      </c>
      <c r="I1687" s="2">
        <f t="shared" si="269"/>
        <v>132</v>
      </c>
      <c r="J1687" s="2">
        <f t="shared" si="263"/>
        <v>250281.59011489718</v>
      </c>
      <c r="K1687" s="2">
        <f t="shared" si="264"/>
        <v>1.6887827664840012E-4</v>
      </c>
    </row>
    <row r="1688" spans="1:11">
      <c r="A1688" s="2">
        <v>1687</v>
      </c>
      <c r="B1688" s="2">
        <f t="shared" si="260"/>
        <v>0.88286333333333333</v>
      </c>
      <c r="C1688" s="2">
        <f t="shared" si="265"/>
        <v>108</v>
      </c>
      <c r="D1688" s="2">
        <f t="shared" si="266"/>
        <v>40</v>
      </c>
      <c r="E1688" s="2">
        <f t="shared" si="267"/>
        <v>2.5</v>
      </c>
      <c r="F1688" s="2">
        <f t="shared" si="261"/>
        <v>0.41814090809068338</v>
      </c>
      <c r="G1688" s="2">
        <f t="shared" si="262"/>
        <v>1.432939619899709E-4</v>
      </c>
      <c r="H1688" s="2">
        <f t="shared" si="268"/>
        <v>0.34</v>
      </c>
      <c r="I1688" s="2">
        <f t="shared" si="269"/>
        <v>132</v>
      </c>
      <c r="J1688" s="2">
        <f t="shared" si="263"/>
        <v>250433.45422267652</v>
      </c>
      <c r="K1688" s="2">
        <f t="shared" si="264"/>
        <v>1.6905706559333642E-4</v>
      </c>
    </row>
    <row r="1689" spans="1:11">
      <c r="A1689" s="2">
        <v>1688</v>
      </c>
      <c r="B1689" s="2">
        <f t="shared" si="260"/>
        <v>0.88338666666666665</v>
      </c>
      <c r="C1689" s="2">
        <f t="shared" si="265"/>
        <v>108</v>
      </c>
      <c r="D1689" s="2">
        <f t="shared" si="266"/>
        <v>40</v>
      </c>
      <c r="E1689" s="2">
        <f t="shared" si="267"/>
        <v>2.5</v>
      </c>
      <c r="F1689" s="2">
        <f t="shared" si="261"/>
        <v>0.41840319395439007</v>
      </c>
      <c r="G1689" s="2">
        <f t="shared" si="262"/>
        <v>1.4338384551932013E-4</v>
      </c>
      <c r="H1689" s="2">
        <f t="shared" si="268"/>
        <v>0.34</v>
      </c>
      <c r="I1689" s="2">
        <f t="shared" si="269"/>
        <v>132</v>
      </c>
      <c r="J1689" s="2">
        <f t="shared" si="263"/>
        <v>250585.237193315</v>
      </c>
      <c r="K1689" s="2">
        <f t="shared" si="264"/>
        <v>1.6923584510401672E-4</v>
      </c>
    </row>
    <row r="1690" spans="1:11">
      <c r="A1690" s="2">
        <v>1689</v>
      </c>
      <c r="B1690" s="2">
        <f t="shared" si="260"/>
        <v>0.88390999999999997</v>
      </c>
      <c r="C1690" s="2">
        <f t="shared" si="265"/>
        <v>108</v>
      </c>
      <c r="D1690" s="2">
        <f t="shared" si="266"/>
        <v>40</v>
      </c>
      <c r="E1690" s="2">
        <f t="shared" si="267"/>
        <v>2.5</v>
      </c>
      <c r="F1690" s="2">
        <f t="shared" si="261"/>
        <v>0.41866534516485399</v>
      </c>
      <c r="G1690" s="2">
        <f t="shared" si="262"/>
        <v>1.4347368290394574E-4</v>
      </c>
      <c r="H1690" s="2">
        <f t="shared" si="268"/>
        <v>0.34</v>
      </c>
      <c r="I1690" s="2">
        <f t="shared" si="269"/>
        <v>132</v>
      </c>
      <c r="J1690" s="2">
        <f t="shared" si="263"/>
        <v>250736.93894375267</v>
      </c>
      <c r="K1690" s="2">
        <f t="shared" si="264"/>
        <v>1.6941461493982183E-4</v>
      </c>
    </row>
    <row r="1691" spans="1:11">
      <c r="A1691" s="2">
        <v>1690</v>
      </c>
      <c r="B1691" s="2">
        <f t="shared" si="260"/>
        <v>0.88443333333333329</v>
      </c>
      <c r="C1691" s="2">
        <f t="shared" si="265"/>
        <v>108</v>
      </c>
      <c r="D1691" s="2">
        <f t="shared" si="266"/>
        <v>40</v>
      </c>
      <c r="E1691" s="2">
        <f t="shared" si="267"/>
        <v>2.5</v>
      </c>
      <c r="F1691" s="2">
        <f t="shared" si="261"/>
        <v>0.41892736156552152</v>
      </c>
      <c r="G1691" s="2">
        <f t="shared" si="262"/>
        <v>1.4356347409019785E-4</v>
      </c>
      <c r="H1691" s="2">
        <f t="shared" si="268"/>
        <v>0.34</v>
      </c>
      <c r="I1691" s="2">
        <f t="shared" si="269"/>
        <v>132</v>
      </c>
      <c r="J1691" s="2">
        <f t="shared" si="263"/>
        <v>250888.5593910153</v>
      </c>
      <c r="K1691" s="2">
        <f t="shared" si="264"/>
        <v>1.6959337486013967E-4</v>
      </c>
    </row>
    <row r="1692" spans="1:11">
      <c r="A1692" s="2">
        <v>1691</v>
      </c>
      <c r="B1692" s="2">
        <f t="shared" si="260"/>
        <v>0.88495666666666661</v>
      </c>
      <c r="C1692" s="2">
        <f t="shared" si="265"/>
        <v>108</v>
      </c>
      <c r="D1692" s="2">
        <f t="shared" si="266"/>
        <v>40</v>
      </c>
      <c r="E1692" s="2">
        <f t="shared" si="267"/>
        <v>2.5</v>
      </c>
      <c r="F1692" s="2">
        <f t="shared" si="261"/>
        <v>0.41918924299999588</v>
      </c>
      <c r="G1692" s="2">
        <f t="shared" si="262"/>
        <v>1.436532190244804E-4</v>
      </c>
      <c r="H1692" s="2">
        <f t="shared" si="268"/>
        <v>0.34</v>
      </c>
      <c r="I1692" s="2">
        <f t="shared" si="269"/>
        <v>132</v>
      </c>
      <c r="J1692" s="2">
        <f t="shared" si="263"/>
        <v>251040.09845221386</v>
      </c>
      <c r="K1692" s="2">
        <f t="shared" si="264"/>
        <v>1.6977212462436527E-4</v>
      </c>
    </row>
    <row r="1693" spans="1:11">
      <c r="A1693" s="2">
        <v>1692</v>
      </c>
      <c r="B1693" s="2">
        <f t="shared" si="260"/>
        <v>0.88548000000000004</v>
      </c>
      <c r="C1693" s="2">
        <f t="shared" si="265"/>
        <v>108</v>
      </c>
      <c r="D1693" s="2">
        <f t="shared" si="266"/>
        <v>40</v>
      </c>
      <c r="E1693" s="2">
        <f t="shared" si="267"/>
        <v>2.5</v>
      </c>
      <c r="F1693" s="2">
        <f t="shared" si="261"/>
        <v>0.41945098931203795</v>
      </c>
      <c r="G1693" s="2">
        <f t="shared" si="262"/>
        <v>1.4374291765325138E-4</v>
      </c>
      <c r="H1693" s="2">
        <f t="shared" si="268"/>
        <v>0.34</v>
      </c>
      <c r="I1693" s="2">
        <f t="shared" si="269"/>
        <v>132</v>
      </c>
      <c r="J1693" s="2">
        <f t="shared" si="263"/>
        <v>251191.55604454488</v>
      </c>
      <c r="K1693" s="2">
        <f t="shared" si="264"/>
        <v>1.6995086399190204E-4</v>
      </c>
    </row>
    <row r="1694" spans="1:11">
      <c r="A1694" s="2">
        <v>1693</v>
      </c>
      <c r="B1694" s="2">
        <f t="shared" si="260"/>
        <v>0.88600333333333336</v>
      </c>
      <c r="C1694" s="2">
        <f t="shared" si="265"/>
        <v>108</v>
      </c>
      <c r="D1694" s="2">
        <f t="shared" si="266"/>
        <v>40</v>
      </c>
      <c r="E1694" s="2">
        <f t="shared" si="267"/>
        <v>2.5</v>
      </c>
      <c r="F1694" s="2">
        <f t="shared" si="261"/>
        <v>0.41971260034556584</v>
      </c>
      <c r="G1694" s="2">
        <f t="shared" si="262"/>
        <v>1.438325699230225E-4</v>
      </c>
      <c r="H1694" s="2">
        <f t="shared" si="268"/>
        <v>0.34</v>
      </c>
      <c r="I1694" s="2">
        <f t="shared" si="269"/>
        <v>132</v>
      </c>
      <c r="J1694" s="2">
        <f t="shared" si="263"/>
        <v>251342.93208529003</v>
      </c>
      <c r="K1694" s="2">
        <f t="shared" si="264"/>
        <v>1.7012959272216121E-4</v>
      </c>
    </row>
    <row r="1695" spans="1:11">
      <c r="A1695" s="2">
        <v>1694</v>
      </c>
      <c r="B1695" s="2">
        <f t="shared" si="260"/>
        <v>0.88652666666666669</v>
      </c>
      <c r="C1695" s="2">
        <f t="shared" si="265"/>
        <v>108</v>
      </c>
      <c r="D1695" s="2">
        <f t="shared" si="266"/>
        <v>40</v>
      </c>
      <c r="E1695" s="2">
        <f t="shared" si="267"/>
        <v>2.5</v>
      </c>
      <c r="F1695" s="2">
        <f t="shared" si="261"/>
        <v>0.41997407594465463</v>
      </c>
      <c r="G1695" s="2">
        <f t="shared" si="262"/>
        <v>1.4392217578035947E-4</v>
      </c>
      <c r="H1695" s="2">
        <f t="shared" si="268"/>
        <v>0.34</v>
      </c>
      <c r="I1695" s="2">
        <f t="shared" si="269"/>
        <v>132</v>
      </c>
      <c r="J1695" s="2">
        <f t="shared" si="263"/>
        <v>251494.22649181631</v>
      </c>
      <c r="K1695" s="2">
        <f t="shared" si="264"/>
        <v>1.7030831057456279E-4</v>
      </c>
    </row>
    <row r="1696" spans="1:11">
      <c r="A1696" s="2">
        <v>1695</v>
      </c>
      <c r="B1696" s="2">
        <f t="shared" si="260"/>
        <v>0.88705000000000001</v>
      </c>
      <c r="C1696" s="2">
        <f t="shared" si="265"/>
        <v>108</v>
      </c>
      <c r="D1696" s="2">
        <f t="shared" si="266"/>
        <v>40</v>
      </c>
      <c r="E1696" s="2">
        <f t="shared" si="267"/>
        <v>2.5</v>
      </c>
      <c r="F1696" s="2">
        <f t="shared" si="261"/>
        <v>0.42023541595353658</v>
      </c>
      <c r="G1696" s="2">
        <f t="shared" si="262"/>
        <v>1.4401173517188183E-4</v>
      </c>
      <c r="H1696" s="2">
        <f t="shared" si="268"/>
        <v>0.34</v>
      </c>
      <c r="I1696" s="2">
        <f t="shared" si="269"/>
        <v>132</v>
      </c>
      <c r="J1696" s="2">
        <f t="shared" si="263"/>
        <v>251645.43918157581</v>
      </c>
      <c r="K1696" s="2">
        <f t="shared" si="264"/>
        <v>1.7048701730853596E-4</v>
      </c>
    </row>
    <row r="1697" spans="1:11">
      <c r="A1697" s="2">
        <v>1696</v>
      </c>
      <c r="B1697" s="2">
        <f t="shared" si="260"/>
        <v>0.88757333333333333</v>
      </c>
      <c r="C1697" s="2">
        <f t="shared" si="265"/>
        <v>108</v>
      </c>
      <c r="D1697" s="2">
        <f t="shared" si="266"/>
        <v>40</v>
      </c>
      <c r="E1697" s="2">
        <f t="shared" si="267"/>
        <v>2.5</v>
      </c>
      <c r="F1697" s="2">
        <f t="shared" si="261"/>
        <v>0.42049662021660045</v>
      </c>
      <c r="G1697" s="2">
        <f t="shared" si="262"/>
        <v>1.4410124804426256E-4</v>
      </c>
      <c r="H1697" s="2">
        <f t="shared" si="268"/>
        <v>0.34</v>
      </c>
      <c r="I1697" s="2">
        <f t="shared" si="269"/>
        <v>132</v>
      </c>
      <c r="J1697" s="2">
        <f t="shared" si="263"/>
        <v>251796.57007210577</v>
      </c>
      <c r="K1697" s="2">
        <f t="shared" si="264"/>
        <v>1.7066571268351877E-4</v>
      </c>
    </row>
    <row r="1698" spans="1:11">
      <c r="A1698" s="2">
        <v>1697</v>
      </c>
      <c r="B1698" s="2">
        <f t="shared" si="260"/>
        <v>0.88809666666666665</v>
      </c>
      <c r="C1698" s="2">
        <f t="shared" si="265"/>
        <v>108</v>
      </c>
      <c r="D1698" s="2">
        <f t="shared" si="266"/>
        <v>40</v>
      </c>
      <c r="E1698" s="2">
        <f t="shared" si="267"/>
        <v>2.5</v>
      </c>
      <c r="F1698" s="2">
        <f t="shared" si="261"/>
        <v>0.42075768857839213</v>
      </c>
      <c r="G1698" s="2">
        <f t="shared" si="262"/>
        <v>1.4419071434422872E-4</v>
      </c>
      <c r="H1698" s="2">
        <f t="shared" si="268"/>
        <v>0.34</v>
      </c>
      <c r="I1698" s="2">
        <f t="shared" si="269"/>
        <v>132</v>
      </c>
      <c r="J1698" s="2">
        <f t="shared" si="263"/>
        <v>251947.61908102827</v>
      </c>
      <c r="K1698" s="2">
        <f t="shared" si="264"/>
        <v>1.7084439645895949E-4</v>
      </c>
    </row>
    <row r="1699" spans="1:11">
      <c r="A1699" s="2">
        <v>1698</v>
      </c>
      <c r="B1699" s="2">
        <f t="shared" si="260"/>
        <v>0.88861999999999997</v>
      </c>
      <c r="C1699" s="2">
        <f t="shared" si="265"/>
        <v>108</v>
      </c>
      <c r="D1699" s="2">
        <f t="shared" si="266"/>
        <v>40</v>
      </c>
      <c r="E1699" s="2">
        <f t="shared" si="267"/>
        <v>2.5</v>
      </c>
      <c r="F1699" s="2">
        <f t="shared" si="261"/>
        <v>0.42101862088361358</v>
      </c>
      <c r="G1699" s="2">
        <f t="shared" si="262"/>
        <v>1.4428013401856076E-4</v>
      </c>
      <c r="H1699" s="2">
        <f t="shared" si="268"/>
        <v>0.34</v>
      </c>
      <c r="I1699" s="2">
        <f t="shared" si="269"/>
        <v>132</v>
      </c>
      <c r="J1699" s="2">
        <f t="shared" si="263"/>
        <v>252098.58612605048</v>
      </c>
      <c r="K1699" s="2">
        <f t="shared" si="264"/>
        <v>1.7102306839431603E-4</v>
      </c>
    </row>
    <row r="1700" spans="1:11">
      <c r="A1700" s="2">
        <v>1699</v>
      </c>
      <c r="B1700" s="2">
        <f t="shared" si="260"/>
        <v>0.88914333333333329</v>
      </c>
      <c r="C1700" s="2">
        <f t="shared" si="265"/>
        <v>108</v>
      </c>
      <c r="D1700" s="2">
        <f t="shared" si="266"/>
        <v>40</v>
      </c>
      <c r="E1700" s="2">
        <f t="shared" si="267"/>
        <v>2.5</v>
      </c>
      <c r="F1700" s="2">
        <f t="shared" si="261"/>
        <v>0.42127941697712373</v>
      </c>
      <c r="G1700" s="2">
        <f t="shared" si="262"/>
        <v>1.4436950701409281E-4</v>
      </c>
      <c r="H1700" s="2">
        <f t="shared" si="268"/>
        <v>0.34</v>
      </c>
      <c r="I1700" s="2">
        <f t="shared" si="269"/>
        <v>132</v>
      </c>
      <c r="J1700" s="2">
        <f t="shared" si="263"/>
        <v>252249.4711249643</v>
      </c>
      <c r="K1700" s="2">
        <f t="shared" si="264"/>
        <v>1.7120172824905698E-4</v>
      </c>
    </row>
    <row r="1701" spans="1:11">
      <c r="A1701" s="2">
        <v>1700</v>
      </c>
      <c r="B1701" s="2">
        <f t="shared" si="260"/>
        <v>0.88966666666666672</v>
      </c>
      <c r="C1701" s="2">
        <f t="shared" si="265"/>
        <v>108</v>
      </c>
      <c r="D1701" s="2">
        <f t="shared" si="266"/>
        <v>40</v>
      </c>
      <c r="E1701" s="2">
        <f t="shared" si="267"/>
        <v>2.5</v>
      </c>
      <c r="F1701" s="2">
        <f t="shared" si="261"/>
        <v>0.42154007670393762</v>
      </c>
      <c r="G1701" s="2">
        <f t="shared" si="262"/>
        <v>1.4445883327771276E-4</v>
      </c>
      <c r="H1701" s="2">
        <f t="shared" si="268"/>
        <v>0.34</v>
      </c>
      <c r="I1701" s="2">
        <f t="shared" si="269"/>
        <v>132</v>
      </c>
      <c r="J1701" s="2">
        <f t="shared" si="263"/>
        <v>252400.27399564639</v>
      </c>
      <c r="K1701" s="2">
        <f t="shared" si="264"/>
        <v>1.7138037578266185E-4</v>
      </c>
    </row>
    <row r="1702" spans="1:11">
      <c r="A1702" s="2">
        <v>1701</v>
      </c>
      <c r="B1702" s="2">
        <f t="shared" si="260"/>
        <v>0.89019000000000004</v>
      </c>
      <c r="C1702" s="2">
        <f t="shared" si="265"/>
        <v>108</v>
      </c>
      <c r="D1702" s="2">
        <f t="shared" si="266"/>
        <v>40</v>
      </c>
      <c r="E1702" s="2">
        <f t="shared" si="267"/>
        <v>2.5</v>
      </c>
      <c r="F1702" s="2">
        <f t="shared" si="261"/>
        <v>0.42180059990922614</v>
      </c>
      <c r="G1702" s="2">
        <f t="shared" si="262"/>
        <v>1.4454811275636166E-4</v>
      </c>
      <c r="H1702" s="2">
        <f t="shared" si="268"/>
        <v>0.34</v>
      </c>
      <c r="I1702" s="2">
        <f t="shared" si="269"/>
        <v>132</v>
      </c>
      <c r="J1702" s="2">
        <f t="shared" si="263"/>
        <v>252550.99465605791</v>
      </c>
      <c r="K1702" s="2">
        <f t="shared" si="264"/>
        <v>1.7155901075462083E-4</v>
      </c>
    </row>
    <row r="1703" spans="1:11">
      <c r="A1703" s="2">
        <v>1702</v>
      </c>
      <c r="B1703" s="2">
        <f t="shared" si="260"/>
        <v>0.89071333333333336</v>
      </c>
      <c r="C1703" s="2">
        <f t="shared" si="265"/>
        <v>108</v>
      </c>
      <c r="D1703" s="2">
        <f t="shared" si="266"/>
        <v>40</v>
      </c>
      <c r="E1703" s="2">
        <f t="shared" si="267"/>
        <v>2.5</v>
      </c>
      <c r="F1703" s="2">
        <f t="shared" si="261"/>
        <v>0.42206098643831669</v>
      </c>
      <c r="G1703" s="2">
        <f t="shared" si="262"/>
        <v>1.4463734539703433E-4</v>
      </c>
      <c r="H1703" s="2">
        <f t="shared" si="268"/>
        <v>0.34</v>
      </c>
      <c r="I1703" s="2">
        <f t="shared" si="269"/>
        <v>132</v>
      </c>
      <c r="J1703" s="2">
        <f t="shared" si="263"/>
        <v>252701.63302424501</v>
      </c>
      <c r="K1703" s="2">
        <f t="shared" si="264"/>
        <v>1.7173763292443626E-4</v>
      </c>
    </row>
    <row r="1704" spans="1:11">
      <c r="A1704" s="2">
        <v>1703</v>
      </c>
      <c r="B1704" s="2">
        <f t="shared" si="260"/>
        <v>0.89123666666666668</v>
      </c>
      <c r="C1704" s="2">
        <f t="shared" si="265"/>
        <v>108</v>
      </c>
      <c r="D1704" s="2">
        <f t="shared" si="266"/>
        <v>40</v>
      </c>
      <c r="E1704" s="2">
        <f t="shared" si="267"/>
        <v>2.5</v>
      </c>
      <c r="F1704" s="2">
        <f t="shared" si="261"/>
        <v>0.42232123613669248</v>
      </c>
      <c r="G1704" s="2">
        <f t="shared" si="262"/>
        <v>1.4472653114677901E-4</v>
      </c>
      <c r="H1704" s="2">
        <f t="shared" si="268"/>
        <v>0.34</v>
      </c>
      <c r="I1704" s="2">
        <f t="shared" si="269"/>
        <v>132</v>
      </c>
      <c r="J1704" s="2">
        <f t="shared" si="263"/>
        <v>252852.18901833799</v>
      </c>
      <c r="K1704" s="2">
        <f t="shared" si="264"/>
        <v>1.7191624205162184E-4</v>
      </c>
    </row>
    <row r="1705" spans="1:11">
      <c r="A1705" s="2">
        <v>1704</v>
      </c>
      <c r="B1705" s="2">
        <f t="shared" si="260"/>
        <v>0.89176</v>
      </c>
      <c r="C1705" s="2">
        <f t="shared" si="265"/>
        <v>108</v>
      </c>
      <c r="D1705" s="2">
        <f t="shared" si="266"/>
        <v>40</v>
      </c>
      <c r="E1705" s="2">
        <f t="shared" si="267"/>
        <v>2.5</v>
      </c>
      <c r="F1705" s="2">
        <f t="shared" si="261"/>
        <v>0.4225813488499926</v>
      </c>
      <c r="G1705" s="2">
        <f t="shared" si="262"/>
        <v>1.4481566995269709E-4</v>
      </c>
      <c r="H1705" s="2">
        <f t="shared" si="268"/>
        <v>0.34</v>
      </c>
      <c r="I1705" s="2">
        <f t="shared" si="269"/>
        <v>132</v>
      </c>
      <c r="J1705" s="2">
        <f t="shared" si="263"/>
        <v>253002.66255655195</v>
      </c>
      <c r="K1705" s="2">
        <f t="shared" si="264"/>
        <v>1.7209483789570385E-4</v>
      </c>
    </row>
    <row r="1706" spans="1:11">
      <c r="A1706" s="2">
        <v>1705</v>
      </c>
      <c r="B1706" s="2">
        <f t="shared" si="260"/>
        <v>0.89228333333333332</v>
      </c>
      <c r="C1706" s="2">
        <f t="shared" si="265"/>
        <v>108</v>
      </c>
      <c r="D1706" s="2">
        <f t="shared" si="266"/>
        <v>40</v>
      </c>
      <c r="E1706" s="2">
        <f t="shared" si="267"/>
        <v>2.5</v>
      </c>
      <c r="F1706" s="2">
        <f t="shared" si="261"/>
        <v>0.42284132442401168</v>
      </c>
      <c r="G1706" s="2">
        <f t="shared" si="262"/>
        <v>1.4490476176194373E-4</v>
      </c>
      <c r="H1706" s="2">
        <f t="shared" si="268"/>
        <v>0.34</v>
      </c>
      <c r="I1706" s="2">
        <f t="shared" si="269"/>
        <v>132</v>
      </c>
      <c r="J1706" s="2">
        <f t="shared" si="263"/>
        <v>253153.05355718598</v>
      </c>
      <c r="K1706" s="2">
        <f t="shared" si="264"/>
        <v>1.7227342021622114E-4</v>
      </c>
    </row>
    <row r="1707" spans="1:11">
      <c r="A1707" s="2">
        <v>1706</v>
      </c>
      <c r="B1707" s="2">
        <f t="shared" si="260"/>
        <v>0.89280666666666664</v>
      </c>
      <c r="C1707" s="2">
        <f t="shared" si="265"/>
        <v>108</v>
      </c>
      <c r="D1707" s="2">
        <f t="shared" si="266"/>
        <v>40</v>
      </c>
      <c r="E1707" s="2">
        <f t="shared" si="267"/>
        <v>2.5</v>
      </c>
      <c r="F1707" s="2">
        <f t="shared" si="261"/>
        <v>0.4231011627047</v>
      </c>
      <c r="G1707" s="2">
        <f t="shared" si="262"/>
        <v>1.4499380652172695E-4</v>
      </c>
      <c r="H1707" s="2">
        <f t="shared" si="268"/>
        <v>0.34</v>
      </c>
      <c r="I1707" s="2">
        <f t="shared" si="269"/>
        <v>132</v>
      </c>
      <c r="J1707" s="2">
        <f t="shared" si="263"/>
        <v>253303.36193862374</v>
      </c>
      <c r="K1707" s="2">
        <f t="shared" si="264"/>
        <v>1.7245198877272546E-4</v>
      </c>
    </row>
    <row r="1708" spans="1:11">
      <c r="A1708" s="2">
        <v>1707</v>
      </c>
      <c r="B1708" s="2">
        <f t="shared" si="260"/>
        <v>0.89332999999999996</v>
      </c>
      <c r="C1708" s="2">
        <f t="shared" si="265"/>
        <v>108</v>
      </c>
      <c r="D1708" s="2">
        <f t="shared" si="266"/>
        <v>40</v>
      </c>
      <c r="E1708" s="2">
        <f t="shared" si="267"/>
        <v>2.5</v>
      </c>
      <c r="F1708" s="2">
        <f t="shared" si="261"/>
        <v>0.42336086353816316</v>
      </c>
      <c r="G1708" s="2">
        <f t="shared" si="262"/>
        <v>1.4508280417930839E-4</v>
      </c>
      <c r="H1708" s="2">
        <f t="shared" si="268"/>
        <v>0.34</v>
      </c>
      <c r="I1708" s="2">
        <f t="shared" si="269"/>
        <v>132</v>
      </c>
      <c r="J1708" s="2">
        <f t="shared" si="263"/>
        <v>253453.58761933303</v>
      </c>
      <c r="K1708" s="2">
        <f t="shared" si="264"/>
        <v>1.7263054332478204E-4</v>
      </c>
    </row>
    <row r="1709" spans="1:11">
      <c r="A1709" s="2">
        <v>1708</v>
      </c>
      <c r="B1709" s="2">
        <f t="shared" si="260"/>
        <v>0.89385333333333328</v>
      </c>
      <c r="C1709" s="2">
        <f t="shared" si="265"/>
        <v>108</v>
      </c>
      <c r="D1709" s="2">
        <f t="shared" si="266"/>
        <v>40</v>
      </c>
      <c r="E1709" s="2">
        <f t="shared" si="267"/>
        <v>2.5</v>
      </c>
      <c r="F1709" s="2">
        <f t="shared" si="261"/>
        <v>0.42362042677066231</v>
      </c>
      <c r="G1709" s="2">
        <f t="shared" si="262"/>
        <v>1.4517175468200269E-4</v>
      </c>
      <c r="H1709" s="2">
        <f t="shared" si="268"/>
        <v>0.34</v>
      </c>
      <c r="I1709" s="2">
        <f t="shared" si="269"/>
        <v>132</v>
      </c>
      <c r="J1709" s="2">
        <f t="shared" si="263"/>
        <v>253603.73051786565</v>
      </c>
      <c r="K1709" s="2">
        <f t="shared" si="264"/>
        <v>1.7280908363196963E-4</v>
      </c>
    </row>
    <row r="1710" spans="1:11">
      <c r="A1710" s="2">
        <v>1709</v>
      </c>
      <c r="B1710" s="2">
        <f t="shared" si="260"/>
        <v>0.89437666666666671</v>
      </c>
      <c r="C1710" s="2">
        <f t="shared" si="265"/>
        <v>108</v>
      </c>
      <c r="D1710" s="2">
        <f t="shared" si="266"/>
        <v>40</v>
      </c>
      <c r="E1710" s="2">
        <f t="shared" si="267"/>
        <v>2.5</v>
      </c>
      <c r="F1710" s="2">
        <f t="shared" si="261"/>
        <v>0.42387985224861369</v>
      </c>
      <c r="G1710" s="2">
        <f t="shared" si="262"/>
        <v>1.4526065797717784E-4</v>
      </c>
      <c r="H1710" s="2">
        <f t="shared" si="268"/>
        <v>0.34</v>
      </c>
      <c r="I1710" s="2">
        <f t="shared" si="269"/>
        <v>132</v>
      </c>
      <c r="J1710" s="2">
        <f t="shared" si="263"/>
        <v>253753.79055285774</v>
      </c>
      <c r="K1710" s="2">
        <f t="shared" si="264"/>
        <v>1.7298760945388145E-4</v>
      </c>
    </row>
    <row r="1711" spans="1:11">
      <c r="A1711" s="2">
        <v>1710</v>
      </c>
      <c r="B1711" s="2">
        <f t="shared" si="260"/>
        <v>0.89490000000000003</v>
      </c>
      <c r="C1711" s="2">
        <f t="shared" si="265"/>
        <v>108</v>
      </c>
      <c r="D1711" s="2">
        <f t="shared" si="266"/>
        <v>40</v>
      </c>
      <c r="E1711" s="2">
        <f t="shared" si="267"/>
        <v>2.5</v>
      </c>
      <c r="F1711" s="2">
        <f t="shared" si="261"/>
        <v>0.42413913981858842</v>
      </c>
      <c r="G1711" s="2">
        <f t="shared" si="262"/>
        <v>1.4534951401225485E-4</v>
      </c>
      <c r="H1711" s="2">
        <f t="shared" si="268"/>
        <v>0.34</v>
      </c>
      <c r="I1711" s="2">
        <f t="shared" si="269"/>
        <v>132</v>
      </c>
      <c r="J1711" s="2">
        <f t="shared" si="263"/>
        <v>253903.76764302922</v>
      </c>
      <c r="K1711" s="2">
        <f t="shared" si="264"/>
        <v>1.7316612055012475E-4</v>
      </c>
    </row>
    <row r="1712" spans="1:11">
      <c r="A1712" s="2">
        <v>1711</v>
      </c>
      <c r="B1712" s="2">
        <f t="shared" si="260"/>
        <v>0.89542333333333335</v>
      </c>
      <c r="C1712" s="2">
        <f t="shared" si="265"/>
        <v>108</v>
      </c>
      <c r="D1712" s="2">
        <f t="shared" si="266"/>
        <v>40</v>
      </c>
      <c r="E1712" s="2">
        <f t="shared" si="267"/>
        <v>2.5</v>
      </c>
      <c r="F1712" s="2">
        <f t="shared" si="261"/>
        <v>0.42439828932731272</v>
      </c>
      <c r="G1712" s="2">
        <f t="shared" si="262"/>
        <v>1.4543832273470781E-4</v>
      </c>
      <c r="H1712" s="2">
        <f t="shared" si="268"/>
        <v>0.34</v>
      </c>
      <c r="I1712" s="2">
        <f t="shared" si="269"/>
        <v>132</v>
      </c>
      <c r="J1712" s="2">
        <f t="shared" si="263"/>
        <v>254053.66170718402</v>
      </c>
      <c r="K1712" s="2">
        <f t="shared" si="264"/>
        <v>1.7334461668032163E-4</v>
      </c>
    </row>
    <row r="1713" spans="1:11">
      <c r="A1713" s="2">
        <v>1712</v>
      </c>
      <c r="B1713" s="2">
        <f t="shared" si="260"/>
        <v>0.89594666666666667</v>
      </c>
      <c r="C1713" s="2">
        <f t="shared" si="265"/>
        <v>108</v>
      </c>
      <c r="D1713" s="2">
        <f t="shared" si="266"/>
        <v>40</v>
      </c>
      <c r="E1713" s="2">
        <f t="shared" si="267"/>
        <v>2.5</v>
      </c>
      <c r="F1713" s="2">
        <f t="shared" si="261"/>
        <v>0.42465730062166768</v>
      </c>
      <c r="G1713" s="2">
        <f t="shared" si="262"/>
        <v>1.4552708409206399E-4</v>
      </c>
      <c r="H1713" s="2">
        <f t="shared" si="268"/>
        <v>0.34</v>
      </c>
      <c r="I1713" s="2">
        <f t="shared" si="269"/>
        <v>132</v>
      </c>
      <c r="J1713" s="2">
        <f t="shared" si="263"/>
        <v>254203.4726642099</v>
      </c>
      <c r="K1713" s="2">
        <f t="shared" si="264"/>
        <v>1.7352309760410972E-4</v>
      </c>
    </row>
    <row r="1714" spans="1:11">
      <c r="A1714" s="2">
        <v>1713</v>
      </c>
      <c r="B1714" s="2">
        <f t="shared" si="260"/>
        <v>0.89646999999999999</v>
      </c>
      <c r="C1714" s="2">
        <f t="shared" si="265"/>
        <v>108</v>
      </c>
      <c r="D1714" s="2">
        <f t="shared" si="266"/>
        <v>40</v>
      </c>
      <c r="E1714" s="2">
        <f t="shared" si="267"/>
        <v>2.5</v>
      </c>
      <c r="F1714" s="2">
        <f t="shared" si="261"/>
        <v>0.42491617354868882</v>
      </c>
      <c r="G1714" s="2">
        <f t="shared" si="262"/>
        <v>1.4561579803190353E-4</v>
      </c>
      <c r="H1714" s="2">
        <f t="shared" si="268"/>
        <v>0.34</v>
      </c>
      <c r="I1714" s="2">
        <f t="shared" si="269"/>
        <v>132</v>
      </c>
      <c r="J1714" s="2">
        <f t="shared" si="263"/>
        <v>254353.20043307822</v>
      </c>
      <c r="K1714" s="2">
        <f t="shared" si="264"/>
        <v>1.7370156308114175E-4</v>
      </c>
    </row>
    <row r="1715" spans="1:11">
      <c r="A1715" s="2">
        <v>1714</v>
      </c>
      <c r="B1715" s="2">
        <f t="shared" si="260"/>
        <v>0.89699333333333331</v>
      </c>
      <c r="C1715" s="2">
        <f t="shared" si="265"/>
        <v>108</v>
      </c>
      <c r="D1715" s="2">
        <f t="shared" si="266"/>
        <v>40</v>
      </c>
      <c r="E1715" s="2">
        <f t="shared" si="267"/>
        <v>2.5</v>
      </c>
      <c r="F1715" s="2">
        <f t="shared" si="261"/>
        <v>0.42517490795556662</v>
      </c>
      <c r="G1715" s="2">
        <f t="shared" si="262"/>
        <v>1.4570446450185966E-4</v>
      </c>
      <c r="H1715" s="2">
        <f t="shared" si="268"/>
        <v>0.34</v>
      </c>
      <c r="I1715" s="2">
        <f t="shared" si="269"/>
        <v>132</v>
      </c>
      <c r="J1715" s="2">
        <f t="shared" si="263"/>
        <v>254502.84493284437</v>
      </c>
      <c r="K1715" s="2">
        <f t="shared" si="264"/>
        <v>1.7388001287108675E-4</v>
      </c>
    </row>
    <row r="1716" spans="1:11">
      <c r="A1716" s="2">
        <v>1715</v>
      </c>
      <c r="B1716" s="2">
        <f t="shared" si="260"/>
        <v>0.89751666666666663</v>
      </c>
      <c r="C1716" s="2">
        <f t="shared" si="265"/>
        <v>108</v>
      </c>
      <c r="D1716" s="2">
        <f t="shared" si="266"/>
        <v>40</v>
      </c>
      <c r="E1716" s="2">
        <f t="shared" si="267"/>
        <v>2.5</v>
      </c>
      <c r="F1716" s="2">
        <f t="shared" si="261"/>
        <v>0.42543350368964572</v>
      </c>
      <c r="G1716" s="2">
        <f t="shared" si="262"/>
        <v>1.4579308344961844E-4</v>
      </c>
      <c r="H1716" s="2">
        <f t="shared" si="268"/>
        <v>0.34</v>
      </c>
      <c r="I1716" s="2">
        <f t="shared" si="269"/>
        <v>132</v>
      </c>
      <c r="J1716" s="2">
        <f t="shared" si="263"/>
        <v>254652.4060826471</v>
      </c>
      <c r="K1716" s="2">
        <f t="shared" si="264"/>
        <v>1.7405844673362968E-4</v>
      </c>
    </row>
    <row r="1717" spans="1:11">
      <c r="A1717" s="2">
        <v>1716</v>
      </c>
      <c r="B1717" s="2">
        <f t="shared" si="260"/>
        <v>0.89803999999999995</v>
      </c>
      <c r="C1717" s="2">
        <f t="shared" si="265"/>
        <v>108</v>
      </c>
      <c r="D1717" s="2">
        <f t="shared" si="266"/>
        <v>40</v>
      </c>
      <c r="E1717" s="2">
        <f t="shared" si="267"/>
        <v>2.5</v>
      </c>
      <c r="F1717" s="2">
        <f t="shared" si="261"/>
        <v>0.42569196059842512</v>
      </c>
      <c r="G1717" s="2">
        <f t="shared" si="262"/>
        <v>1.4588165482291884E-4</v>
      </c>
      <c r="H1717" s="2">
        <f t="shared" si="268"/>
        <v>0.34</v>
      </c>
      <c r="I1717" s="2">
        <f t="shared" si="269"/>
        <v>132</v>
      </c>
      <c r="J1717" s="2">
        <f t="shared" si="263"/>
        <v>254801.8838017087</v>
      </c>
      <c r="K1717" s="2">
        <f t="shared" si="264"/>
        <v>1.7423686442847222E-4</v>
      </c>
    </row>
    <row r="1718" spans="1:11">
      <c r="A1718" s="2">
        <v>1717</v>
      </c>
      <c r="B1718" s="2">
        <f t="shared" si="260"/>
        <v>0.89856333333333338</v>
      </c>
      <c r="C1718" s="2">
        <f t="shared" si="265"/>
        <v>108</v>
      </c>
      <c r="D1718" s="2">
        <f t="shared" si="266"/>
        <v>40</v>
      </c>
      <c r="E1718" s="2">
        <f t="shared" si="267"/>
        <v>2.5</v>
      </c>
      <c r="F1718" s="2">
        <f t="shared" si="261"/>
        <v>0.42595027852955814</v>
      </c>
      <c r="G1718" s="2">
        <f t="shared" si="262"/>
        <v>1.4597017856955279E-4</v>
      </c>
      <c r="H1718" s="2">
        <f t="shared" si="268"/>
        <v>0.34</v>
      </c>
      <c r="I1718" s="2">
        <f t="shared" si="269"/>
        <v>132</v>
      </c>
      <c r="J1718" s="2">
        <f t="shared" si="263"/>
        <v>254951.27800933507</v>
      </c>
      <c r="K1718" s="2">
        <f t="shared" si="264"/>
        <v>1.7441526571533331E-4</v>
      </c>
    </row>
    <row r="1719" spans="1:11">
      <c r="A1719" s="2">
        <v>1718</v>
      </c>
      <c r="B1719" s="2">
        <f t="shared" si="260"/>
        <v>0.8990866666666667</v>
      </c>
      <c r="C1719" s="2">
        <f t="shared" si="265"/>
        <v>108</v>
      </c>
      <c r="D1719" s="2">
        <f t="shared" si="266"/>
        <v>40</v>
      </c>
      <c r="E1719" s="2">
        <f t="shared" si="267"/>
        <v>2.5</v>
      </c>
      <c r="F1719" s="2">
        <f t="shared" si="261"/>
        <v>0.42620845733085194</v>
      </c>
      <c r="G1719" s="2">
        <f t="shared" si="262"/>
        <v>1.4605865463736479E-4</v>
      </c>
      <c r="H1719" s="2">
        <f t="shared" si="268"/>
        <v>0.34</v>
      </c>
      <c r="I1719" s="2">
        <f t="shared" si="269"/>
        <v>132</v>
      </c>
      <c r="J1719" s="2">
        <f t="shared" si="263"/>
        <v>255100.58862491537</v>
      </c>
      <c r="K1719" s="2">
        <f t="shared" si="264"/>
        <v>1.7459365035394877E-4</v>
      </c>
    </row>
    <row r="1720" spans="1:11">
      <c r="A1720" s="2">
        <v>1719</v>
      </c>
      <c r="B1720" s="2">
        <f t="shared" si="260"/>
        <v>0.89961000000000002</v>
      </c>
      <c r="C1720" s="2">
        <f t="shared" si="265"/>
        <v>108</v>
      </c>
      <c r="D1720" s="2">
        <f t="shared" si="266"/>
        <v>40</v>
      </c>
      <c r="E1720" s="2">
        <f t="shared" si="267"/>
        <v>2.5</v>
      </c>
      <c r="F1720" s="2">
        <f t="shared" si="261"/>
        <v>0.42646649685026783</v>
      </c>
      <c r="G1720" s="2">
        <f t="shared" si="262"/>
        <v>1.4614708297425231E-4</v>
      </c>
      <c r="H1720" s="2">
        <f t="shared" si="268"/>
        <v>0.34</v>
      </c>
      <c r="I1720" s="2">
        <f t="shared" si="269"/>
        <v>132</v>
      </c>
      <c r="J1720" s="2">
        <f t="shared" si="263"/>
        <v>255249.81556792225</v>
      </c>
      <c r="K1720" s="2">
        <f t="shared" si="264"/>
        <v>1.7477201810407243E-4</v>
      </c>
    </row>
    <row r="1721" spans="1:11">
      <c r="A1721" s="2">
        <v>1720</v>
      </c>
      <c r="B1721" s="2">
        <f t="shared" si="260"/>
        <v>0.90013333333333334</v>
      </c>
      <c r="C1721" s="2">
        <f t="shared" si="265"/>
        <v>108</v>
      </c>
      <c r="D1721" s="2">
        <f t="shared" si="266"/>
        <v>40</v>
      </c>
      <c r="E1721" s="2">
        <f t="shared" si="267"/>
        <v>2.5</v>
      </c>
      <c r="F1721" s="2">
        <f t="shared" si="261"/>
        <v>0.42672439693592085</v>
      </c>
      <c r="G1721" s="2">
        <f t="shared" si="262"/>
        <v>1.4623546352816543E-4</v>
      </c>
      <c r="H1721" s="2">
        <f t="shared" si="268"/>
        <v>0.34</v>
      </c>
      <c r="I1721" s="2">
        <f t="shared" si="269"/>
        <v>132</v>
      </c>
      <c r="J1721" s="2">
        <f t="shared" si="263"/>
        <v>255398.95875791134</v>
      </c>
      <c r="K1721" s="2">
        <f t="shared" si="264"/>
        <v>1.7495036872547623E-4</v>
      </c>
    </row>
    <row r="1722" spans="1:11">
      <c r="A1722" s="2">
        <v>1721</v>
      </c>
      <c r="B1722" s="2">
        <f t="shared" si="260"/>
        <v>0.90065666666666666</v>
      </c>
      <c r="C1722" s="2">
        <f t="shared" si="265"/>
        <v>108</v>
      </c>
      <c r="D1722" s="2">
        <f t="shared" si="266"/>
        <v>40</v>
      </c>
      <c r="E1722" s="2">
        <f t="shared" si="267"/>
        <v>2.5</v>
      </c>
      <c r="F1722" s="2">
        <f t="shared" si="261"/>
        <v>0.42698215743607998</v>
      </c>
      <c r="G1722" s="2">
        <f t="shared" si="262"/>
        <v>1.4632379624710692E-4</v>
      </c>
      <c r="H1722" s="2">
        <f t="shared" si="268"/>
        <v>0.34</v>
      </c>
      <c r="I1722" s="2">
        <f t="shared" si="269"/>
        <v>132</v>
      </c>
      <c r="J1722" s="2">
        <f t="shared" si="263"/>
        <v>255548.01811452172</v>
      </c>
      <c r="K1722" s="2">
        <f t="shared" si="264"/>
        <v>1.751287019779503E-4</v>
      </c>
    </row>
    <row r="1723" spans="1:11">
      <c r="A1723" s="2">
        <v>1722</v>
      </c>
      <c r="B1723" s="2">
        <f t="shared" si="260"/>
        <v>0.90117999999999998</v>
      </c>
      <c r="C1723" s="2">
        <f t="shared" si="265"/>
        <v>108</v>
      </c>
      <c r="D1723" s="2">
        <f t="shared" si="266"/>
        <v>40</v>
      </c>
      <c r="E1723" s="2">
        <f t="shared" si="267"/>
        <v>2.5</v>
      </c>
      <c r="F1723" s="2">
        <f t="shared" si="261"/>
        <v>0.42723977819916753</v>
      </c>
      <c r="G1723" s="2">
        <f t="shared" si="262"/>
        <v>1.4641208107913218E-4</v>
      </c>
      <c r="H1723" s="2">
        <f t="shared" si="268"/>
        <v>0.34</v>
      </c>
      <c r="I1723" s="2">
        <f t="shared" si="269"/>
        <v>132</v>
      </c>
      <c r="J1723" s="2">
        <f t="shared" si="263"/>
        <v>255696.99355747545</v>
      </c>
      <c r="K1723" s="2">
        <f t="shared" si="264"/>
        <v>1.7530701762130389E-4</v>
      </c>
    </row>
    <row r="1724" spans="1:11">
      <c r="A1724" s="2">
        <v>1723</v>
      </c>
      <c r="B1724" s="2">
        <f t="shared" si="260"/>
        <v>0.9017033333333333</v>
      </c>
      <c r="C1724" s="2">
        <f t="shared" si="265"/>
        <v>108</v>
      </c>
      <c r="D1724" s="2">
        <f t="shared" si="266"/>
        <v>40</v>
      </c>
      <c r="E1724" s="2">
        <f t="shared" si="267"/>
        <v>2.5</v>
      </c>
      <c r="F1724" s="2">
        <f t="shared" si="261"/>
        <v>0.42749725907375918</v>
      </c>
      <c r="G1724" s="2">
        <f t="shared" si="262"/>
        <v>1.4650031797234925E-4</v>
      </c>
      <c r="H1724" s="2">
        <f t="shared" si="268"/>
        <v>0.34</v>
      </c>
      <c r="I1724" s="2">
        <f t="shared" si="269"/>
        <v>132</v>
      </c>
      <c r="J1724" s="2">
        <f t="shared" si="263"/>
        <v>255845.88500657747</v>
      </c>
      <c r="K1724" s="2">
        <f t="shared" si="264"/>
        <v>1.7548531541536504E-4</v>
      </c>
    </row>
    <row r="1725" spans="1:11">
      <c r="A1725" s="2">
        <v>1724</v>
      </c>
      <c r="B1725" s="2">
        <f t="shared" si="260"/>
        <v>0.90222666666666662</v>
      </c>
      <c r="C1725" s="2">
        <f t="shared" si="265"/>
        <v>108</v>
      </c>
      <c r="D1725" s="2">
        <f t="shared" si="266"/>
        <v>40</v>
      </c>
      <c r="E1725" s="2">
        <f t="shared" si="267"/>
        <v>2.5</v>
      </c>
      <c r="F1725" s="2">
        <f t="shared" si="261"/>
        <v>0.42775459990858439</v>
      </c>
      <c r="G1725" s="2">
        <f t="shared" si="262"/>
        <v>1.4658850687491868E-4</v>
      </c>
      <c r="H1725" s="2">
        <f t="shared" si="268"/>
        <v>0.34</v>
      </c>
      <c r="I1725" s="2">
        <f t="shared" si="269"/>
        <v>132</v>
      </c>
      <c r="J1725" s="2">
        <f t="shared" si="263"/>
        <v>255994.69238171601</v>
      </c>
      <c r="K1725" s="2">
        <f t="shared" si="264"/>
        <v>1.7566359511998173E-4</v>
      </c>
    </row>
    <row r="1726" spans="1:11">
      <c r="A1726" s="2">
        <v>1725</v>
      </c>
      <c r="B1726" s="2">
        <f t="shared" si="260"/>
        <v>0.90275000000000005</v>
      </c>
      <c r="C1726" s="2">
        <f t="shared" si="265"/>
        <v>108</v>
      </c>
      <c r="D1726" s="2">
        <f t="shared" si="266"/>
        <v>40</v>
      </c>
      <c r="E1726" s="2">
        <f t="shared" si="267"/>
        <v>2.5</v>
      </c>
      <c r="F1726" s="2">
        <f t="shared" si="261"/>
        <v>0.42801180055252547</v>
      </c>
      <c r="G1726" s="2">
        <f t="shared" si="262"/>
        <v>1.466766477350536E-4</v>
      </c>
      <c r="H1726" s="2">
        <f t="shared" si="268"/>
        <v>0.34</v>
      </c>
      <c r="I1726" s="2">
        <f t="shared" si="269"/>
        <v>132</v>
      </c>
      <c r="J1726" s="2">
        <f t="shared" si="263"/>
        <v>256143.41560286196</v>
      </c>
      <c r="K1726" s="2">
        <f t="shared" si="264"/>
        <v>1.7584185649502146E-4</v>
      </c>
    </row>
    <row r="1727" spans="1:11">
      <c r="A1727" s="2">
        <v>1726</v>
      </c>
      <c r="B1727" s="2">
        <f t="shared" si="260"/>
        <v>0.90327333333333337</v>
      </c>
      <c r="C1727" s="2">
        <f t="shared" si="265"/>
        <v>108</v>
      </c>
      <c r="D1727" s="2">
        <f t="shared" si="266"/>
        <v>40</v>
      </c>
      <c r="E1727" s="2">
        <f t="shared" si="267"/>
        <v>2.5</v>
      </c>
      <c r="F1727" s="2">
        <f t="shared" si="261"/>
        <v>0.42826886085461785</v>
      </c>
      <c r="G1727" s="2">
        <f t="shared" si="262"/>
        <v>1.4676474050101936E-4</v>
      </c>
      <c r="H1727" s="2">
        <f t="shared" si="268"/>
        <v>0.34</v>
      </c>
      <c r="I1727" s="2">
        <f t="shared" si="269"/>
        <v>132</v>
      </c>
      <c r="J1727" s="2">
        <f t="shared" si="263"/>
        <v>256292.0545900689</v>
      </c>
      <c r="K1727" s="2">
        <f t="shared" si="264"/>
        <v>1.76020099300372E-4</v>
      </c>
    </row>
    <row r="1728" spans="1:11">
      <c r="A1728" s="2">
        <v>1727</v>
      </c>
      <c r="B1728" s="2">
        <f t="shared" si="260"/>
        <v>0.90379666666666669</v>
      </c>
      <c r="C1728" s="2">
        <f t="shared" si="265"/>
        <v>108</v>
      </c>
      <c r="D1728" s="2">
        <f t="shared" si="266"/>
        <v>40</v>
      </c>
      <c r="E1728" s="2">
        <f t="shared" si="267"/>
        <v>2.5</v>
      </c>
      <c r="F1728" s="2">
        <f t="shared" si="261"/>
        <v>0.42852578066405028</v>
      </c>
      <c r="G1728" s="2">
        <f t="shared" si="262"/>
        <v>1.4685278512113414E-4</v>
      </c>
      <c r="H1728" s="2">
        <f t="shared" si="268"/>
        <v>0.34</v>
      </c>
      <c r="I1728" s="2">
        <f t="shared" si="269"/>
        <v>132</v>
      </c>
      <c r="J1728" s="2">
        <f t="shared" si="263"/>
        <v>256440.60926347351</v>
      </c>
      <c r="K1728" s="2">
        <f t="shared" si="264"/>
        <v>1.761983232959421E-4</v>
      </c>
    </row>
    <row r="1729" spans="1:11">
      <c r="A1729" s="2">
        <v>1728</v>
      </c>
      <c r="B1729" s="2">
        <f t="shared" si="260"/>
        <v>0.90432000000000001</v>
      </c>
      <c r="C1729" s="2">
        <f t="shared" si="265"/>
        <v>108</v>
      </c>
      <c r="D1729" s="2">
        <f t="shared" si="266"/>
        <v>40</v>
      </c>
      <c r="E1729" s="2">
        <f t="shared" si="267"/>
        <v>2.5</v>
      </c>
      <c r="F1729" s="2">
        <f t="shared" si="261"/>
        <v>0.42878255983016411</v>
      </c>
      <c r="G1729" s="2">
        <f t="shared" si="262"/>
        <v>1.4694078154376812E-4</v>
      </c>
      <c r="H1729" s="2">
        <f t="shared" si="268"/>
        <v>0.34</v>
      </c>
      <c r="I1729" s="2">
        <f t="shared" si="269"/>
        <v>132</v>
      </c>
      <c r="J1729" s="2">
        <f t="shared" si="263"/>
        <v>256589.07954329473</v>
      </c>
      <c r="K1729" s="2">
        <f t="shared" si="264"/>
        <v>1.7637652824166103E-4</v>
      </c>
    </row>
    <row r="1730" spans="1:11">
      <c r="A1730" s="2">
        <v>1729</v>
      </c>
      <c r="B1730" s="2">
        <f t="shared" ref="B1730:B1793" si="270">3.14/6000*A1730</f>
        <v>0.90484333333333333</v>
      </c>
      <c r="C1730" s="2">
        <f t="shared" si="265"/>
        <v>108</v>
      </c>
      <c r="D1730" s="2">
        <f t="shared" si="266"/>
        <v>40</v>
      </c>
      <c r="E1730" s="2">
        <f t="shared" si="267"/>
        <v>2.5</v>
      </c>
      <c r="F1730" s="2">
        <f t="shared" ref="F1730:F1793" si="271">1.414*C1730*SIN(B1730)*SIN(B1730)/(1.414*C1730*SIN(B1730)+E1730*D1730)</f>
        <v>0.42903919820245329</v>
      </c>
      <c r="G1730" s="2">
        <f t="shared" ref="G1730:G1793" si="272">SIN(B1730)*SIN(B1730)*D1730*E1730/(1.414*C1730*SIN(B1730)+D1730*E1730)*3.14/6000</f>
        <v>1.4702872971734414E-4</v>
      </c>
      <c r="H1730" s="2">
        <f t="shared" si="268"/>
        <v>0.34</v>
      </c>
      <c r="I1730" s="2">
        <f t="shared" si="269"/>
        <v>132</v>
      </c>
      <c r="J1730" s="2">
        <f t="shared" ref="J1730:J1793" si="273">1.414*I1730*SIN(B1730)*1.414*I1730*SIN(B1730)/(1.414*I1730*SIN(B1730)+E1730*D1730)/(H1730/1000)</f>
        <v>256737.46534983444</v>
      </c>
      <c r="K1730" s="2">
        <f t="shared" ref="K1730:K1793" si="274">SIN(B1730)*SIN(B1730)*1.414*C1730*SIN(B1730)/(1.414*C1730*SIN(B1730)+E1730*D1730)*3.14/6000</f>
        <v>1.7655471389747961E-4</v>
      </c>
    </row>
    <row r="1731" spans="1:11">
      <c r="A1731" s="2">
        <v>1730</v>
      </c>
      <c r="B1731" s="2">
        <f t="shared" si="270"/>
        <v>0.90536666666666665</v>
      </c>
      <c r="C1731" s="2">
        <f t="shared" ref="C1731:C1794" si="275">C1730</f>
        <v>108</v>
      </c>
      <c r="D1731" s="2">
        <f t="shared" ref="D1731:D1794" si="276">D1730</f>
        <v>40</v>
      </c>
      <c r="E1731" s="2">
        <f t="shared" ref="E1731:E1794" si="277">E1730</f>
        <v>2.5</v>
      </c>
      <c r="F1731" s="2">
        <f t="shared" si="271"/>
        <v>0.42929569563056474</v>
      </c>
      <c r="G1731" s="2">
        <f t="shared" si="272"/>
        <v>1.4711662959033712E-4</v>
      </c>
      <c r="H1731" s="2">
        <f t="shared" ref="H1731:H1794" si="278">H1730</f>
        <v>0.34</v>
      </c>
      <c r="I1731" s="2">
        <f t="shared" ref="I1731:I1794" si="279">I1730</f>
        <v>132</v>
      </c>
      <c r="J1731" s="2">
        <f t="shared" si="273"/>
        <v>256885.76660347675</v>
      </c>
      <c r="K1731" s="2">
        <f t="shared" si="274"/>
        <v>1.7673288002337028E-4</v>
      </c>
    </row>
    <row r="1732" spans="1:11">
      <c r="A1732" s="2">
        <v>1731</v>
      </c>
      <c r="B1732" s="2">
        <f t="shared" si="270"/>
        <v>0.90588999999999997</v>
      </c>
      <c r="C1732" s="2">
        <f t="shared" si="275"/>
        <v>108</v>
      </c>
      <c r="D1732" s="2">
        <f t="shared" si="276"/>
        <v>40</v>
      </c>
      <c r="E1732" s="2">
        <f t="shared" si="277"/>
        <v>2.5</v>
      </c>
      <c r="F1732" s="2">
        <f t="shared" si="271"/>
        <v>0.42955205196429774</v>
      </c>
      <c r="G1732" s="2">
        <f t="shared" si="272"/>
        <v>1.4720448111127428E-4</v>
      </c>
      <c r="H1732" s="2">
        <f t="shared" si="278"/>
        <v>0.34</v>
      </c>
      <c r="I1732" s="2">
        <f t="shared" si="279"/>
        <v>132</v>
      </c>
      <c r="J1732" s="2">
        <f t="shared" si="273"/>
        <v>257033.98322468848</v>
      </c>
      <c r="K1732" s="2">
        <f t="shared" si="274"/>
        <v>1.7691102637932757E-4</v>
      </c>
    </row>
    <row r="1733" spans="1:11">
      <c r="A1733" s="2">
        <v>1732</v>
      </c>
      <c r="B1733" s="2">
        <f t="shared" si="270"/>
        <v>0.90641333333333329</v>
      </c>
      <c r="C1733" s="2">
        <f t="shared" si="275"/>
        <v>108</v>
      </c>
      <c r="D1733" s="2">
        <f t="shared" si="276"/>
        <v>40</v>
      </c>
      <c r="E1733" s="2">
        <f t="shared" si="277"/>
        <v>2.5</v>
      </c>
      <c r="F1733" s="2">
        <f t="shared" si="271"/>
        <v>0.42980826705360398</v>
      </c>
      <c r="G1733" s="2">
        <f t="shared" si="272"/>
        <v>1.4729228422873526E-4</v>
      </c>
      <c r="H1733" s="2">
        <f t="shared" si="278"/>
        <v>0.34</v>
      </c>
      <c r="I1733" s="2">
        <f t="shared" si="279"/>
        <v>132</v>
      </c>
      <c r="J1733" s="2">
        <f t="shared" si="273"/>
        <v>257182.11513401868</v>
      </c>
      <c r="K1733" s="2">
        <f t="shared" si="274"/>
        <v>1.7708915272536841E-4</v>
      </c>
    </row>
    <row r="1734" spans="1:11">
      <c r="A1734" s="2">
        <v>1733</v>
      </c>
      <c r="B1734" s="2">
        <f t="shared" si="270"/>
        <v>0.90693666666666661</v>
      </c>
      <c r="C1734" s="2">
        <f t="shared" si="275"/>
        <v>108</v>
      </c>
      <c r="D1734" s="2">
        <f t="shared" si="276"/>
        <v>40</v>
      </c>
      <c r="E1734" s="2">
        <f t="shared" si="277"/>
        <v>2.5</v>
      </c>
      <c r="F1734" s="2">
        <f t="shared" si="271"/>
        <v>0.43006434074858746</v>
      </c>
      <c r="G1734" s="2">
        <f t="shared" si="272"/>
        <v>1.4738003889135153E-4</v>
      </c>
      <c r="H1734" s="2">
        <f t="shared" si="278"/>
        <v>0.34</v>
      </c>
      <c r="I1734" s="2">
        <f t="shared" si="279"/>
        <v>132</v>
      </c>
      <c r="J1734" s="2">
        <f t="shared" si="273"/>
        <v>257330.16225209873</v>
      </c>
      <c r="K1734" s="2">
        <f t="shared" si="274"/>
        <v>1.7726725882153237E-4</v>
      </c>
    </row>
    <row r="1735" spans="1:11">
      <c r="A1735" s="2">
        <v>1734</v>
      </c>
      <c r="B1735" s="2">
        <f t="shared" si="270"/>
        <v>0.90746000000000004</v>
      </c>
      <c r="C1735" s="2">
        <f t="shared" si="275"/>
        <v>108</v>
      </c>
      <c r="D1735" s="2">
        <f t="shared" si="276"/>
        <v>40</v>
      </c>
      <c r="E1735" s="2">
        <f t="shared" si="277"/>
        <v>2.5</v>
      </c>
      <c r="F1735" s="2">
        <f t="shared" si="271"/>
        <v>0.43032027289950425</v>
      </c>
      <c r="G1735" s="2">
        <f t="shared" si="272"/>
        <v>1.4746774504780714E-4</v>
      </c>
      <c r="H1735" s="2">
        <f t="shared" si="278"/>
        <v>0.34</v>
      </c>
      <c r="I1735" s="2">
        <f t="shared" si="279"/>
        <v>132</v>
      </c>
      <c r="J1735" s="2">
        <f t="shared" si="273"/>
        <v>257478.12449964226</v>
      </c>
      <c r="K1735" s="2">
        <f t="shared" si="274"/>
        <v>1.7744534442788243E-4</v>
      </c>
    </row>
    <row r="1736" spans="1:11">
      <c r="A1736" s="2">
        <v>1735</v>
      </c>
      <c r="B1736" s="2">
        <f t="shared" si="270"/>
        <v>0.90798333333333336</v>
      </c>
      <c r="C1736" s="2">
        <f t="shared" si="275"/>
        <v>108</v>
      </c>
      <c r="D1736" s="2">
        <f t="shared" si="276"/>
        <v>40</v>
      </c>
      <c r="E1736" s="2">
        <f t="shared" si="277"/>
        <v>2.5</v>
      </c>
      <c r="F1736" s="2">
        <f t="shared" si="271"/>
        <v>0.43057606335676235</v>
      </c>
      <c r="G1736" s="2">
        <f t="shared" si="272"/>
        <v>1.4755540264683783E-4</v>
      </c>
      <c r="H1736" s="2">
        <f t="shared" si="278"/>
        <v>0.34</v>
      </c>
      <c r="I1736" s="2">
        <f t="shared" si="279"/>
        <v>132</v>
      </c>
      <c r="J1736" s="2">
        <f t="shared" si="273"/>
        <v>257626.00179744497</v>
      </c>
      <c r="K1736" s="2">
        <f t="shared" si="274"/>
        <v>1.7762340930450464E-4</v>
      </c>
    </row>
    <row r="1737" spans="1:11">
      <c r="A1737" s="2">
        <v>1736</v>
      </c>
      <c r="B1737" s="2">
        <f t="shared" si="270"/>
        <v>0.90850666666666668</v>
      </c>
      <c r="C1737" s="2">
        <f t="shared" si="275"/>
        <v>108</v>
      </c>
      <c r="D1737" s="2">
        <f t="shared" si="276"/>
        <v>40</v>
      </c>
      <c r="E1737" s="2">
        <f t="shared" si="277"/>
        <v>2.5</v>
      </c>
      <c r="F1737" s="2">
        <f t="shared" si="271"/>
        <v>0.43083171197092196</v>
      </c>
      <c r="G1737" s="2">
        <f t="shared" si="272"/>
        <v>1.4764301163723166E-4</v>
      </c>
      <c r="H1737" s="2">
        <f t="shared" si="278"/>
        <v>0.34</v>
      </c>
      <c r="I1737" s="2">
        <f t="shared" si="279"/>
        <v>132</v>
      </c>
      <c r="J1737" s="2">
        <f t="shared" si="273"/>
        <v>257773.79406638484</v>
      </c>
      <c r="K1737" s="2">
        <f t="shared" si="274"/>
        <v>1.7780145321150928E-4</v>
      </c>
    </row>
    <row r="1738" spans="1:11">
      <c r="A1738" s="2">
        <v>1737</v>
      </c>
      <c r="B1738" s="2">
        <f t="shared" si="270"/>
        <v>0.90903</v>
      </c>
      <c r="C1738" s="2">
        <f t="shared" si="275"/>
        <v>108</v>
      </c>
      <c r="D1738" s="2">
        <f t="shared" si="276"/>
        <v>40</v>
      </c>
      <c r="E1738" s="2">
        <f t="shared" si="277"/>
        <v>2.5</v>
      </c>
      <c r="F1738" s="2">
        <f t="shared" si="271"/>
        <v>0.431087218592695</v>
      </c>
      <c r="G1738" s="2">
        <f t="shared" si="272"/>
        <v>1.4773057196782865E-4</v>
      </c>
      <c r="H1738" s="2">
        <f t="shared" si="278"/>
        <v>0.34</v>
      </c>
      <c r="I1738" s="2">
        <f t="shared" si="279"/>
        <v>132</v>
      </c>
      <c r="J1738" s="2">
        <f t="shared" si="273"/>
        <v>257921.50122742174</v>
      </c>
      <c r="K1738" s="2">
        <f t="shared" si="274"/>
        <v>1.7797947590903067E-4</v>
      </c>
    </row>
    <row r="1739" spans="1:11">
      <c r="A1739" s="2">
        <v>1738</v>
      </c>
      <c r="B1739" s="2">
        <f t="shared" si="270"/>
        <v>0.90955333333333332</v>
      </c>
      <c r="C1739" s="2">
        <f t="shared" si="275"/>
        <v>108</v>
      </c>
      <c r="D1739" s="2">
        <f t="shared" si="276"/>
        <v>40</v>
      </c>
      <c r="E1739" s="2">
        <f t="shared" si="277"/>
        <v>2.5</v>
      </c>
      <c r="F1739" s="2">
        <f t="shared" si="271"/>
        <v>0.43134258307294499</v>
      </c>
      <c r="G1739" s="2">
        <f t="shared" si="272"/>
        <v>1.4781808358752069E-4</v>
      </c>
      <c r="H1739" s="2">
        <f t="shared" si="278"/>
        <v>0.34</v>
      </c>
      <c r="I1739" s="2">
        <f t="shared" si="279"/>
        <v>132</v>
      </c>
      <c r="J1739" s="2">
        <f t="shared" si="273"/>
        <v>258069.12320159757</v>
      </c>
      <c r="K1739" s="2">
        <f t="shared" si="274"/>
        <v>1.7815747715722754E-4</v>
      </c>
    </row>
    <row r="1740" spans="1:11">
      <c r="A1740" s="2">
        <v>1739</v>
      </c>
      <c r="B1740" s="2">
        <f t="shared" si="270"/>
        <v>0.91007666666666664</v>
      </c>
      <c r="C1740" s="2">
        <f t="shared" si="275"/>
        <v>108</v>
      </c>
      <c r="D1740" s="2">
        <f t="shared" si="276"/>
        <v>40</v>
      </c>
      <c r="E1740" s="2">
        <f t="shared" si="277"/>
        <v>2.5</v>
      </c>
      <c r="F1740" s="2">
        <f t="shared" si="271"/>
        <v>0.4315978052626871</v>
      </c>
      <c r="G1740" s="2">
        <f t="shared" si="272"/>
        <v>1.479055464452518E-4</v>
      </c>
      <c r="H1740" s="2">
        <f t="shared" si="278"/>
        <v>0.34</v>
      </c>
      <c r="I1740" s="2">
        <f t="shared" si="279"/>
        <v>132</v>
      </c>
      <c r="J1740" s="2">
        <f t="shared" si="273"/>
        <v>258216.65991003599</v>
      </c>
      <c r="K1740" s="2">
        <f t="shared" si="274"/>
        <v>1.7833545671628386E-4</v>
      </c>
    </row>
    <row r="1741" spans="1:11">
      <c r="A1741" s="2">
        <v>1740</v>
      </c>
      <c r="B1741" s="2">
        <f t="shared" si="270"/>
        <v>0.91059999999999997</v>
      </c>
      <c r="C1741" s="2">
        <f t="shared" si="275"/>
        <v>108</v>
      </c>
      <c r="D1741" s="2">
        <f t="shared" si="276"/>
        <v>40</v>
      </c>
      <c r="E1741" s="2">
        <f t="shared" si="277"/>
        <v>2.5</v>
      </c>
      <c r="F1741" s="2">
        <f t="shared" si="271"/>
        <v>0.43185288501308772</v>
      </c>
      <c r="G1741" s="2">
        <f t="shared" si="272"/>
        <v>1.4799296049001776E-4</v>
      </c>
      <c r="H1741" s="2">
        <f t="shared" si="278"/>
        <v>0.34</v>
      </c>
      <c r="I1741" s="2">
        <f t="shared" si="279"/>
        <v>132</v>
      </c>
      <c r="J1741" s="2">
        <f t="shared" si="273"/>
        <v>258364.11127394254</v>
      </c>
      <c r="K1741" s="2">
        <f t="shared" si="274"/>
        <v>1.7851341434640855E-4</v>
      </c>
    </row>
    <row r="1742" spans="1:11">
      <c r="A1742" s="2">
        <v>1741</v>
      </c>
      <c r="B1742" s="2">
        <f t="shared" si="270"/>
        <v>0.91112333333333329</v>
      </c>
      <c r="C1742" s="2">
        <f t="shared" si="275"/>
        <v>108</v>
      </c>
      <c r="D1742" s="2">
        <f t="shared" si="276"/>
        <v>40</v>
      </c>
      <c r="E1742" s="2">
        <f t="shared" si="277"/>
        <v>2.5</v>
      </c>
      <c r="F1742" s="2">
        <f t="shared" si="271"/>
        <v>0.43210782217546512</v>
      </c>
      <c r="G1742" s="2">
        <f t="shared" si="272"/>
        <v>1.4808032567086634E-4</v>
      </c>
      <c r="H1742" s="2">
        <f t="shared" si="278"/>
        <v>0.34</v>
      </c>
      <c r="I1742" s="2">
        <f t="shared" si="279"/>
        <v>132</v>
      </c>
      <c r="J1742" s="2">
        <f t="shared" si="273"/>
        <v>258511.47721460465</v>
      </c>
      <c r="K1742" s="2">
        <f t="shared" si="274"/>
        <v>1.7869134980783648E-4</v>
      </c>
    </row>
    <row r="1743" spans="1:11">
      <c r="A1743" s="2">
        <v>1742</v>
      </c>
      <c r="B1743" s="2">
        <f t="shared" si="270"/>
        <v>0.91164666666666672</v>
      </c>
      <c r="C1743" s="2">
        <f t="shared" si="275"/>
        <v>108</v>
      </c>
      <c r="D1743" s="2">
        <f t="shared" si="276"/>
        <v>40</v>
      </c>
      <c r="E1743" s="2">
        <f t="shared" si="277"/>
        <v>2.5</v>
      </c>
      <c r="F1743" s="2">
        <f t="shared" si="271"/>
        <v>0.43236261660128822</v>
      </c>
      <c r="G1743" s="2">
        <f t="shared" si="272"/>
        <v>1.4816764193689702E-4</v>
      </c>
      <c r="H1743" s="2">
        <f t="shared" si="278"/>
        <v>0.34</v>
      </c>
      <c r="I1743" s="2">
        <f t="shared" si="279"/>
        <v>132</v>
      </c>
      <c r="J1743" s="2">
        <f t="shared" si="273"/>
        <v>258658.75765339119</v>
      </c>
      <c r="K1743" s="2">
        <f t="shared" si="274"/>
        <v>1.7886926286082828E-4</v>
      </c>
    </row>
    <row r="1744" spans="1:11">
      <c r="A1744" s="2">
        <v>1743</v>
      </c>
      <c r="B1744" s="2">
        <f t="shared" si="270"/>
        <v>0.91217000000000004</v>
      </c>
      <c r="C1744" s="2">
        <f t="shared" si="275"/>
        <v>108</v>
      </c>
      <c r="D1744" s="2">
        <f t="shared" si="276"/>
        <v>40</v>
      </c>
      <c r="E1744" s="2">
        <f t="shared" si="277"/>
        <v>2.5</v>
      </c>
      <c r="F1744" s="2">
        <f t="shared" si="271"/>
        <v>0.43261726814217727</v>
      </c>
      <c r="G1744" s="2">
        <f t="shared" si="272"/>
        <v>1.4825490923726106E-4</v>
      </c>
      <c r="H1744" s="2">
        <f t="shared" si="278"/>
        <v>0.34</v>
      </c>
      <c r="I1744" s="2">
        <f t="shared" si="279"/>
        <v>132</v>
      </c>
      <c r="J1744" s="2">
        <f t="shared" si="273"/>
        <v>258805.95251175275</v>
      </c>
      <c r="K1744" s="2">
        <f t="shared" si="274"/>
        <v>1.7904715326567096E-4</v>
      </c>
    </row>
    <row r="1745" spans="1:11">
      <c r="A1745" s="2">
        <v>1744</v>
      </c>
      <c r="B1745" s="2">
        <f t="shared" si="270"/>
        <v>0.91269333333333336</v>
      </c>
      <c r="C1745" s="2">
        <f t="shared" si="275"/>
        <v>108</v>
      </c>
      <c r="D1745" s="2">
        <f t="shared" si="276"/>
        <v>40</v>
      </c>
      <c r="E1745" s="2">
        <f t="shared" si="277"/>
        <v>2.5</v>
      </c>
      <c r="F1745" s="2">
        <f t="shared" si="271"/>
        <v>0.43287177664990373</v>
      </c>
      <c r="G1745" s="2">
        <f t="shared" si="272"/>
        <v>1.4834212752116158E-4</v>
      </c>
      <c r="H1745" s="2">
        <f t="shared" si="278"/>
        <v>0.34</v>
      </c>
      <c r="I1745" s="2">
        <f t="shared" si="279"/>
        <v>132</v>
      </c>
      <c r="J1745" s="2">
        <f t="shared" si="273"/>
        <v>258953.0617112215</v>
      </c>
      <c r="K1745" s="2">
        <f t="shared" si="274"/>
        <v>1.7922502078267843E-4</v>
      </c>
    </row>
    <row r="1746" spans="1:11">
      <c r="A1746" s="2">
        <v>1745</v>
      </c>
      <c r="B1746" s="2">
        <f t="shared" si="270"/>
        <v>0.91321666666666668</v>
      </c>
      <c r="C1746" s="2">
        <f t="shared" si="275"/>
        <v>108</v>
      </c>
      <c r="D1746" s="2">
        <f t="shared" si="276"/>
        <v>40</v>
      </c>
      <c r="E1746" s="2">
        <f t="shared" si="277"/>
        <v>2.5</v>
      </c>
      <c r="F1746" s="2">
        <f t="shared" si="271"/>
        <v>0.43312614197638949</v>
      </c>
      <c r="G1746" s="2">
        <f t="shared" si="272"/>
        <v>1.4842929673785328E-4</v>
      </c>
      <c r="H1746" s="2">
        <f t="shared" si="278"/>
        <v>0.34</v>
      </c>
      <c r="I1746" s="2">
        <f t="shared" si="279"/>
        <v>132</v>
      </c>
      <c r="J1746" s="2">
        <f t="shared" si="273"/>
        <v>259100.08517341089</v>
      </c>
      <c r="K1746" s="2">
        <f t="shared" si="274"/>
        <v>1.7940286517219132E-4</v>
      </c>
    </row>
    <row r="1747" spans="1:11">
      <c r="A1747" s="2">
        <v>1746</v>
      </c>
      <c r="B1747" s="2">
        <f t="shared" si="270"/>
        <v>0.91374</v>
      </c>
      <c r="C1747" s="2">
        <f t="shared" si="275"/>
        <v>108</v>
      </c>
      <c r="D1747" s="2">
        <f t="shared" si="276"/>
        <v>40</v>
      </c>
      <c r="E1747" s="2">
        <f t="shared" si="277"/>
        <v>2.5</v>
      </c>
      <c r="F1747" s="2">
        <f t="shared" si="271"/>
        <v>0.43338036397370761</v>
      </c>
      <c r="G1747" s="2">
        <f t="shared" si="272"/>
        <v>1.4851641683664261E-4</v>
      </c>
      <c r="H1747" s="2">
        <f t="shared" si="278"/>
        <v>0.34</v>
      </c>
      <c r="I1747" s="2">
        <f t="shared" si="279"/>
        <v>132</v>
      </c>
      <c r="J1747" s="2">
        <f t="shared" si="273"/>
        <v>259247.02282001611</v>
      </c>
      <c r="K1747" s="2">
        <f t="shared" si="274"/>
        <v>1.7958068619457817E-4</v>
      </c>
    </row>
    <row r="1748" spans="1:11">
      <c r="A1748" s="2">
        <v>1747</v>
      </c>
      <c r="B1748" s="2">
        <f t="shared" si="270"/>
        <v>0.91426333333333332</v>
      </c>
      <c r="C1748" s="2">
        <f t="shared" si="275"/>
        <v>108</v>
      </c>
      <c r="D1748" s="2">
        <f t="shared" si="276"/>
        <v>40</v>
      </c>
      <c r="E1748" s="2">
        <f t="shared" si="277"/>
        <v>2.5</v>
      </c>
      <c r="F1748" s="2">
        <f t="shared" si="271"/>
        <v>0.43363444249408156</v>
      </c>
      <c r="G1748" s="2">
        <f t="shared" si="272"/>
        <v>1.4860348776688759E-4</v>
      </c>
      <c r="H1748" s="2">
        <f t="shared" si="278"/>
        <v>0.34</v>
      </c>
      <c r="I1748" s="2">
        <f t="shared" si="279"/>
        <v>132</v>
      </c>
      <c r="J1748" s="2">
        <f t="shared" si="273"/>
        <v>259393.87457281325</v>
      </c>
      <c r="K1748" s="2">
        <f t="shared" si="274"/>
        <v>1.7975848361023462E-4</v>
      </c>
    </row>
    <row r="1749" spans="1:11">
      <c r="A1749" s="2">
        <v>1748</v>
      </c>
      <c r="B1749" s="2">
        <f t="shared" si="270"/>
        <v>0.91478666666666664</v>
      </c>
      <c r="C1749" s="2">
        <f t="shared" si="275"/>
        <v>108</v>
      </c>
      <c r="D1749" s="2">
        <f t="shared" si="276"/>
        <v>40</v>
      </c>
      <c r="E1749" s="2">
        <f t="shared" si="277"/>
        <v>2.5</v>
      </c>
      <c r="F1749" s="2">
        <f t="shared" si="271"/>
        <v>0.43388837738988539</v>
      </c>
      <c r="G1749" s="2">
        <f t="shared" si="272"/>
        <v>1.4869050947799784E-4</v>
      </c>
      <c r="H1749" s="2">
        <f t="shared" si="278"/>
        <v>0.34</v>
      </c>
      <c r="I1749" s="2">
        <f t="shared" si="279"/>
        <v>132</v>
      </c>
      <c r="J1749" s="2">
        <f t="shared" si="273"/>
        <v>259540.64035365992</v>
      </c>
      <c r="K1749" s="2">
        <f t="shared" si="274"/>
        <v>1.799362571795852E-4</v>
      </c>
    </row>
    <row r="1750" spans="1:11">
      <c r="A1750" s="2">
        <v>1749</v>
      </c>
      <c r="B1750" s="2">
        <f t="shared" si="270"/>
        <v>0.91530999999999996</v>
      </c>
      <c r="C1750" s="2">
        <f t="shared" si="275"/>
        <v>108</v>
      </c>
      <c r="D1750" s="2">
        <f t="shared" si="276"/>
        <v>40</v>
      </c>
      <c r="E1750" s="2">
        <f t="shared" si="277"/>
        <v>2.5</v>
      </c>
      <c r="F1750" s="2">
        <f t="shared" si="271"/>
        <v>0.43414216851364384</v>
      </c>
      <c r="G1750" s="2">
        <f t="shared" si="272"/>
        <v>1.4877748191943462E-4</v>
      </c>
      <c r="H1750" s="2">
        <f t="shared" si="278"/>
        <v>0.34</v>
      </c>
      <c r="I1750" s="2">
        <f t="shared" si="279"/>
        <v>132</v>
      </c>
      <c r="J1750" s="2">
        <f t="shared" si="273"/>
        <v>259687.32008449495</v>
      </c>
      <c r="K1750" s="2">
        <f t="shared" si="274"/>
        <v>1.8011400666308248E-4</v>
      </c>
    </row>
    <row r="1751" spans="1:11">
      <c r="A1751" s="2">
        <v>1750</v>
      </c>
      <c r="B1751" s="2">
        <f t="shared" si="270"/>
        <v>0.91583333333333328</v>
      </c>
      <c r="C1751" s="2">
        <f t="shared" si="275"/>
        <v>108</v>
      </c>
      <c r="D1751" s="2">
        <f t="shared" si="276"/>
        <v>40</v>
      </c>
      <c r="E1751" s="2">
        <f t="shared" si="277"/>
        <v>2.5</v>
      </c>
      <c r="F1751" s="2">
        <f t="shared" si="271"/>
        <v>0.43439581571803143</v>
      </c>
      <c r="G1751" s="2">
        <f t="shared" si="272"/>
        <v>1.4886440504071049E-4</v>
      </c>
      <c r="H1751" s="2">
        <f t="shared" si="278"/>
        <v>0.34</v>
      </c>
      <c r="I1751" s="2">
        <f t="shared" si="279"/>
        <v>132</v>
      </c>
      <c r="J1751" s="2">
        <f t="shared" si="273"/>
        <v>259833.9136873383</v>
      </c>
      <c r="K1751" s="2">
        <f t="shared" si="274"/>
        <v>1.8029173182120795E-4</v>
      </c>
    </row>
    <row r="1752" spans="1:11">
      <c r="A1752" s="2">
        <v>1751</v>
      </c>
      <c r="B1752" s="2">
        <f t="shared" si="270"/>
        <v>0.91635666666666671</v>
      </c>
      <c r="C1752" s="2">
        <f t="shared" si="275"/>
        <v>108</v>
      </c>
      <c r="D1752" s="2">
        <f t="shared" si="276"/>
        <v>40</v>
      </c>
      <c r="E1752" s="2">
        <f t="shared" si="277"/>
        <v>2.5</v>
      </c>
      <c r="F1752" s="2">
        <f t="shared" si="271"/>
        <v>0.43464931885587332</v>
      </c>
      <c r="G1752" s="2">
        <f t="shared" si="272"/>
        <v>1.4895127879138974E-4</v>
      </c>
      <c r="H1752" s="2">
        <f t="shared" si="278"/>
        <v>0.34</v>
      </c>
      <c r="I1752" s="2">
        <f t="shared" si="279"/>
        <v>132</v>
      </c>
      <c r="J1752" s="2">
        <f t="shared" si="273"/>
        <v>259980.42108429069</v>
      </c>
      <c r="K1752" s="2">
        <f t="shared" si="274"/>
        <v>1.8046943241447242E-4</v>
      </c>
    </row>
    <row r="1753" spans="1:11">
      <c r="A1753" s="2">
        <v>1752</v>
      </c>
      <c r="B1753" s="2">
        <f t="shared" si="270"/>
        <v>0.91688000000000003</v>
      </c>
      <c r="C1753" s="2">
        <f t="shared" si="275"/>
        <v>108</v>
      </c>
      <c r="D1753" s="2">
        <f t="shared" si="276"/>
        <v>40</v>
      </c>
      <c r="E1753" s="2">
        <f t="shared" si="277"/>
        <v>2.5</v>
      </c>
      <c r="F1753" s="2">
        <f t="shared" si="271"/>
        <v>0.43490267778014463</v>
      </c>
      <c r="G1753" s="2">
        <f t="shared" si="272"/>
        <v>1.4903810312108783E-4</v>
      </c>
      <c r="H1753" s="2">
        <f t="shared" si="278"/>
        <v>0.34</v>
      </c>
      <c r="I1753" s="2">
        <f t="shared" si="279"/>
        <v>132</v>
      </c>
      <c r="J1753" s="2">
        <f t="shared" si="273"/>
        <v>260126.84219753413</v>
      </c>
      <c r="K1753" s="2">
        <f t="shared" si="274"/>
        <v>1.8064710820341607E-4</v>
      </c>
    </row>
    <row r="1754" spans="1:11">
      <c r="A1754" s="2">
        <v>1753</v>
      </c>
      <c r="B1754" s="2">
        <f t="shared" si="270"/>
        <v>0.91740333333333335</v>
      </c>
      <c r="C1754" s="2">
        <f t="shared" si="275"/>
        <v>108</v>
      </c>
      <c r="D1754" s="2">
        <f t="shared" si="276"/>
        <v>40</v>
      </c>
      <c r="E1754" s="2">
        <f t="shared" si="277"/>
        <v>2.5</v>
      </c>
      <c r="F1754" s="2">
        <f t="shared" si="271"/>
        <v>0.43515589234397029</v>
      </c>
      <c r="G1754" s="2">
        <f t="shared" si="272"/>
        <v>1.4912487797947191E-4</v>
      </c>
      <c r="H1754" s="2">
        <f t="shared" si="278"/>
        <v>0.34</v>
      </c>
      <c r="I1754" s="2">
        <f t="shared" si="279"/>
        <v>132</v>
      </c>
      <c r="J1754" s="2">
        <f t="shared" si="273"/>
        <v>260273.17694933151</v>
      </c>
      <c r="K1754" s="2">
        <f t="shared" si="274"/>
        <v>1.8082475894860923E-4</v>
      </c>
    </row>
    <row r="1755" spans="1:11">
      <c r="A1755" s="2">
        <v>1754</v>
      </c>
      <c r="B1755" s="2">
        <f t="shared" si="270"/>
        <v>0.91792666666666667</v>
      </c>
      <c r="C1755" s="2">
        <f t="shared" si="275"/>
        <v>108</v>
      </c>
      <c r="D1755" s="2">
        <f t="shared" si="276"/>
        <v>40</v>
      </c>
      <c r="E1755" s="2">
        <f t="shared" si="277"/>
        <v>2.5</v>
      </c>
      <c r="F1755" s="2">
        <f t="shared" si="271"/>
        <v>0.43540896240062527</v>
      </c>
      <c r="G1755" s="2">
        <f t="shared" si="272"/>
        <v>1.4921160331626018E-4</v>
      </c>
      <c r="H1755" s="2">
        <f t="shared" si="278"/>
        <v>0.34</v>
      </c>
      <c r="I1755" s="2">
        <f t="shared" si="279"/>
        <v>132</v>
      </c>
      <c r="J1755" s="2">
        <f t="shared" si="273"/>
        <v>260419.42526202649</v>
      </c>
      <c r="K1755" s="2">
        <f t="shared" si="274"/>
        <v>1.810023844106523E-4</v>
      </c>
    </row>
    <row r="1756" spans="1:11">
      <c r="A1756" s="2">
        <v>1755</v>
      </c>
      <c r="B1756" s="2">
        <f t="shared" si="270"/>
        <v>0.91844999999999999</v>
      </c>
      <c r="C1756" s="2">
        <f t="shared" si="275"/>
        <v>108</v>
      </c>
      <c r="D1756" s="2">
        <f t="shared" si="276"/>
        <v>40</v>
      </c>
      <c r="E1756" s="2">
        <f t="shared" si="277"/>
        <v>2.5</v>
      </c>
      <c r="F1756" s="2">
        <f t="shared" si="271"/>
        <v>0.43566188780353426</v>
      </c>
      <c r="G1756" s="2">
        <f t="shared" si="272"/>
        <v>1.4929827908122234E-4</v>
      </c>
      <c r="H1756" s="2">
        <f t="shared" si="278"/>
        <v>0.34</v>
      </c>
      <c r="I1756" s="2">
        <f t="shared" si="279"/>
        <v>132</v>
      </c>
      <c r="J1756" s="2">
        <f t="shared" si="273"/>
        <v>260565.58705804351</v>
      </c>
      <c r="K1756" s="2">
        <f t="shared" si="274"/>
        <v>1.8117998435017657E-4</v>
      </c>
    </row>
    <row r="1757" spans="1:11">
      <c r="A1757" s="2">
        <v>1756</v>
      </c>
      <c r="B1757" s="2">
        <f t="shared" si="270"/>
        <v>0.91897333333333331</v>
      </c>
      <c r="C1757" s="2">
        <f t="shared" si="275"/>
        <v>108</v>
      </c>
      <c r="D1757" s="2">
        <f t="shared" si="276"/>
        <v>40</v>
      </c>
      <c r="E1757" s="2">
        <f t="shared" si="277"/>
        <v>2.5</v>
      </c>
      <c r="F1757" s="2">
        <f t="shared" si="271"/>
        <v>0.43591466840627152</v>
      </c>
      <c r="G1757" s="2">
        <f t="shared" si="272"/>
        <v>1.4938490522417935E-4</v>
      </c>
      <c r="H1757" s="2">
        <f t="shared" si="278"/>
        <v>0.34</v>
      </c>
      <c r="I1757" s="2">
        <f t="shared" si="279"/>
        <v>132</v>
      </c>
      <c r="J1757" s="2">
        <f t="shared" si="273"/>
        <v>260711.66225988779</v>
      </c>
      <c r="K1757" s="2">
        <f t="shared" si="274"/>
        <v>1.8135755852784392E-4</v>
      </c>
    </row>
    <row r="1758" spans="1:11">
      <c r="A1758" s="2">
        <v>1757</v>
      </c>
      <c r="B1758" s="2">
        <f t="shared" si="270"/>
        <v>0.91949666666666663</v>
      </c>
      <c r="C1758" s="2">
        <f t="shared" si="275"/>
        <v>108</v>
      </c>
      <c r="D1758" s="2">
        <f t="shared" si="276"/>
        <v>40</v>
      </c>
      <c r="E1758" s="2">
        <f t="shared" si="277"/>
        <v>2.5</v>
      </c>
      <c r="F1758" s="2">
        <f t="shared" si="271"/>
        <v>0.43616730406256082</v>
      </c>
      <c r="G1758" s="2">
        <f t="shared" si="272"/>
        <v>1.4947148169500331E-4</v>
      </c>
      <c r="H1758" s="2">
        <f t="shared" si="278"/>
        <v>0.34</v>
      </c>
      <c r="I1758" s="2">
        <f t="shared" si="279"/>
        <v>132</v>
      </c>
      <c r="J1758" s="2">
        <f t="shared" si="273"/>
        <v>260857.65079014518</v>
      </c>
      <c r="K1758" s="2">
        <f t="shared" si="274"/>
        <v>1.8153510670434802E-4</v>
      </c>
    </row>
    <row r="1759" spans="1:11">
      <c r="A1759" s="2">
        <v>1758</v>
      </c>
      <c r="B1759" s="2">
        <f t="shared" si="270"/>
        <v>0.92001999999999995</v>
      </c>
      <c r="C1759" s="2">
        <f t="shared" si="275"/>
        <v>108</v>
      </c>
      <c r="D1759" s="2">
        <f t="shared" si="276"/>
        <v>40</v>
      </c>
      <c r="E1759" s="2">
        <f t="shared" si="277"/>
        <v>2.5</v>
      </c>
      <c r="F1759" s="2">
        <f t="shared" si="271"/>
        <v>0.43641979462627545</v>
      </c>
      <c r="G1759" s="2">
        <f t="shared" si="272"/>
        <v>1.4955800844361771E-4</v>
      </c>
      <c r="H1759" s="2">
        <f t="shared" si="278"/>
        <v>0.34</v>
      </c>
      <c r="I1759" s="2">
        <f t="shared" si="279"/>
        <v>132</v>
      </c>
      <c r="J1759" s="2">
        <f t="shared" si="273"/>
        <v>261003.55257148214</v>
      </c>
      <c r="K1759" s="2">
        <f t="shared" si="274"/>
        <v>1.81712628640414E-4</v>
      </c>
    </row>
    <row r="1760" spans="1:11">
      <c r="A1760" s="2">
        <v>1759</v>
      </c>
      <c r="B1760" s="2">
        <f t="shared" si="270"/>
        <v>0.92054333333333338</v>
      </c>
      <c r="C1760" s="2">
        <f t="shared" si="275"/>
        <v>108</v>
      </c>
      <c r="D1760" s="2">
        <f t="shared" si="276"/>
        <v>40</v>
      </c>
      <c r="E1760" s="2">
        <f t="shared" si="277"/>
        <v>2.5</v>
      </c>
      <c r="F1760" s="2">
        <f t="shared" si="271"/>
        <v>0.436672139951438</v>
      </c>
      <c r="G1760" s="2">
        <f t="shared" si="272"/>
        <v>1.4964448541999708E-4</v>
      </c>
      <c r="H1760" s="2">
        <f t="shared" si="278"/>
        <v>0.34</v>
      </c>
      <c r="I1760" s="2">
        <f t="shared" si="279"/>
        <v>132</v>
      </c>
      <c r="J1760" s="2">
        <f t="shared" si="273"/>
        <v>261149.36752664563</v>
      </c>
      <c r="K1760" s="2">
        <f t="shared" si="274"/>
        <v>1.8189012409679909E-4</v>
      </c>
    </row>
    <row r="1761" spans="1:11">
      <c r="A1761" s="2">
        <v>1760</v>
      </c>
      <c r="B1761" s="2">
        <f t="shared" si="270"/>
        <v>0.9210666666666667</v>
      </c>
      <c r="C1761" s="2">
        <f t="shared" si="275"/>
        <v>108</v>
      </c>
      <c r="D1761" s="2">
        <f t="shared" si="276"/>
        <v>40</v>
      </c>
      <c r="E1761" s="2">
        <f t="shared" si="277"/>
        <v>2.5</v>
      </c>
      <c r="F1761" s="2">
        <f t="shared" si="271"/>
        <v>0.43692433989221996</v>
      </c>
      <c r="G1761" s="2">
        <f t="shared" si="272"/>
        <v>1.4973091257416694E-4</v>
      </c>
      <c r="H1761" s="2">
        <f t="shared" si="278"/>
        <v>0.34</v>
      </c>
      <c r="I1761" s="2">
        <f t="shared" si="279"/>
        <v>132</v>
      </c>
      <c r="J1761" s="2">
        <f t="shared" si="273"/>
        <v>261295.09557846299</v>
      </c>
      <c r="K1761" s="2">
        <f t="shared" si="274"/>
        <v>1.8206759283429289E-4</v>
      </c>
    </row>
    <row r="1762" spans="1:11">
      <c r="A1762" s="2">
        <v>1761</v>
      </c>
      <c r="B1762" s="2">
        <f t="shared" si="270"/>
        <v>0.92159000000000002</v>
      </c>
      <c r="C1762" s="2">
        <f t="shared" si="275"/>
        <v>108</v>
      </c>
      <c r="D1762" s="2">
        <f t="shared" si="276"/>
        <v>40</v>
      </c>
      <c r="E1762" s="2">
        <f t="shared" si="277"/>
        <v>2.5</v>
      </c>
      <c r="F1762" s="2">
        <f t="shared" si="271"/>
        <v>0.43717639430294231</v>
      </c>
      <c r="G1762" s="2">
        <f t="shared" si="272"/>
        <v>1.4981728985620418E-4</v>
      </c>
      <c r="H1762" s="2">
        <f t="shared" si="278"/>
        <v>0.34</v>
      </c>
      <c r="I1762" s="2">
        <f t="shared" si="279"/>
        <v>132</v>
      </c>
      <c r="J1762" s="2">
        <f t="shared" si="273"/>
        <v>261440.73664984197</v>
      </c>
      <c r="K1762" s="2">
        <f t="shared" si="274"/>
        <v>1.822450346137177E-4</v>
      </c>
    </row>
    <row r="1763" spans="1:11">
      <c r="A1763" s="2">
        <v>1762</v>
      </c>
      <c r="B1763" s="2">
        <f t="shared" si="270"/>
        <v>0.92211333333333334</v>
      </c>
      <c r="C1763" s="2">
        <f t="shared" si="275"/>
        <v>108</v>
      </c>
      <c r="D1763" s="2">
        <f t="shared" si="276"/>
        <v>40</v>
      </c>
      <c r="E1763" s="2">
        <f t="shared" si="277"/>
        <v>2.5</v>
      </c>
      <c r="F1763" s="2">
        <f t="shared" si="271"/>
        <v>0.43742830303807467</v>
      </c>
      <c r="G1763" s="2">
        <f t="shared" si="272"/>
        <v>1.4990361721623651E-4</v>
      </c>
      <c r="H1763" s="2">
        <f t="shared" si="278"/>
        <v>0.34</v>
      </c>
      <c r="I1763" s="2">
        <f t="shared" si="279"/>
        <v>132</v>
      </c>
      <c r="J1763" s="2">
        <f t="shared" si="273"/>
        <v>261586.29066377066</v>
      </c>
      <c r="K1763" s="2">
        <f t="shared" si="274"/>
        <v>1.8242244919592911E-4</v>
      </c>
    </row>
    <row r="1764" spans="1:11">
      <c r="A1764" s="2">
        <v>1763</v>
      </c>
      <c r="B1764" s="2">
        <f t="shared" si="270"/>
        <v>0.92263666666666666</v>
      </c>
      <c r="C1764" s="2">
        <f t="shared" si="275"/>
        <v>108</v>
      </c>
      <c r="D1764" s="2">
        <f t="shared" si="276"/>
        <v>40</v>
      </c>
      <c r="E1764" s="2">
        <f t="shared" si="277"/>
        <v>2.5</v>
      </c>
      <c r="F1764" s="2">
        <f t="shared" si="271"/>
        <v>0.43768006595223574</v>
      </c>
      <c r="G1764" s="2">
        <f t="shared" si="272"/>
        <v>1.4998989460444283E-4</v>
      </c>
      <c r="H1764" s="2">
        <f t="shared" si="278"/>
        <v>0.34</v>
      </c>
      <c r="I1764" s="2">
        <f t="shared" si="279"/>
        <v>132</v>
      </c>
      <c r="J1764" s="2">
        <f t="shared" si="273"/>
        <v>261731.75754331751</v>
      </c>
      <c r="K1764" s="2">
        <f t="shared" si="274"/>
        <v>1.8259983634181617E-4</v>
      </c>
    </row>
    <row r="1765" spans="1:11">
      <c r="A1765" s="2">
        <v>1764</v>
      </c>
      <c r="B1765" s="2">
        <f t="shared" si="270"/>
        <v>0.92315999999999998</v>
      </c>
      <c r="C1765" s="2">
        <f t="shared" si="275"/>
        <v>108</v>
      </c>
      <c r="D1765" s="2">
        <f t="shared" si="276"/>
        <v>40</v>
      </c>
      <c r="E1765" s="2">
        <f t="shared" si="277"/>
        <v>2.5</v>
      </c>
      <c r="F1765" s="2">
        <f t="shared" si="271"/>
        <v>0.43793168290019274</v>
      </c>
      <c r="G1765" s="2">
        <f t="shared" si="272"/>
        <v>1.5007612197105285E-4</v>
      </c>
      <c r="H1765" s="2">
        <f t="shared" si="278"/>
        <v>0.34</v>
      </c>
      <c r="I1765" s="2">
        <f t="shared" si="279"/>
        <v>132</v>
      </c>
      <c r="J1765" s="2">
        <f t="shared" si="273"/>
        <v>261877.13721163105</v>
      </c>
      <c r="K1765" s="2">
        <f t="shared" si="274"/>
        <v>1.8277719581230156E-4</v>
      </c>
    </row>
    <row r="1766" spans="1:11">
      <c r="A1766" s="2">
        <v>1765</v>
      </c>
      <c r="B1766" s="2">
        <f t="shared" si="270"/>
        <v>0.9236833333333333</v>
      </c>
      <c r="C1766" s="2">
        <f t="shared" si="275"/>
        <v>108</v>
      </c>
      <c r="D1766" s="2">
        <f t="shared" si="276"/>
        <v>40</v>
      </c>
      <c r="E1766" s="2">
        <f t="shared" si="277"/>
        <v>2.5</v>
      </c>
      <c r="F1766" s="2">
        <f t="shared" si="271"/>
        <v>0.43818315373686179</v>
      </c>
      <c r="G1766" s="2">
        <f t="shared" si="272"/>
        <v>1.5016229926634732E-4</v>
      </c>
      <c r="H1766" s="2">
        <f t="shared" si="278"/>
        <v>0.34</v>
      </c>
      <c r="I1766" s="2">
        <f t="shared" si="279"/>
        <v>132</v>
      </c>
      <c r="J1766" s="2">
        <f t="shared" si="273"/>
        <v>262022.42959193981</v>
      </c>
      <c r="K1766" s="2">
        <f t="shared" si="274"/>
        <v>1.8295452736834242E-4</v>
      </c>
    </row>
    <row r="1767" spans="1:11">
      <c r="A1767" s="2">
        <v>1766</v>
      </c>
      <c r="B1767" s="2">
        <f t="shared" si="270"/>
        <v>0.92420666666666662</v>
      </c>
      <c r="C1767" s="2">
        <f t="shared" si="275"/>
        <v>108</v>
      </c>
      <c r="D1767" s="2">
        <f t="shared" si="276"/>
        <v>40</v>
      </c>
      <c r="E1767" s="2">
        <f t="shared" si="277"/>
        <v>2.5</v>
      </c>
      <c r="F1767" s="2">
        <f t="shared" si="271"/>
        <v>0.43843447831730731</v>
      </c>
      <c r="G1767" s="2">
        <f t="shared" si="272"/>
        <v>1.5024842644065792E-4</v>
      </c>
      <c r="H1767" s="2">
        <f t="shared" si="278"/>
        <v>0.34</v>
      </c>
      <c r="I1767" s="2">
        <f t="shared" si="279"/>
        <v>132</v>
      </c>
      <c r="J1767" s="2">
        <f t="shared" si="273"/>
        <v>262167.63460755267</v>
      </c>
      <c r="K1767" s="2">
        <f t="shared" si="274"/>
        <v>1.8313183077093027E-4</v>
      </c>
    </row>
    <row r="1768" spans="1:11">
      <c r="A1768" s="2">
        <v>1767</v>
      </c>
      <c r="B1768" s="2">
        <f t="shared" si="270"/>
        <v>0.92473000000000005</v>
      </c>
      <c r="C1768" s="2">
        <f t="shared" si="275"/>
        <v>108</v>
      </c>
      <c r="D1768" s="2">
        <f t="shared" si="276"/>
        <v>40</v>
      </c>
      <c r="E1768" s="2">
        <f t="shared" si="277"/>
        <v>2.5</v>
      </c>
      <c r="F1768" s="2">
        <f t="shared" si="271"/>
        <v>0.43868565649674229</v>
      </c>
      <c r="G1768" s="2">
        <f t="shared" si="272"/>
        <v>1.503345034443671E-4</v>
      </c>
      <c r="H1768" s="2">
        <f t="shared" si="278"/>
        <v>0.34</v>
      </c>
      <c r="I1768" s="2">
        <f t="shared" si="279"/>
        <v>132</v>
      </c>
      <c r="J1768" s="2">
        <f t="shared" si="273"/>
        <v>262312.75218185823</v>
      </c>
      <c r="K1768" s="2">
        <f t="shared" si="274"/>
        <v>1.833091057810915E-4</v>
      </c>
    </row>
    <row r="1769" spans="1:11">
      <c r="A1769" s="2">
        <v>1768</v>
      </c>
      <c r="B1769" s="2">
        <f t="shared" si="270"/>
        <v>0.92525333333333337</v>
      </c>
      <c r="C1769" s="2">
        <f t="shared" si="275"/>
        <v>108</v>
      </c>
      <c r="D1769" s="2">
        <f t="shared" si="276"/>
        <v>40</v>
      </c>
      <c r="E1769" s="2">
        <f t="shared" si="277"/>
        <v>2.5</v>
      </c>
      <c r="F1769" s="2">
        <f t="shared" si="271"/>
        <v>0.43893668813052783</v>
      </c>
      <c r="G1769" s="2">
        <f t="shared" si="272"/>
        <v>1.5042053022790803E-4</v>
      </c>
      <c r="H1769" s="2">
        <f t="shared" si="278"/>
        <v>0.34</v>
      </c>
      <c r="I1769" s="2">
        <f t="shared" si="279"/>
        <v>132</v>
      </c>
      <c r="J1769" s="2">
        <f t="shared" si="273"/>
        <v>262457.78223832493</v>
      </c>
      <c r="K1769" s="2">
        <f t="shared" si="274"/>
        <v>1.8348635215988763E-4</v>
      </c>
    </row>
    <row r="1770" spans="1:11">
      <c r="A1770" s="2">
        <v>1769</v>
      </c>
      <c r="B1770" s="2">
        <f t="shared" si="270"/>
        <v>0.92577666666666669</v>
      </c>
      <c r="C1770" s="2">
        <f t="shared" si="275"/>
        <v>108</v>
      </c>
      <c r="D1770" s="2">
        <f t="shared" si="276"/>
        <v>40</v>
      </c>
      <c r="E1770" s="2">
        <f t="shared" si="277"/>
        <v>2.5</v>
      </c>
      <c r="F1770" s="2">
        <f t="shared" si="271"/>
        <v>0.4391875730741735</v>
      </c>
      <c r="G1770" s="2">
        <f t="shared" si="272"/>
        <v>1.5050650674176496E-4</v>
      </c>
      <c r="H1770" s="2">
        <f t="shared" si="278"/>
        <v>0.34</v>
      </c>
      <c r="I1770" s="2">
        <f t="shared" si="279"/>
        <v>132</v>
      </c>
      <c r="J1770" s="2">
        <f t="shared" si="273"/>
        <v>262602.72470050154</v>
      </c>
      <c r="K1770" s="2">
        <f t="shared" si="274"/>
        <v>1.8366356966841604E-4</v>
      </c>
    </row>
    <row r="1771" spans="1:11">
      <c r="A1771" s="2">
        <v>1770</v>
      </c>
      <c r="B1771" s="2">
        <f t="shared" si="270"/>
        <v>0.92630000000000001</v>
      </c>
      <c r="C1771" s="2">
        <f t="shared" si="275"/>
        <v>108</v>
      </c>
      <c r="D1771" s="2">
        <f t="shared" si="276"/>
        <v>40</v>
      </c>
      <c r="E1771" s="2">
        <f t="shared" si="277"/>
        <v>2.5</v>
      </c>
      <c r="F1771" s="2">
        <f t="shared" si="271"/>
        <v>0.43943831118333665</v>
      </c>
      <c r="G1771" s="2">
        <f t="shared" si="272"/>
        <v>1.5059243293647271E-4</v>
      </c>
      <c r="H1771" s="2">
        <f t="shared" si="278"/>
        <v>0.34</v>
      </c>
      <c r="I1771" s="2">
        <f t="shared" si="279"/>
        <v>132</v>
      </c>
      <c r="J1771" s="2">
        <f t="shared" si="273"/>
        <v>262747.57949201611</v>
      </c>
      <c r="K1771" s="2">
        <f t="shared" si="274"/>
        <v>1.8384075806780994E-4</v>
      </c>
    </row>
    <row r="1772" spans="1:11">
      <c r="A1772" s="2">
        <v>1771</v>
      </c>
      <c r="B1772" s="2">
        <f t="shared" si="270"/>
        <v>0.92682333333333333</v>
      </c>
      <c r="C1772" s="2">
        <f t="shared" si="275"/>
        <v>108</v>
      </c>
      <c r="D1772" s="2">
        <f t="shared" si="276"/>
        <v>40</v>
      </c>
      <c r="E1772" s="2">
        <f t="shared" si="277"/>
        <v>2.5</v>
      </c>
      <c r="F1772" s="2">
        <f t="shared" si="271"/>
        <v>0.43968890231382307</v>
      </c>
      <c r="G1772" s="2">
        <f t="shared" si="272"/>
        <v>1.5067830876261683E-4</v>
      </c>
      <c r="H1772" s="2">
        <f t="shared" si="278"/>
        <v>0.34</v>
      </c>
      <c r="I1772" s="2">
        <f t="shared" si="279"/>
        <v>132</v>
      </c>
      <c r="J1772" s="2">
        <f t="shared" si="273"/>
        <v>262892.34653657681</v>
      </c>
      <c r="K1772" s="2">
        <f t="shared" si="274"/>
        <v>1.8401791711923892E-4</v>
      </c>
    </row>
    <row r="1773" spans="1:11">
      <c r="A1773" s="2">
        <v>1772</v>
      </c>
      <c r="B1773" s="2">
        <f t="shared" si="270"/>
        <v>0.92734666666666665</v>
      </c>
      <c r="C1773" s="2">
        <f t="shared" si="275"/>
        <v>108</v>
      </c>
      <c r="D1773" s="2">
        <f t="shared" si="276"/>
        <v>40</v>
      </c>
      <c r="E1773" s="2">
        <f t="shared" si="277"/>
        <v>2.5</v>
      </c>
      <c r="F1773" s="2">
        <f t="shared" si="271"/>
        <v>0.43993934632158582</v>
      </c>
      <c r="G1773" s="2">
        <f t="shared" si="272"/>
        <v>1.507641341708335E-4</v>
      </c>
      <c r="H1773" s="2">
        <f t="shared" si="278"/>
        <v>0.34</v>
      </c>
      <c r="I1773" s="2">
        <f t="shared" si="279"/>
        <v>132</v>
      </c>
      <c r="J1773" s="2">
        <f t="shared" si="273"/>
        <v>263037.02575797116</v>
      </c>
      <c r="K1773" s="2">
        <f t="shared" si="274"/>
        <v>1.8419504658390891E-4</v>
      </c>
    </row>
    <row r="1774" spans="1:11">
      <c r="A1774" s="2">
        <v>1773</v>
      </c>
      <c r="B1774" s="2">
        <f t="shared" si="270"/>
        <v>0.92786999999999997</v>
      </c>
      <c r="C1774" s="2">
        <f t="shared" si="275"/>
        <v>108</v>
      </c>
      <c r="D1774" s="2">
        <f t="shared" si="276"/>
        <v>40</v>
      </c>
      <c r="E1774" s="2">
        <f t="shared" si="277"/>
        <v>2.5</v>
      </c>
      <c r="F1774" s="2">
        <f t="shared" si="271"/>
        <v>0.44018964306272629</v>
      </c>
      <c r="G1774" s="2">
        <f t="shared" si="272"/>
        <v>1.508499091118097E-4</v>
      </c>
      <c r="H1774" s="2">
        <f t="shared" si="278"/>
        <v>0.34</v>
      </c>
      <c r="I1774" s="2">
        <f t="shared" si="279"/>
        <v>132</v>
      </c>
      <c r="J1774" s="2">
        <f t="shared" si="273"/>
        <v>263181.61708006659</v>
      </c>
      <c r="K1774" s="2">
        <f t="shared" si="274"/>
        <v>1.8437214622306334E-4</v>
      </c>
    </row>
    <row r="1775" spans="1:11">
      <c r="A1775" s="2">
        <v>1774</v>
      </c>
      <c r="B1775" s="2">
        <f t="shared" si="270"/>
        <v>0.92839333333333329</v>
      </c>
      <c r="C1775" s="2">
        <f t="shared" si="275"/>
        <v>108</v>
      </c>
      <c r="D1775" s="2">
        <f t="shared" si="276"/>
        <v>40</v>
      </c>
      <c r="E1775" s="2">
        <f t="shared" si="277"/>
        <v>2.5</v>
      </c>
      <c r="F1775" s="2">
        <f t="shared" si="271"/>
        <v>0.44043979239349312</v>
      </c>
      <c r="G1775" s="2">
        <f t="shared" si="272"/>
        <v>1.5093563353628275E-4</v>
      </c>
      <c r="H1775" s="2">
        <f t="shared" si="278"/>
        <v>0.34</v>
      </c>
      <c r="I1775" s="2">
        <f t="shared" si="279"/>
        <v>132</v>
      </c>
      <c r="J1775" s="2">
        <f t="shared" si="273"/>
        <v>263326.12042680971</v>
      </c>
      <c r="K1775" s="2">
        <f t="shared" si="274"/>
        <v>1.8454921579798251E-4</v>
      </c>
    </row>
    <row r="1776" spans="1:11">
      <c r="A1776" s="2">
        <v>1775</v>
      </c>
      <c r="B1776" s="2">
        <f t="shared" si="270"/>
        <v>0.92891666666666661</v>
      </c>
      <c r="C1776" s="2">
        <f t="shared" si="275"/>
        <v>108</v>
      </c>
      <c r="D1776" s="2">
        <f t="shared" si="276"/>
        <v>40</v>
      </c>
      <c r="E1776" s="2">
        <f t="shared" si="277"/>
        <v>2.5</v>
      </c>
      <c r="F1776" s="2">
        <f t="shared" si="271"/>
        <v>0.44068979417028287</v>
      </c>
      <c r="G1776" s="2">
        <f t="shared" si="272"/>
        <v>1.5102130739504083E-4</v>
      </c>
      <c r="H1776" s="2">
        <f t="shared" si="278"/>
        <v>0.34</v>
      </c>
      <c r="I1776" s="2">
        <f t="shared" si="279"/>
        <v>132</v>
      </c>
      <c r="J1776" s="2">
        <f t="shared" si="273"/>
        <v>263470.53572222689</v>
      </c>
      <c r="K1776" s="2">
        <f t="shared" si="274"/>
        <v>1.847262550699849E-4</v>
      </c>
    </row>
    <row r="1777" spans="1:11">
      <c r="A1777" s="2">
        <v>1776</v>
      </c>
      <c r="B1777" s="2">
        <f t="shared" si="270"/>
        <v>0.92944000000000004</v>
      </c>
      <c r="C1777" s="2">
        <f t="shared" si="275"/>
        <v>108</v>
      </c>
      <c r="D1777" s="2">
        <f t="shared" si="276"/>
        <v>40</v>
      </c>
      <c r="E1777" s="2">
        <f t="shared" si="277"/>
        <v>2.5</v>
      </c>
      <c r="F1777" s="2">
        <f t="shared" si="271"/>
        <v>0.44093964824963922</v>
      </c>
      <c r="G1777" s="2">
        <f t="shared" si="272"/>
        <v>1.511069306389224E-4</v>
      </c>
      <c r="H1777" s="2">
        <f t="shared" si="278"/>
        <v>0.34</v>
      </c>
      <c r="I1777" s="2">
        <f t="shared" si="279"/>
        <v>132</v>
      </c>
      <c r="J1777" s="2">
        <f t="shared" si="273"/>
        <v>263614.8628904238</v>
      </c>
      <c r="K1777" s="2">
        <f t="shared" si="274"/>
        <v>1.8490326380042669E-4</v>
      </c>
    </row>
    <row r="1778" spans="1:11">
      <c r="A1778" s="2">
        <v>1777</v>
      </c>
      <c r="B1778" s="2">
        <f t="shared" si="270"/>
        <v>0.92996333333333336</v>
      </c>
      <c r="C1778" s="2">
        <f t="shared" si="275"/>
        <v>108</v>
      </c>
      <c r="D1778" s="2">
        <f t="shared" si="276"/>
        <v>40</v>
      </c>
      <c r="E1778" s="2">
        <f t="shared" si="277"/>
        <v>2.5</v>
      </c>
      <c r="F1778" s="2">
        <f t="shared" si="271"/>
        <v>0.4411893544882533</v>
      </c>
      <c r="G1778" s="2">
        <f t="shared" si="272"/>
        <v>1.5119250321881663E-4</v>
      </c>
      <c r="H1778" s="2">
        <f t="shared" si="278"/>
        <v>0.34</v>
      </c>
      <c r="I1778" s="2">
        <f t="shared" si="279"/>
        <v>132</v>
      </c>
      <c r="J1778" s="2">
        <f t="shared" si="273"/>
        <v>263759.10185558547</v>
      </c>
      <c r="K1778" s="2">
        <f t="shared" si="274"/>
        <v>1.8508024175070256E-4</v>
      </c>
    </row>
    <row r="1779" spans="1:11">
      <c r="A1779" s="2">
        <v>1778</v>
      </c>
      <c r="B1779" s="2">
        <f t="shared" si="270"/>
        <v>0.93048666666666668</v>
      </c>
      <c r="C1779" s="2">
        <f t="shared" si="275"/>
        <v>108</v>
      </c>
      <c r="D1779" s="2">
        <f t="shared" si="276"/>
        <v>40</v>
      </c>
      <c r="E1779" s="2">
        <f t="shared" si="277"/>
        <v>2.5</v>
      </c>
      <c r="F1779" s="2">
        <f t="shared" si="271"/>
        <v>0.44143891274296337</v>
      </c>
      <c r="G1779" s="2">
        <f t="shared" si="272"/>
        <v>1.5127802508566293E-4</v>
      </c>
      <c r="H1779" s="2">
        <f t="shared" si="278"/>
        <v>0.34</v>
      </c>
      <c r="I1779" s="2">
        <f t="shared" si="279"/>
        <v>132</v>
      </c>
      <c r="J1779" s="2">
        <f t="shared" si="273"/>
        <v>263903.25254197611</v>
      </c>
      <c r="K1779" s="2">
        <f t="shared" si="274"/>
        <v>1.8525718868224602E-4</v>
      </c>
    </row>
    <row r="1780" spans="1:11">
      <c r="A1780" s="2">
        <v>1779</v>
      </c>
      <c r="B1780" s="2">
        <f t="shared" si="270"/>
        <v>0.93101</v>
      </c>
      <c r="C1780" s="2">
        <f t="shared" si="275"/>
        <v>108</v>
      </c>
      <c r="D1780" s="2">
        <f t="shared" si="276"/>
        <v>40</v>
      </c>
      <c r="E1780" s="2">
        <f t="shared" si="277"/>
        <v>2.5</v>
      </c>
      <c r="F1780" s="2">
        <f t="shared" si="271"/>
        <v>0.44168832287075521</v>
      </c>
      <c r="G1780" s="2">
        <f t="shared" si="272"/>
        <v>1.5136349619045128E-4</v>
      </c>
      <c r="H1780" s="2">
        <f t="shared" si="278"/>
        <v>0.34</v>
      </c>
      <c r="I1780" s="2">
        <f t="shared" si="279"/>
        <v>132</v>
      </c>
      <c r="J1780" s="2">
        <f t="shared" si="273"/>
        <v>264047.31487393932</v>
      </c>
      <c r="K1780" s="2">
        <f t="shared" si="274"/>
        <v>1.8543410435652977E-4</v>
      </c>
    </row>
    <row r="1781" spans="1:11">
      <c r="A1781" s="2">
        <v>1780</v>
      </c>
      <c r="B1781" s="2">
        <f t="shared" si="270"/>
        <v>0.93153333333333332</v>
      </c>
      <c r="C1781" s="2">
        <f t="shared" si="275"/>
        <v>108</v>
      </c>
      <c r="D1781" s="2">
        <f t="shared" si="276"/>
        <v>40</v>
      </c>
      <c r="E1781" s="2">
        <f t="shared" si="277"/>
        <v>2.5</v>
      </c>
      <c r="F1781" s="2">
        <f t="shared" si="271"/>
        <v>0.4419375847287611</v>
      </c>
      <c r="G1781" s="2">
        <f t="shared" si="272"/>
        <v>1.5144891648422192E-4</v>
      </c>
      <c r="H1781" s="2">
        <f t="shared" si="278"/>
        <v>0.34</v>
      </c>
      <c r="I1781" s="2">
        <f t="shared" si="279"/>
        <v>132</v>
      </c>
      <c r="J1781" s="2">
        <f t="shared" si="273"/>
        <v>264191.2887758977</v>
      </c>
      <c r="K1781" s="2">
        <f t="shared" si="274"/>
        <v>1.856109885350658E-4</v>
      </c>
    </row>
    <row r="1782" spans="1:11">
      <c r="A1782" s="2">
        <v>1781</v>
      </c>
      <c r="B1782" s="2">
        <f t="shared" si="270"/>
        <v>0.93205666666666664</v>
      </c>
      <c r="C1782" s="2">
        <f t="shared" si="275"/>
        <v>108</v>
      </c>
      <c r="D1782" s="2">
        <f t="shared" si="276"/>
        <v>40</v>
      </c>
      <c r="E1782" s="2">
        <f t="shared" si="277"/>
        <v>2.5</v>
      </c>
      <c r="F1782" s="2">
        <f t="shared" si="271"/>
        <v>0.44218669817426048</v>
      </c>
      <c r="G1782" s="2">
        <f t="shared" si="272"/>
        <v>1.5153428591806563E-4</v>
      </c>
      <c r="H1782" s="2">
        <f t="shared" si="278"/>
        <v>0.34</v>
      </c>
      <c r="I1782" s="2">
        <f t="shared" si="279"/>
        <v>132</v>
      </c>
      <c r="J1782" s="2">
        <f t="shared" si="273"/>
        <v>264335.17417235306</v>
      </c>
      <c r="K1782" s="2">
        <f t="shared" si="274"/>
        <v>1.8578784097940599E-4</v>
      </c>
    </row>
    <row r="1783" spans="1:11">
      <c r="A1783" s="2">
        <v>1782</v>
      </c>
      <c r="B1783" s="2">
        <f t="shared" si="270"/>
        <v>0.93257999999999996</v>
      </c>
      <c r="C1783" s="2">
        <f t="shared" si="275"/>
        <v>108</v>
      </c>
      <c r="D1783" s="2">
        <f t="shared" si="276"/>
        <v>40</v>
      </c>
      <c r="E1783" s="2">
        <f t="shared" si="277"/>
        <v>2.5</v>
      </c>
      <c r="F1783" s="2">
        <f t="shared" si="271"/>
        <v>0.44243566306467991</v>
      </c>
      <c r="G1783" s="2">
        <f t="shared" si="272"/>
        <v>1.5161960444312335E-4</v>
      </c>
      <c r="H1783" s="2">
        <f t="shared" si="278"/>
        <v>0.34</v>
      </c>
      <c r="I1783" s="2">
        <f t="shared" si="279"/>
        <v>132</v>
      </c>
      <c r="J1783" s="2">
        <f t="shared" si="273"/>
        <v>264478.97098788619</v>
      </c>
      <c r="K1783" s="2">
        <f t="shared" si="274"/>
        <v>1.859646614511425E-4</v>
      </c>
    </row>
    <row r="1784" spans="1:11">
      <c r="A1784" s="2">
        <v>1783</v>
      </c>
      <c r="B1784" s="2">
        <f t="shared" si="270"/>
        <v>0.93310333333333328</v>
      </c>
      <c r="C1784" s="2">
        <f t="shared" si="275"/>
        <v>108</v>
      </c>
      <c r="D1784" s="2">
        <f t="shared" si="276"/>
        <v>40</v>
      </c>
      <c r="E1784" s="2">
        <f t="shared" si="277"/>
        <v>2.5</v>
      </c>
      <c r="F1784" s="2">
        <f t="shared" si="271"/>
        <v>0.44268447925759202</v>
      </c>
      <c r="G1784" s="2">
        <f t="shared" si="272"/>
        <v>1.5170487201058625E-4</v>
      </c>
      <c r="H1784" s="2">
        <f t="shared" si="278"/>
        <v>0.34</v>
      </c>
      <c r="I1784" s="2">
        <f t="shared" si="279"/>
        <v>132</v>
      </c>
      <c r="J1784" s="2">
        <f t="shared" si="273"/>
        <v>264622.67914715683</v>
      </c>
      <c r="K1784" s="2">
        <f t="shared" si="274"/>
        <v>1.8614144971190787E-4</v>
      </c>
    </row>
    <row r="1785" spans="1:11">
      <c r="A1785" s="2">
        <v>1784</v>
      </c>
      <c r="B1785" s="2">
        <f t="shared" si="270"/>
        <v>0.93362666666666672</v>
      </c>
      <c r="C1785" s="2">
        <f t="shared" si="275"/>
        <v>108</v>
      </c>
      <c r="D1785" s="2">
        <f t="shared" si="276"/>
        <v>40</v>
      </c>
      <c r="E1785" s="2">
        <f t="shared" si="277"/>
        <v>2.5</v>
      </c>
      <c r="F1785" s="2">
        <f t="shared" si="271"/>
        <v>0.44293314661071648</v>
      </c>
      <c r="G1785" s="2">
        <f t="shared" si="272"/>
        <v>1.5179008857169591E-4</v>
      </c>
      <c r="H1785" s="2">
        <f t="shared" si="278"/>
        <v>0.34</v>
      </c>
      <c r="I1785" s="2">
        <f t="shared" si="279"/>
        <v>132</v>
      </c>
      <c r="J1785" s="2">
        <f t="shared" si="273"/>
        <v>264766.29857490357</v>
      </c>
      <c r="K1785" s="2">
        <f t="shared" si="274"/>
        <v>1.8631820552337568E-4</v>
      </c>
    </row>
    <row r="1786" spans="1:11">
      <c r="A1786" s="2">
        <v>1785</v>
      </c>
      <c r="B1786" s="2">
        <f t="shared" si="270"/>
        <v>0.93415000000000004</v>
      </c>
      <c r="C1786" s="2">
        <f t="shared" si="275"/>
        <v>108</v>
      </c>
      <c r="D1786" s="2">
        <f t="shared" si="276"/>
        <v>40</v>
      </c>
      <c r="E1786" s="2">
        <f t="shared" si="277"/>
        <v>2.5</v>
      </c>
      <c r="F1786" s="2">
        <f t="shared" si="271"/>
        <v>0.44318166498191919</v>
      </c>
      <c r="G1786" s="2">
        <f t="shared" si="272"/>
        <v>1.5187525407774397E-4</v>
      </c>
      <c r="H1786" s="2">
        <f t="shared" si="278"/>
        <v>0.34</v>
      </c>
      <c r="I1786" s="2">
        <f t="shared" si="279"/>
        <v>132</v>
      </c>
      <c r="J1786" s="2">
        <f t="shared" si="273"/>
        <v>264909.82919594389</v>
      </c>
      <c r="K1786" s="2">
        <f t="shared" si="274"/>
        <v>1.864949286472604E-4</v>
      </c>
    </row>
    <row r="1787" spans="1:11">
      <c r="A1787" s="2">
        <v>1786</v>
      </c>
      <c r="B1787" s="2">
        <f t="shared" si="270"/>
        <v>0.93467333333333336</v>
      </c>
      <c r="C1787" s="2">
        <f t="shared" si="275"/>
        <v>108</v>
      </c>
      <c r="D1787" s="2">
        <f t="shared" si="276"/>
        <v>40</v>
      </c>
      <c r="E1787" s="2">
        <f t="shared" si="277"/>
        <v>2.5</v>
      </c>
      <c r="F1787" s="2">
        <f t="shared" si="271"/>
        <v>0.44343003422921273</v>
      </c>
      <c r="G1787" s="2">
        <f t="shared" si="272"/>
        <v>1.519603684800723E-4</v>
      </c>
      <c r="H1787" s="2">
        <f t="shared" si="278"/>
        <v>0.34</v>
      </c>
      <c r="I1787" s="2">
        <f t="shared" si="279"/>
        <v>132</v>
      </c>
      <c r="J1787" s="2">
        <f t="shared" si="273"/>
        <v>265053.27093517414</v>
      </c>
      <c r="K1787" s="2">
        <f t="shared" si="274"/>
        <v>1.8667161884531846E-4</v>
      </c>
    </row>
    <row r="1788" spans="1:11">
      <c r="A1788" s="2">
        <v>1787</v>
      </c>
      <c r="B1788" s="2">
        <f t="shared" si="270"/>
        <v>0.93519666666666668</v>
      </c>
      <c r="C1788" s="2">
        <f t="shared" si="275"/>
        <v>108</v>
      </c>
      <c r="D1788" s="2">
        <f t="shared" si="276"/>
        <v>40</v>
      </c>
      <c r="E1788" s="2">
        <f t="shared" si="277"/>
        <v>2.5</v>
      </c>
      <c r="F1788" s="2">
        <f t="shared" si="271"/>
        <v>0.44367825421075585</v>
      </c>
      <c r="G1788" s="2">
        <f t="shared" si="272"/>
        <v>1.5204543173007285E-4</v>
      </c>
      <c r="H1788" s="2">
        <f t="shared" si="278"/>
        <v>0.34</v>
      </c>
      <c r="I1788" s="2">
        <f t="shared" si="279"/>
        <v>132</v>
      </c>
      <c r="J1788" s="2">
        <f t="shared" si="273"/>
        <v>265196.62371756922</v>
      </c>
      <c r="K1788" s="2">
        <f t="shared" si="274"/>
        <v>1.8684827587934802E-4</v>
      </c>
    </row>
    <row r="1789" spans="1:11">
      <c r="A1789" s="2">
        <v>1788</v>
      </c>
      <c r="B1789" s="2">
        <f t="shared" si="270"/>
        <v>0.93572</v>
      </c>
      <c r="C1789" s="2">
        <f t="shared" si="275"/>
        <v>108</v>
      </c>
      <c r="D1789" s="2">
        <f t="shared" si="276"/>
        <v>40</v>
      </c>
      <c r="E1789" s="2">
        <f t="shared" si="277"/>
        <v>2.5</v>
      </c>
      <c r="F1789" s="2">
        <f t="shared" si="271"/>
        <v>0.44392632478485333</v>
      </c>
      <c r="G1789" s="2">
        <f t="shared" si="272"/>
        <v>1.5213044377918782E-4</v>
      </c>
      <c r="H1789" s="2">
        <f t="shared" si="278"/>
        <v>0.34</v>
      </c>
      <c r="I1789" s="2">
        <f t="shared" si="279"/>
        <v>132</v>
      </c>
      <c r="J1789" s="2">
        <f t="shared" si="273"/>
        <v>265339.88746818283</v>
      </c>
      <c r="K1789" s="2">
        <f t="shared" si="274"/>
        <v>1.8702489951118962E-4</v>
      </c>
    </row>
    <row r="1790" spans="1:11">
      <c r="A1790" s="2">
        <v>1789</v>
      </c>
      <c r="B1790" s="2">
        <f t="shared" si="270"/>
        <v>0.93624333333333332</v>
      </c>
      <c r="C1790" s="2">
        <f t="shared" si="275"/>
        <v>108</v>
      </c>
      <c r="D1790" s="2">
        <f t="shared" si="276"/>
        <v>40</v>
      </c>
      <c r="E1790" s="2">
        <f t="shared" si="277"/>
        <v>2.5</v>
      </c>
      <c r="F1790" s="2">
        <f t="shared" si="271"/>
        <v>0.44417424580995618</v>
      </c>
      <c r="G1790" s="2">
        <f t="shared" si="272"/>
        <v>1.5221540457890914E-4</v>
      </c>
      <c r="H1790" s="2">
        <f t="shared" si="278"/>
        <v>0.34</v>
      </c>
      <c r="I1790" s="2">
        <f t="shared" si="279"/>
        <v>132</v>
      </c>
      <c r="J1790" s="2">
        <f t="shared" si="273"/>
        <v>265483.0621121471</v>
      </c>
      <c r="K1790" s="2">
        <f t="shared" si="274"/>
        <v>1.8720148950272615E-4</v>
      </c>
    </row>
    <row r="1791" spans="1:11">
      <c r="A1791" s="2">
        <v>1790</v>
      </c>
      <c r="B1791" s="2">
        <f t="shared" si="270"/>
        <v>0.93676666666666664</v>
      </c>
      <c r="C1791" s="2">
        <f t="shared" si="275"/>
        <v>108</v>
      </c>
      <c r="D1791" s="2">
        <f t="shared" si="276"/>
        <v>40</v>
      </c>
      <c r="E1791" s="2">
        <f t="shared" si="277"/>
        <v>2.5</v>
      </c>
      <c r="F1791" s="2">
        <f t="shared" si="271"/>
        <v>0.44442201714466134</v>
      </c>
      <c r="G1791" s="2">
        <f t="shared" si="272"/>
        <v>1.5230031408077914E-4</v>
      </c>
      <c r="H1791" s="2">
        <f t="shared" si="278"/>
        <v>0.34</v>
      </c>
      <c r="I1791" s="2">
        <f t="shared" si="279"/>
        <v>132</v>
      </c>
      <c r="J1791" s="2">
        <f t="shared" si="273"/>
        <v>265626.14757467282</v>
      </c>
      <c r="K1791" s="2">
        <f t="shared" si="274"/>
        <v>1.8737804561588393E-4</v>
      </c>
    </row>
    <row r="1792" spans="1:11">
      <c r="A1792" s="2">
        <v>1791</v>
      </c>
      <c r="B1792" s="2">
        <f t="shared" si="270"/>
        <v>0.93728999999999996</v>
      </c>
      <c r="C1792" s="2">
        <f t="shared" si="275"/>
        <v>108</v>
      </c>
      <c r="D1792" s="2">
        <f t="shared" si="276"/>
        <v>40</v>
      </c>
      <c r="E1792" s="2">
        <f t="shared" si="277"/>
        <v>2.5</v>
      </c>
      <c r="F1792" s="2">
        <f t="shared" si="271"/>
        <v>0.44466963864771164</v>
      </c>
      <c r="G1792" s="2">
        <f t="shared" si="272"/>
        <v>1.5238517223638994E-4</v>
      </c>
      <c r="H1792" s="2">
        <f t="shared" si="278"/>
        <v>0.34</v>
      </c>
      <c r="I1792" s="2">
        <f t="shared" si="279"/>
        <v>132</v>
      </c>
      <c r="J1792" s="2">
        <f t="shared" si="273"/>
        <v>265769.14378104912</v>
      </c>
      <c r="K1792" s="2">
        <f t="shared" si="274"/>
        <v>1.8755456761263207E-4</v>
      </c>
    </row>
    <row r="1793" spans="1:11">
      <c r="A1793" s="2">
        <v>1792</v>
      </c>
      <c r="B1793" s="2">
        <f t="shared" si="270"/>
        <v>0.93781333333333339</v>
      </c>
      <c r="C1793" s="2">
        <f t="shared" si="275"/>
        <v>108</v>
      </c>
      <c r="D1793" s="2">
        <f t="shared" si="276"/>
        <v>40</v>
      </c>
      <c r="E1793" s="2">
        <f t="shared" si="277"/>
        <v>2.5</v>
      </c>
      <c r="F1793" s="2">
        <f t="shared" si="271"/>
        <v>0.44491711017799579</v>
      </c>
      <c r="G1793" s="2">
        <f t="shared" si="272"/>
        <v>1.5246997899738361E-4</v>
      </c>
      <c r="H1793" s="2">
        <f t="shared" si="278"/>
        <v>0.34</v>
      </c>
      <c r="I1793" s="2">
        <f t="shared" si="279"/>
        <v>132</v>
      </c>
      <c r="J1793" s="2">
        <f t="shared" si="273"/>
        <v>265912.05065664387</v>
      </c>
      <c r="K1793" s="2">
        <f t="shared" si="274"/>
        <v>1.8773105525498389E-4</v>
      </c>
    </row>
    <row r="1794" spans="1:11">
      <c r="A1794" s="2">
        <v>1793</v>
      </c>
      <c r="B1794" s="2">
        <f t="shared" ref="B1794:B1857" si="280">3.14/6000*A1794</f>
        <v>0.93833666666666671</v>
      </c>
      <c r="C1794" s="2">
        <f t="shared" si="275"/>
        <v>108</v>
      </c>
      <c r="D1794" s="2">
        <f t="shared" si="276"/>
        <v>40</v>
      </c>
      <c r="E1794" s="2">
        <f t="shared" si="277"/>
        <v>2.5</v>
      </c>
      <c r="F1794" s="2">
        <f t="shared" ref="F1794:F1857" si="281">1.414*C1794*SIN(B1794)*SIN(B1794)/(1.414*C1794*SIN(B1794)+E1794*D1794)</f>
        <v>0.44516443159454777</v>
      </c>
      <c r="G1794" s="2">
        <f t="shared" ref="G1794:G1857" si="282">SIN(B1794)*SIN(B1794)*D1794*E1794/(1.414*C1794*SIN(B1794)+D1794*E1794)*3.14/6000</f>
        <v>1.525547343154522E-4</v>
      </c>
      <c r="H1794" s="2">
        <f t="shared" si="278"/>
        <v>0.34</v>
      </c>
      <c r="I1794" s="2">
        <f t="shared" si="279"/>
        <v>132</v>
      </c>
      <c r="J1794" s="2">
        <f t="shared" ref="J1794:J1857" si="283">1.414*I1794*SIN(B1794)*1.414*I1794*SIN(B1794)/(1.414*I1794*SIN(B1794)+E1794*D1794)/(H1794/1000)</f>
        <v>266054.86812690267</v>
      </c>
      <c r="K1794" s="2">
        <f t="shared" ref="K1794:K1857" si="284">SIN(B1794)*SIN(B1794)*1.414*C1794*SIN(B1794)/(1.414*C1794*SIN(B1794)+E1794*D1794)*3.14/6000</f>
        <v>1.8790750830499634E-4</v>
      </c>
    </row>
    <row r="1795" spans="1:11">
      <c r="A1795" s="2">
        <v>1794</v>
      </c>
      <c r="B1795" s="2">
        <f t="shared" si="280"/>
        <v>0.93886000000000003</v>
      </c>
      <c r="C1795" s="2">
        <f t="shared" ref="C1795:C1858" si="285">C1794</f>
        <v>108</v>
      </c>
      <c r="D1795" s="2">
        <f t="shared" ref="D1795:D1858" si="286">D1794</f>
        <v>40</v>
      </c>
      <c r="E1795" s="2">
        <f t="shared" ref="E1795:E1858" si="287">E1794</f>
        <v>2.5</v>
      </c>
      <c r="F1795" s="2">
        <f t="shared" si="281"/>
        <v>0.44541160275654756</v>
      </c>
      <c r="G1795" s="2">
        <f t="shared" si="282"/>
        <v>1.5263943814233761E-4</v>
      </c>
      <c r="H1795" s="2">
        <f t="shared" ref="H1795:H1858" si="288">H1794</f>
        <v>0.34</v>
      </c>
      <c r="I1795" s="2">
        <f t="shared" ref="I1795:I1858" si="289">I1794</f>
        <v>132</v>
      </c>
      <c r="J1795" s="2">
        <f t="shared" si="283"/>
        <v>266197.59611734998</v>
      </c>
      <c r="K1795" s="2">
        <f t="shared" si="284"/>
        <v>1.8808392652477083E-4</v>
      </c>
    </row>
    <row r="1796" spans="1:11">
      <c r="A1796" s="2">
        <v>1795</v>
      </c>
      <c r="B1796" s="2">
        <f t="shared" si="280"/>
        <v>0.93938333333333335</v>
      </c>
      <c r="C1796" s="2">
        <f t="shared" si="285"/>
        <v>108</v>
      </c>
      <c r="D1796" s="2">
        <f t="shared" si="286"/>
        <v>40</v>
      </c>
      <c r="E1796" s="2">
        <f t="shared" si="287"/>
        <v>2.5</v>
      </c>
      <c r="F1796" s="2">
        <f t="shared" si="281"/>
        <v>0.44565862352332053</v>
      </c>
      <c r="G1796" s="2">
        <f t="shared" si="282"/>
        <v>1.5272409042983159E-4</v>
      </c>
      <c r="H1796" s="2">
        <f t="shared" si="288"/>
        <v>0.34</v>
      </c>
      <c r="I1796" s="2">
        <f t="shared" si="289"/>
        <v>132</v>
      </c>
      <c r="J1796" s="2">
        <f t="shared" si="283"/>
        <v>266340.23455358821</v>
      </c>
      <c r="K1796" s="2">
        <f t="shared" si="284"/>
        <v>1.8826030967645358E-4</v>
      </c>
    </row>
    <row r="1797" spans="1:11">
      <c r="A1797" s="2">
        <v>1796</v>
      </c>
      <c r="B1797" s="2">
        <f t="shared" si="280"/>
        <v>0.93990666666666667</v>
      </c>
      <c r="C1797" s="2">
        <f t="shared" si="285"/>
        <v>108</v>
      </c>
      <c r="D1797" s="2">
        <f t="shared" si="286"/>
        <v>40</v>
      </c>
      <c r="E1797" s="2">
        <f t="shared" si="287"/>
        <v>2.5</v>
      </c>
      <c r="F1797" s="2">
        <f t="shared" si="281"/>
        <v>0.44590549375433713</v>
      </c>
      <c r="G1797" s="2">
        <f t="shared" si="282"/>
        <v>1.5280869112977572E-4</v>
      </c>
      <c r="H1797" s="2">
        <f t="shared" si="288"/>
        <v>0.34</v>
      </c>
      <c r="I1797" s="2">
        <f t="shared" si="289"/>
        <v>132</v>
      </c>
      <c r="J1797" s="2">
        <f t="shared" si="283"/>
        <v>266482.78336129803</v>
      </c>
      <c r="K1797" s="2">
        <f t="shared" si="284"/>
        <v>1.884366575222359E-4</v>
      </c>
    </row>
    <row r="1798" spans="1:11">
      <c r="A1798" s="2">
        <v>1797</v>
      </c>
      <c r="B1798" s="2">
        <f t="shared" si="280"/>
        <v>0.94042999999999999</v>
      </c>
      <c r="C1798" s="2">
        <f t="shared" si="285"/>
        <v>108</v>
      </c>
      <c r="D1798" s="2">
        <f t="shared" si="286"/>
        <v>40</v>
      </c>
      <c r="E1798" s="2">
        <f t="shared" si="287"/>
        <v>2.5</v>
      </c>
      <c r="F1798" s="2">
        <f t="shared" si="281"/>
        <v>0.44615221330921329</v>
      </c>
      <c r="G1798" s="2">
        <f t="shared" si="282"/>
        <v>1.5289324019406134E-4</v>
      </c>
      <c r="H1798" s="2">
        <f t="shared" si="288"/>
        <v>0.34</v>
      </c>
      <c r="I1798" s="2">
        <f t="shared" si="289"/>
        <v>132</v>
      </c>
      <c r="J1798" s="2">
        <f t="shared" si="283"/>
        <v>266625.24246623809</v>
      </c>
      <c r="K1798" s="2">
        <f t="shared" si="284"/>
        <v>1.8861296982435432E-4</v>
      </c>
    </row>
    <row r="1799" spans="1:11">
      <c r="A1799" s="2">
        <v>1798</v>
      </c>
      <c r="B1799" s="2">
        <f t="shared" si="280"/>
        <v>0.94095333333333331</v>
      </c>
      <c r="C1799" s="2">
        <f t="shared" si="285"/>
        <v>108</v>
      </c>
      <c r="D1799" s="2">
        <f t="shared" si="286"/>
        <v>40</v>
      </c>
      <c r="E1799" s="2">
        <f t="shared" si="287"/>
        <v>2.5</v>
      </c>
      <c r="F1799" s="2">
        <f t="shared" si="281"/>
        <v>0.44639878204771016</v>
      </c>
      <c r="G1799" s="2">
        <f t="shared" si="282"/>
        <v>1.529777375746296E-4</v>
      </c>
      <c r="H1799" s="2">
        <f t="shared" si="288"/>
        <v>0.34</v>
      </c>
      <c r="I1799" s="2">
        <f t="shared" si="289"/>
        <v>132</v>
      </c>
      <c r="J1799" s="2">
        <f t="shared" si="283"/>
        <v>266767.61179424514</v>
      </c>
      <c r="K1799" s="2">
        <f t="shared" si="284"/>
        <v>1.8878924634509127E-4</v>
      </c>
    </row>
    <row r="1800" spans="1:11">
      <c r="A1800" s="2">
        <v>1799</v>
      </c>
      <c r="B1800" s="2">
        <f t="shared" si="280"/>
        <v>0.94147666666666663</v>
      </c>
      <c r="C1800" s="2">
        <f t="shared" si="285"/>
        <v>108</v>
      </c>
      <c r="D1800" s="2">
        <f t="shared" si="286"/>
        <v>40</v>
      </c>
      <c r="E1800" s="2">
        <f t="shared" si="287"/>
        <v>2.5</v>
      </c>
      <c r="F1800" s="2">
        <f t="shared" si="281"/>
        <v>0.44664519982973366</v>
      </c>
      <c r="G1800" s="2">
        <f t="shared" si="282"/>
        <v>1.5306218322347118E-4</v>
      </c>
      <c r="H1800" s="2">
        <f t="shared" si="288"/>
        <v>0.34</v>
      </c>
      <c r="I1800" s="2">
        <f t="shared" si="289"/>
        <v>132</v>
      </c>
      <c r="J1800" s="2">
        <f t="shared" si="283"/>
        <v>266909.89127123397</v>
      </c>
      <c r="K1800" s="2">
        <f t="shared" si="284"/>
        <v>1.889654868467753E-4</v>
      </c>
    </row>
    <row r="1801" spans="1:11">
      <c r="A1801" s="2">
        <v>1800</v>
      </c>
      <c r="B1801" s="2">
        <f t="shared" si="280"/>
        <v>0.94199999999999995</v>
      </c>
      <c r="C1801" s="2">
        <f t="shared" si="285"/>
        <v>108</v>
      </c>
      <c r="D1801" s="2">
        <f t="shared" si="286"/>
        <v>40</v>
      </c>
      <c r="E1801" s="2">
        <f t="shared" si="287"/>
        <v>2.5</v>
      </c>
      <c r="F1801" s="2">
        <f t="shared" si="281"/>
        <v>0.44689146651533501</v>
      </c>
      <c r="G1801" s="2">
        <f t="shared" si="282"/>
        <v>1.5314657709262664E-4</v>
      </c>
      <c r="H1801" s="2">
        <f t="shared" si="288"/>
        <v>0.34</v>
      </c>
      <c r="I1801" s="2">
        <f t="shared" si="289"/>
        <v>132</v>
      </c>
      <c r="J1801" s="2">
        <f t="shared" si="283"/>
        <v>267052.08082319726</v>
      </c>
      <c r="K1801" s="2">
        <f t="shared" si="284"/>
        <v>1.8914169109178139E-4</v>
      </c>
    </row>
    <row r="1802" spans="1:11">
      <c r="A1802" s="2">
        <v>1801</v>
      </c>
      <c r="B1802" s="2">
        <f t="shared" si="280"/>
        <v>0.94252333333333338</v>
      </c>
      <c r="C1802" s="2">
        <f t="shared" si="285"/>
        <v>108</v>
      </c>
      <c r="D1802" s="2">
        <f t="shared" si="286"/>
        <v>40</v>
      </c>
      <c r="E1802" s="2">
        <f t="shared" si="287"/>
        <v>2.5</v>
      </c>
      <c r="F1802" s="2">
        <f t="shared" si="281"/>
        <v>0.44713758196470987</v>
      </c>
      <c r="G1802" s="2">
        <f t="shared" si="282"/>
        <v>1.5323091913418605E-4</v>
      </c>
      <c r="H1802" s="2">
        <f t="shared" si="288"/>
        <v>0.34</v>
      </c>
      <c r="I1802" s="2">
        <f t="shared" si="289"/>
        <v>132</v>
      </c>
      <c r="J1802" s="2">
        <f t="shared" si="283"/>
        <v>267194.18037620548</v>
      </c>
      <c r="K1802" s="2">
        <f t="shared" si="284"/>
        <v>1.8931785884253134E-4</v>
      </c>
    </row>
    <row r="1803" spans="1:11">
      <c r="A1803" s="2">
        <v>1802</v>
      </c>
      <c r="B1803" s="2">
        <f t="shared" si="280"/>
        <v>0.9430466666666667</v>
      </c>
      <c r="C1803" s="2">
        <f t="shared" si="285"/>
        <v>108</v>
      </c>
      <c r="D1803" s="2">
        <f t="shared" si="286"/>
        <v>40</v>
      </c>
      <c r="E1803" s="2">
        <f t="shared" si="287"/>
        <v>2.5</v>
      </c>
      <c r="F1803" s="2">
        <f t="shared" si="281"/>
        <v>0.44738354603819913</v>
      </c>
      <c r="G1803" s="2">
        <f t="shared" si="282"/>
        <v>1.5331520930028913E-4</v>
      </c>
      <c r="H1803" s="2">
        <f t="shared" si="288"/>
        <v>0.34</v>
      </c>
      <c r="I1803" s="2">
        <f t="shared" si="289"/>
        <v>132</v>
      </c>
      <c r="J1803" s="2">
        <f t="shared" si="283"/>
        <v>267336.18985640694</v>
      </c>
      <c r="K1803" s="2">
        <f t="shared" si="284"/>
        <v>1.8949398986149406E-4</v>
      </c>
    </row>
    <row r="1804" spans="1:11">
      <c r="A1804" s="2">
        <v>1803</v>
      </c>
      <c r="B1804" s="2">
        <f t="shared" si="280"/>
        <v>0.94357000000000002</v>
      </c>
      <c r="C1804" s="2">
        <f t="shared" si="285"/>
        <v>108</v>
      </c>
      <c r="D1804" s="2">
        <f t="shared" si="286"/>
        <v>40</v>
      </c>
      <c r="E1804" s="2">
        <f t="shared" si="287"/>
        <v>2.5</v>
      </c>
      <c r="F1804" s="2">
        <f t="shared" si="281"/>
        <v>0.44762935859628789</v>
      </c>
      <c r="G1804" s="2">
        <f t="shared" si="282"/>
        <v>1.5339944754312523E-4</v>
      </c>
      <c r="H1804" s="2">
        <f t="shared" si="288"/>
        <v>0.34</v>
      </c>
      <c r="I1804" s="2">
        <f t="shared" si="289"/>
        <v>132</v>
      </c>
      <c r="J1804" s="2">
        <f t="shared" si="283"/>
        <v>267478.10919002764</v>
      </c>
      <c r="K1804" s="2">
        <f t="shared" si="284"/>
        <v>1.8967008391118596E-4</v>
      </c>
    </row>
    <row r="1805" spans="1:11">
      <c r="A1805" s="2">
        <v>1804</v>
      </c>
      <c r="B1805" s="2">
        <f t="shared" si="280"/>
        <v>0.94409333333333334</v>
      </c>
      <c r="C1805" s="2">
        <f t="shared" si="285"/>
        <v>108</v>
      </c>
      <c r="D1805" s="2">
        <f t="shared" si="286"/>
        <v>40</v>
      </c>
      <c r="E1805" s="2">
        <f t="shared" si="287"/>
        <v>2.5</v>
      </c>
      <c r="F1805" s="2">
        <f t="shared" si="281"/>
        <v>0.44787501949960629</v>
      </c>
      <c r="G1805" s="2">
        <f t="shared" si="282"/>
        <v>1.5348363381493312E-4</v>
      </c>
      <c r="H1805" s="2">
        <f t="shared" si="288"/>
        <v>0.34</v>
      </c>
      <c r="I1805" s="2">
        <f t="shared" si="289"/>
        <v>132</v>
      </c>
      <c r="J1805" s="2">
        <f t="shared" si="283"/>
        <v>267619.93830337148</v>
      </c>
      <c r="K1805" s="2">
        <f t="shared" si="284"/>
        <v>1.8984614075417142E-4</v>
      </c>
    </row>
    <row r="1806" spans="1:11">
      <c r="A1806" s="2">
        <v>1805</v>
      </c>
      <c r="B1806" s="2">
        <f t="shared" si="280"/>
        <v>0.94461666666666666</v>
      </c>
      <c r="C1806" s="2">
        <f t="shared" si="285"/>
        <v>108</v>
      </c>
      <c r="D1806" s="2">
        <f t="shared" si="286"/>
        <v>40</v>
      </c>
      <c r="E1806" s="2">
        <f t="shared" si="287"/>
        <v>2.5</v>
      </c>
      <c r="F1806" s="2">
        <f t="shared" si="281"/>
        <v>0.44812052860892831</v>
      </c>
      <c r="G1806" s="2">
        <f t="shared" si="282"/>
        <v>1.5356776806800109E-4</v>
      </c>
      <c r="H1806" s="2">
        <f t="shared" si="288"/>
        <v>0.34</v>
      </c>
      <c r="I1806" s="2">
        <f t="shared" si="289"/>
        <v>132</v>
      </c>
      <c r="J1806" s="2">
        <f t="shared" si="283"/>
        <v>267761.67712281964</v>
      </c>
      <c r="K1806" s="2">
        <f t="shared" si="284"/>
        <v>1.900221601530628E-4</v>
      </c>
    </row>
    <row r="1807" spans="1:11">
      <c r="A1807" s="2">
        <v>1806</v>
      </c>
      <c r="B1807" s="2">
        <f t="shared" si="280"/>
        <v>0.94513999999999998</v>
      </c>
      <c r="C1807" s="2">
        <f t="shared" si="285"/>
        <v>108</v>
      </c>
      <c r="D1807" s="2">
        <f t="shared" si="286"/>
        <v>40</v>
      </c>
      <c r="E1807" s="2">
        <f t="shared" si="287"/>
        <v>2.5</v>
      </c>
      <c r="F1807" s="2">
        <f t="shared" si="281"/>
        <v>0.44836588578517261</v>
      </c>
      <c r="G1807" s="2">
        <f t="shared" si="282"/>
        <v>1.5365185025466698E-4</v>
      </c>
      <c r="H1807" s="2">
        <f t="shared" si="288"/>
        <v>0.34</v>
      </c>
      <c r="I1807" s="2">
        <f t="shared" si="289"/>
        <v>132</v>
      </c>
      <c r="J1807" s="2">
        <f t="shared" si="283"/>
        <v>267903.32557483111</v>
      </c>
      <c r="K1807" s="2">
        <f t="shared" si="284"/>
        <v>1.9019814187052117E-4</v>
      </c>
    </row>
    <row r="1808" spans="1:11">
      <c r="A1808" s="2">
        <v>1807</v>
      </c>
      <c r="B1808" s="2">
        <f t="shared" si="280"/>
        <v>0.9456633333333333</v>
      </c>
      <c r="C1808" s="2">
        <f t="shared" si="285"/>
        <v>108</v>
      </c>
      <c r="D1808" s="2">
        <f t="shared" si="286"/>
        <v>40</v>
      </c>
      <c r="E1808" s="2">
        <f t="shared" si="287"/>
        <v>2.5</v>
      </c>
      <c r="F1808" s="2">
        <f t="shared" si="281"/>
        <v>0.44861109088940221</v>
      </c>
      <c r="G1808" s="2">
        <f t="shared" si="282"/>
        <v>1.5373588032731796E-4</v>
      </c>
      <c r="H1808" s="2">
        <f t="shared" si="288"/>
        <v>0.34</v>
      </c>
      <c r="I1808" s="2">
        <f t="shared" si="289"/>
        <v>132</v>
      </c>
      <c r="J1808" s="2">
        <f t="shared" si="283"/>
        <v>268044.88358594227</v>
      </c>
      <c r="K1808" s="2">
        <f t="shared" si="284"/>
        <v>1.903740856692564E-4</v>
      </c>
    </row>
    <row r="1809" spans="1:11">
      <c r="A1809" s="2">
        <v>1808</v>
      </c>
      <c r="B1809" s="2">
        <f t="shared" si="280"/>
        <v>0.94618666666666662</v>
      </c>
      <c r="C1809" s="2">
        <f t="shared" si="285"/>
        <v>108</v>
      </c>
      <c r="D1809" s="2">
        <f t="shared" si="286"/>
        <v>40</v>
      </c>
      <c r="E1809" s="2">
        <f t="shared" si="287"/>
        <v>2.5</v>
      </c>
      <c r="F1809" s="2">
        <f t="shared" si="281"/>
        <v>0.44885614378282412</v>
      </c>
      <c r="G1809" s="2">
        <f t="shared" si="282"/>
        <v>1.5381985823839075E-4</v>
      </c>
      <c r="H1809" s="2">
        <f t="shared" si="288"/>
        <v>0.34</v>
      </c>
      <c r="I1809" s="2">
        <f t="shared" si="289"/>
        <v>132</v>
      </c>
      <c r="J1809" s="2">
        <f t="shared" si="283"/>
        <v>268186.35108276695</v>
      </c>
      <c r="K1809" s="2">
        <f t="shared" si="284"/>
        <v>1.9054999131202773E-4</v>
      </c>
    </row>
    <row r="1810" spans="1:11">
      <c r="A1810" s="2">
        <v>1809</v>
      </c>
      <c r="B1810" s="2">
        <f t="shared" si="280"/>
        <v>0.94671000000000005</v>
      </c>
      <c r="C1810" s="2">
        <f t="shared" si="285"/>
        <v>108</v>
      </c>
      <c r="D1810" s="2">
        <f t="shared" si="286"/>
        <v>40</v>
      </c>
      <c r="E1810" s="2">
        <f t="shared" si="287"/>
        <v>2.5</v>
      </c>
      <c r="F1810" s="2">
        <f t="shared" si="281"/>
        <v>0.4491010443267896</v>
      </c>
      <c r="G1810" s="2">
        <f t="shared" si="282"/>
        <v>1.5390378394037138E-4</v>
      </c>
      <c r="H1810" s="2">
        <f t="shared" si="288"/>
        <v>0.34</v>
      </c>
      <c r="I1810" s="2">
        <f t="shared" si="289"/>
        <v>132</v>
      </c>
      <c r="J1810" s="2">
        <f t="shared" si="283"/>
        <v>268327.72799199657</v>
      </c>
      <c r="K1810" s="2">
        <f t="shared" si="284"/>
        <v>1.9072585856164391E-4</v>
      </c>
    </row>
    <row r="1811" spans="1:11">
      <c r="A1811" s="2">
        <v>1810</v>
      </c>
      <c r="B1811" s="2">
        <f t="shared" si="280"/>
        <v>0.94723333333333337</v>
      </c>
      <c r="C1811" s="2">
        <f t="shared" si="285"/>
        <v>108</v>
      </c>
      <c r="D1811" s="2">
        <f t="shared" si="286"/>
        <v>40</v>
      </c>
      <c r="E1811" s="2">
        <f t="shared" si="287"/>
        <v>2.5</v>
      </c>
      <c r="F1811" s="2">
        <f t="shared" si="281"/>
        <v>0.44934579238279321</v>
      </c>
      <c r="G1811" s="2">
        <f t="shared" si="282"/>
        <v>1.5398765738579496E-4</v>
      </c>
      <c r="H1811" s="2">
        <f t="shared" si="288"/>
        <v>0.34</v>
      </c>
      <c r="I1811" s="2">
        <f t="shared" si="289"/>
        <v>132</v>
      </c>
      <c r="J1811" s="2">
        <f t="shared" si="283"/>
        <v>268469.01424039935</v>
      </c>
      <c r="K1811" s="2">
        <f t="shared" si="284"/>
        <v>1.909016871809633E-4</v>
      </c>
    </row>
    <row r="1812" spans="1:11">
      <c r="A1812" s="2">
        <v>1811</v>
      </c>
      <c r="B1812" s="2">
        <f t="shared" si="280"/>
        <v>0.94775666666666669</v>
      </c>
      <c r="C1812" s="2">
        <f t="shared" si="285"/>
        <v>108</v>
      </c>
      <c r="D1812" s="2">
        <f t="shared" si="286"/>
        <v>40</v>
      </c>
      <c r="E1812" s="2">
        <f t="shared" si="287"/>
        <v>2.5</v>
      </c>
      <c r="F1812" s="2">
        <f t="shared" si="281"/>
        <v>0.4495903878124744</v>
      </c>
      <c r="G1812" s="2">
        <f t="shared" si="282"/>
        <v>1.5407147852724624E-4</v>
      </c>
      <c r="H1812" s="2">
        <f t="shared" si="288"/>
        <v>0.34</v>
      </c>
      <c r="I1812" s="2">
        <f t="shared" si="289"/>
        <v>132</v>
      </c>
      <c r="J1812" s="2">
        <f t="shared" si="283"/>
        <v>268610.20975482144</v>
      </c>
      <c r="K1812" s="2">
        <f t="shared" si="284"/>
        <v>1.9107747693289509E-4</v>
      </c>
    </row>
    <row r="1813" spans="1:11">
      <c r="A1813" s="2">
        <v>1812</v>
      </c>
      <c r="B1813" s="2">
        <f t="shared" si="280"/>
        <v>0.94828000000000001</v>
      </c>
      <c r="C1813" s="2">
        <f t="shared" si="285"/>
        <v>108</v>
      </c>
      <c r="D1813" s="2">
        <f t="shared" si="286"/>
        <v>40</v>
      </c>
      <c r="E1813" s="2">
        <f t="shared" si="287"/>
        <v>2.5</v>
      </c>
      <c r="F1813" s="2">
        <f t="shared" si="281"/>
        <v>0.44983483047761536</v>
      </c>
      <c r="G1813" s="2">
        <f t="shared" si="282"/>
        <v>1.5415524731735909E-4</v>
      </c>
      <c r="H1813" s="2">
        <f t="shared" si="288"/>
        <v>0.34</v>
      </c>
      <c r="I1813" s="2">
        <f t="shared" si="289"/>
        <v>132</v>
      </c>
      <c r="J1813" s="2">
        <f t="shared" si="283"/>
        <v>268751.31446218566</v>
      </c>
      <c r="K1813" s="2">
        <f t="shared" si="284"/>
        <v>1.9125322758039865E-4</v>
      </c>
    </row>
    <row r="1814" spans="1:11">
      <c r="A1814" s="2">
        <v>1813</v>
      </c>
      <c r="B1814" s="2">
        <f t="shared" si="280"/>
        <v>0.94880333333333333</v>
      </c>
      <c r="C1814" s="2">
        <f t="shared" si="285"/>
        <v>108</v>
      </c>
      <c r="D1814" s="2">
        <f t="shared" si="286"/>
        <v>40</v>
      </c>
      <c r="E1814" s="2">
        <f t="shared" si="287"/>
        <v>2.5</v>
      </c>
      <c r="F1814" s="2">
        <f t="shared" si="281"/>
        <v>0.45007912024014268</v>
      </c>
      <c r="G1814" s="2">
        <f t="shared" si="282"/>
        <v>1.5423896370881662E-4</v>
      </c>
      <c r="H1814" s="2">
        <f t="shared" si="288"/>
        <v>0.34</v>
      </c>
      <c r="I1814" s="2">
        <f t="shared" si="289"/>
        <v>132</v>
      </c>
      <c r="J1814" s="2">
        <f t="shared" si="283"/>
        <v>268892.32828949229</v>
      </c>
      <c r="K1814" s="2">
        <f t="shared" si="284"/>
        <v>1.9142893888648456E-4</v>
      </c>
    </row>
    <row r="1815" spans="1:11">
      <c r="A1815" s="2">
        <v>1814</v>
      </c>
      <c r="B1815" s="2">
        <f t="shared" si="280"/>
        <v>0.94932666666666665</v>
      </c>
      <c r="C1815" s="2">
        <f t="shared" si="285"/>
        <v>108</v>
      </c>
      <c r="D1815" s="2">
        <f t="shared" si="286"/>
        <v>40</v>
      </c>
      <c r="E1815" s="2">
        <f t="shared" si="287"/>
        <v>2.5</v>
      </c>
      <c r="F1815" s="2">
        <f t="shared" si="281"/>
        <v>0.45032325696212622</v>
      </c>
      <c r="G1815" s="2">
        <f t="shared" si="282"/>
        <v>1.5432262765435119E-4</v>
      </c>
      <c r="H1815" s="2">
        <f t="shared" si="288"/>
        <v>0.34</v>
      </c>
      <c r="I1815" s="2">
        <f t="shared" si="289"/>
        <v>132</v>
      </c>
      <c r="J1815" s="2">
        <f t="shared" si="283"/>
        <v>269033.25116381864</v>
      </c>
      <c r="K1815" s="2">
        <f t="shared" si="284"/>
        <v>1.916046106142146E-4</v>
      </c>
    </row>
    <row r="1816" spans="1:11">
      <c r="A1816" s="2">
        <v>1815</v>
      </c>
      <c r="B1816" s="2">
        <f t="shared" si="280"/>
        <v>0.94984999999999997</v>
      </c>
      <c r="C1816" s="2">
        <f t="shared" si="285"/>
        <v>108</v>
      </c>
      <c r="D1816" s="2">
        <f t="shared" si="286"/>
        <v>40</v>
      </c>
      <c r="E1816" s="2">
        <f t="shared" si="287"/>
        <v>2.5</v>
      </c>
      <c r="F1816" s="2">
        <f t="shared" si="281"/>
        <v>0.45056724050577918</v>
      </c>
      <c r="G1816" s="2">
        <f t="shared" si="282"/>
        <v>1.5440623910674414E-4</v>
      </c>
      <c r="H1816" s="2">
        <f t="shared" si="288"/>
        <v>0.34</v>
      </c>
      <c r="I1816" s="2">
        <f t="shared" si="289"/>
        <v>132</v>
      </c>
      <c r="J1816" s="2">
        <f t="shared" si="283"/>
        <v>269174.08301231876</v>
      </c>
      <c r="K1816" s="2">
        <f t="shared" si="284"/>
        <v>1.9178024252670207E-4</v>
      </c>
    </row>
    <row r="1817" spans="1:11">
      <c r="A1817" s="2">
        <v>1816</v>
      </c>
      <c r="B1817" s="2">
        <f t="shared" si="280"/>
        <v>0.95037333333333329</v>
      </c>
      <c r="C1817" s="2">
        <f t="shared" si="285"/>
        <v>108</v>
      </c>
      <c r="D1817" s="2">
        <f t="shared" si="286"/>
        <v>40</v>
      </c>
      <c r="E1817" s="2">
        <f t="shared" si="287"/>
        <v>2.5</v>
      </c>
      <c r="F1817" s="2">
        <f t="shared" si="281"/>
        <v>0.45081107073345833</v>
      </c>
      <c r="G1817" s="2">
        <f t="shared" si="282"/>
        <v>1.5448979801882624E-4</v>
      </c>
      <c r="H1817" s="2">
        <f t="shared" si="288"/>
        <v>0.34</v>
      </c>
      <c r="I1817" s="2">
        <f t="shared" si="289"/>
        <v>132</v>
      </c>
      <c r="J1817" s="2">
        <f t="shared" si="283"/>
        <v>269314.82376222429</v>
      </c>
      <c r="K1817" s="2">
        <f t="shared" si="284"/>
        <v>1.9195583438711257E-4</v>
      </c>
    </row>
    <row r="1818" spans="1:11">
      <c r="A1818" s="2">
        <v>1817</v>
      </c>
      <c r="B1818" s="2">
        <f t="shared" si="280"/>
        <v>0.95089666666666661</v>
      </c>
      <c r="C1818" s="2">
        <f t="shared" si="285"/>
        <v>108</v>
      </c>
      <c r="D1818" s="2">
        <f t="shared" si="286"/>
        <v>40</v>
      </c>
      <c r="E1818" s="2">
        <f t="shared" si="287"/>
        <v>2.5</v>
      </c>
      <c r="F1818" s="2">
        <f t="shared" si="281"/>
        <v>0.45105474750766367</v>
      </c>
      <c r="G1818" s="2">
        <f t="shared" si="282"/>
        <v>1.545733043434771E-4</v>
      </c>
      <c r="H1818" s="2">
        <f t="shared" si="288"/>
        <v>0.34</v>
      </c>
      <c r="I1818" s="2">
        <f t="shared" si="289"/>
        <v>132</v>
      </c>
      <c r="J1818" s="2">
        <f t="shared" si="283"/>
        <v>269455.47334084316</v>
      </c>
      <c r="K1818" s="2">
        <f t="shared" si="284"/>
        <v>1.9213138595866391E-4</v>
      </c>
    </row>
    <row r="1819" spans="1:11">
      <c r="A1819" s="2">
        <v>1818</v>
      </c>
      <c r="B1819" s="2">
        <f t="shared" si="280"/>
        <v>0.95142000000000004</v>
      </c>
      <c r="C1819" s="2">
        <f t="shared" si="285"/>
        <v>108</v>
      </c>
      <c r="D1819" s="2">
        <f t="shared" si="286"/>
        <v>40</v>
      </c>
      <c r="E1819" s="2">
        <f t="shared" si="287"/>
        <v>2.5</v>
      </c>
      <c r="F1819" s="2">
        <f t="shared" si="281"/>
        <v>0.45129827069103834</v>
      </c>
      <c r="G1819" s="2">
        <f t="shared" si="282"/>
        <v>1.5465675803362543E-4</v>
      </c>
      <c r="H1819" s="2">
        <f t="shared" si="288"/>
        <v>0.34</v>
      </c>
      <c r="I1819" s="2">
        <f t="shared" si="289"/>
        <v>132</v>
      </c>
      <c r="J1819" s="2">
        <f t="shared" si="283"/>
        <v>269596.03167556052</v>
      </c>
      <c r="K1819" s="2">
        <f t="shared" si="284"/>
        <v>1.9230689700462645E-4</v>
      </c>
    </row>
    <row r="1820" spans="1:11">
      <c r="A1820" s="2">
        <v>1819</v>
      </c>
      <c r="B1820" s="2">
        <f t="shared" si="280"/>
        <v>0.95194333333333336</v>
      </c>
      <c r="C1820" s="2">
        <f t="shared" si="285"/>
        <v>108</v>
      </c>
      <c r="D1820" s="2">
        <f t="shared" si="286"/>
        <v>40</v>
      </c>
      <c r="E1820" s="2">
        <f t="shared" si="287"/>
        <v>2.5</v>
      </c>
      <c r="F1820" s="2">
        <f t="shared" si="281"/>
        <v>0.45154164014636833</v>
      </c>
      <c r="G1820" s="2">
        <f t="shared" si="282"/>
        <v>1.5474015904224912E-4</v>
      </c>
      <c r="H1820" s="2">
        <f t="shared" si="288"/>
        <v>0.34</v>
      </c>
      <c r="I1820" s="2">
        <f t="shared" si="289"/>
        <v>132</v>
      </c>
      <c r="J1820" s="2">
        <f t="shared" si="283"/>
        <v>269736.49869383819</v>
      </c>
      <c r="K1820" s="2">
        <f t="shared" si="284"/>
        <v>1.9248236728832357E-4</v>
      </c>
    </row>
    <row r="1821" spans="1:11">
      <c r="A1821" s="2">
        <v>1820</v>
      </c>
      <c r="B1821" s="2">
        <f t="shared" si="280"/>
        <v>0.95246666666666668</v>
      </c>
      <c r="C1821" s="2">
        <f t="shared" si="285"/>
        <v>108</v>
      </c>
      <c r="D1821" s="2">
        <f t="shared" si="286"/>
        <v>40</v>
      </c>
      <c r="E1821" s="2">
        <f t="shared" si="287"/>
        <v>2.5</v>
      </c>
      <c r="F1821" s="2">
        <f t="shared" si="281"/>
        <v>0.451784855736583</v>
      </c>
      <c r="G1821" s="2">
        <f t="shared" si="282"/>
        <v>1.5482350732237487E-4</v>
      </c>
      <c r="H1821" s="2">
        <f t="shared" si="288"/>
        <v>0.34</v>
      </c>
      <c r="I1821" s="2">
        <f t="shared" si="289"/>
        <v>132</v>
      </c>
      <c r="J1821" s="2">
        <f t="shared" si="283"/>
        <v>269876.87432321481</v>
      </c>
      <c r="K1821" s="2">
        <f t="shared" si="284"/>
        <v>1.9265779657313235E-4</v>
      </c>
    </row>
    <row r="1822" spans="1:11">
      <c r="A1822" s="2">
        <v>1821</v>
      </c>
      <c r="B1822" s="2">
        <f t="shared" si="280"/>
        <v>0.95299</v>
      </c>
      <c r="C1822" s="2">
        <f t="shared" si="285"/>
        <v>108</v>
      </c>
      <c r="D1822" s="2">
        <f t="shared" si="286"/>
        <v>40</v>
      </c>
      <c r="E1822" s="2">
        <f t="shared" si="287"/>
        <v>2.5</v>
      </c>
      <c r="F1822" s="2">
        <f t="shared" si="281"/>
        <v>0.45202791732475445</v>
      </c>
      <c r="G1822" s="2">
        <f t="shared" si="282"/>
        <v>1.5490680282707856E-4</v>
      </c>
      <c r="H1822" s="2">
        <f t="shared" si="288"/>
        <v>0.34</v>
      </c>
      <c r="I1822" s="2">
        <f t="shared" si="289"/>
        <v>132</v>
      </c>
      <c r="J1822" s="2">
        <f t="shared" si="283"/>
        <v>270017.1584913056</v>
      </c>
      <c r="K1822" s="2">
        <f t="shared" si="284"/>
        <v>1.9283318462248329E-4</v>
      </c>
    </row>
    <row r="1823" spans="1:11">
      <c r="A1823" s="2">
        <v>1822</v>
      </c>
      <c r="B1823" s="2">
        <f t="shared" si="280"/>
        <v>0.95351333333333332</v>
      </c>
      <c r="C1823" s="2">
        <f t="shared" si="285"/>
        <v>108</v>
      </c>
      <c r="D1823" s="2">
        <f t="shared" si="286"/>
        <v>40</v>
      </c>
      <c r="E1823" s="2">
        <f t="shared" si="287"/>
        <v>2.5</v>
      </c>
      <c r="F1823" s="2">
        <f t="shared" si="281"/>
        <v>0.45227082477409741</v>
      </c>
      <c r="G1823" s="2">
        <f t="shared" si="282"/>
        <v>1.5499004550948472E-4</v>
      </c>
      <c r="H1823" s="2">
        <f t="shared" si="288"/>
        <v>0.34</v>
      </c>
      <c r="I1823" s="2">
        <f t="shared" si="289"/>
        <v>132</v>
      </c>
      <c r="J1823" s="2">
        <f t="shared" si="283"/>
        <v>270157.3511258025</v>
      </c>
      <c r="K1823" s="2">
        <f t="shared" si="284"/>
        <v>1.9300853119986097E-4</v>
      </c>
    </row>
    <row r="1824" spans="1:11">
      <c r="A1824" s="2">
        <v>1823</v>
      </c>
      <c r="B1824" s="2">
        <f t="shared" si="280"/>
        <v>0.95403666666666664</v>
      </c>
      <c r="C1824" s="2">
        <f t="shared" si="285"/>
        <v>108</v>
      </c>
      <c r="D1824" s="2">
        <f t="shared" si="286"/>
        <v>40</v>
      </c>
      <c r="E1824" s="2">
        <f t="shared" si="287"/>
        <v>2.5</v>
      </c>
      <c r="F1824" s="2">
        <f t="shared" si="281"/>
        <v>0.45251357794796937</v>
      </c>
      <c r="G1824" s="2">
        <f t="shared" si="282"/>
        <v>1.5507323532276703E-4</v>
      </c>
      <c r="H1824" s="2">
        <f t="shared" si="288"/>
        <v>0.34</v>
      </c>
      <c r="I1824" s="2">
        <f t="shared" si="289"/>
        <v>132</v>
      </c>
      <c r="J1824" s="2">
        <f t="shared" si="283"/>
        <v>270297.45215447393</v>
      </c>
      <c r="K1824" s="2">
        <f t="shared" si="284"/>
        <v>1.9318383606880445E-4</v>
      </c>
    </row>
    <row r="1825" spans="1:11">
      <c r="A1825" s="2">
        <v>1824</v>
      </c>
      <c r="B1825" s="2">
        <f t="shared" si="280"/>
        <v>0.95455999999999996</v>
      </c>
      <c r="C1825" s="2">
        <f t="shared" si="285"/>
        <v>108</v>
      </c>
      <c r="D1825" s="2">
        <f t="shared" si="286"/>
        <v>40</v>
      </c>
      <c r="E1825" s="2">
        <f t="shared" si="287"/>
        <v>2.5</v>
      </c>
      <c r="F1825" s="2">
        <f t="shared" si="281"/>
        <v>0.45275617670987073</v>
      </c>
      <c r="G1825" s="2">
        <f t="shared" si="282"/>
        <v>1.5515637222014792E-4</v>
      </c>
      <c r="H1825" s="2">
        <f t="shared" si="288"/>
        <v>0.34</v>
      </c>
      <c r="I1825" s="2">
        <f t="shared" si="289"/>
        <v>132</v>
      </c>
      <c r="J1825" s="2">
        <f t="shared" si="283"/>
        <v>270437.46150516509</v>
      </c>
      <c r="K1825" s="2">
        <f t="shared" si="284"/>
        <v>1.9335909899290758E-4</v>
      </c>
    </row>
    <row r="1826" spans="1:11">
      <c r="A1826" s="2">
        <v>1825</v>
      </c>
      <c r="B1826" s="2">
        <f t="shared" si="280"/>
        <v>0.95508333333333328</v>
      </c>
      <c r="C1826" s="2">
        <f t="shared" si="285"/>
        <v>108</v>
      </c>
      <c r="D1826" s="2">
        <f t="shared" si="286"/>
        <v>40</v>
      </c>
      <c r="E1826" s="2">
        <f t="shared" si="287"/>
        <v>2.5</v>
      </c>
      <c r="F1826" s="2">
        <f t="shared" si="281"/>
        <v>0.45299862092344367</v>
      </c>
      <c r="G1826" s="2">
        <f t="shared" si="282"/>
        <v>1.5523945615489865E-4</v>
      </c>
      <c r="H1826" s="2">
        <f t="shared" si="288"/>
        <v>0.34</v>
      </c>
      <c r="I1826" s="2">
        <f t="shared" si="289"/>
        <v>132</v>
      </c>
      <c r="J1826" s="2">
        <f t="shared" si="283"/>
        <v>270577.37910579715</v>
      </c>
      <c r="K1826" s="2">
        <f t="shared" si="284"/>
        <v>1.9353431973581913E-4</v>
      </c>
    </row>
    <row r="1827" spans="1:11">
      <c r="A1827" s="2">
        <v>1826</v>
      </c>
      <c r="B1827" s="2">
        <f t="shared" si="280"/>
        <v>0.95560666666666672</v>
      </c>
      <c r="C1827" s="2">
        <f t="shared" si="285"/>
        <v>108</v>
      </c>
      <c r="D1827" s="2">
        <f t="shared" si="286"/>
        <v>40</v>
      </c>
      <c r="E1827" s="2">
        <f t="shared" si="287"/>
        <v>2.5</v>
      </c>
      <c r="F1827" s="2">
        <f t="shared" si="281"/>
        <v>0.45324091045247361</v>
      </c>
      <c r="G1827" s="2">
        <f t="shared" si="282"/>
        <v>1.5532248708033933E-4</v>
      </c>
      <c r="H1827" s="2">
        <f t="shared" si="288"/>
        <v>0.34</v>
      </c>
      <c r="I1827" s="2">
        <f t="shared" si="289"/>
        <v>132</v>
      </c>
      <c r="J1827" s="2">
        <f t="shared" si="283"/>
        <v>270717.20488436823</v>
      </c>
      <c r="K1827" s="2">
        <f t="shared" si="284"/>
        <v>1.9370949806124348E-4</v>
      </c>
    </row>
    <row r="1828" spans="1:11">
      <c r="A1828" s="2">
        <v>1827</v>
      </c>
      <c r="B1828" s="2">
        <f t="shared" si="280"/>
        <v>0.95613000000000004</v>
      </c>
      <c r="C1828" s="2">
        <f t="shared" si="285"/>
        <v>108</v>
      </c>
      <c r="D1828" s="2">
        <f t="shared" si="286"/>
        <v>40</v>
      </c>
      <c r="E1828" s="2">
        <f t="shared" si="287"/>
        <v>2.5</v>
      </c>
      <c r="F1828" s="2">
        <f t="shared" si="281"/>
        <v>0.4534830451608875</v>
      </c>
      <c r="G1828" s="2">
        <f t="shared" si="282"/>
        <v>1.5540546494983881E-4</v>
      </c>
      <c r="H1828" s="2">
        <f t="shared" si="288"/>
        <v>0.34</v>
      </c>
      <c r="I1828" s="2">
        <f t="shared" si="289"/>
        <v>132</v>
      </c>
      <c r="J1828" s="2">
        <f t="shared" si="283"/>
        <v>270856.93876895233</v>
      </c>
      <c r="K1828" s="2">
        <f t="shared" si="284"/>
        <v>1.9388463373294063E-4</v>
      </c>
    </row>
    <row r="1829" spans="1:11">
      <c r="A1829" s="2">
        <v>1828</v>
      </c>
      <c r="B1829" s="2">
        <f t="shared" si="280"/>
        <v>0.95665333333333336</v>
      </c>
      <c r="C1829" s="2">
        <f t="shared" si="285"/>
        <v>108</v>
      </c>
      <c r="D1829" s="2">
        <f t="shared" si="286"/>
        <v>40</v>
      </c>
      <c r="E1829" s="2">
        <f t="shared" si="287"/>
        <v>2.5</v>
      </c>
      <c r="F1829" s="2">
        <f t="shared" si="281"/>
        <v>0.45372502491275524</v>
      </c>
      <c r="G1829" s="2">
        <f t="shared" si="282"/>
        <v>1.554883897168146E-4</v>
      </c>
      <c r="H1829" s="2">
        <f t="shared" si="288"/>
        <v>0.34</v>
      </c>
      <c r="I1829" s="2">
        <f t="shared" si="289"/>
        <v>132</v>
      </c>
      <c r="J1829" s="2">
        <f t="shared" si="283"/>
        <v>270996.58068770007</v>
      </c>
      <c r="K1829" s="2">
        <f t="shared" si="284"/>
        <v>1.9405972651472688E-4</v>
      </c>
    </row>
    <row r="1830" spans="1:11">
      <c r="A1830" s="2">
        <v>1829</v>
      </c>
      <c r="B1830" s="2">
        <f t="shared" si="280"/>
        <v>0.95717666666666668</v>
      </c>
      <c r="C1830" s="2">
        <f t="shared" si="285"/>
        <v>108</v>
      </c>
      <c r="D1830" s="2">
        <f t="shared" si="286"/>
        <v>40</v>
      </c>
      <c r="E1830" s="2">
        <f t="shared" si="287"/>
        <v>2.5</v>
      </c>
      <c r="F1830" s="2">
        <f t="shared" si="281"/>
        <v>0.45396684957228817</v>
      </c>
      <c r="G1830" s="2">
        <f t="shared" si="282"/>
        <v>1.5557126133473306E-4</v>
      </c>
      <c r="H1830" s="2">
        <f t="shared" si="288"/>
        <v>0.34</v>
      </c>
      <c r="I1830" s="2">
        <f t="shared" si="289"/>
        <v>132</v>
      </c>
      <c r="J1830" s="2">
        <f t="shared" si="283"/>
        <v>271136.13056883827</v>
      </c>
      <c r="K1830" s="2">
        <f t="shared" si="284"/>
        <v>1.9423477617047479E-4</v>
      </c>
    </row>
    <row r="1831" spans="1:11">
      <c r="A1831" s="2">
        <v>1830</v>
      </c>
      <c r="B1831" s="2">
        <f t="shared" si="280"/>
        <v>0.9577</v>
      </c>
      <c r="C1831" s="2">
        <f t="shared" si="285"/>
        <v>108</v>
      </c>
      <c r="D1831" s="2">
        <f t="shared" si="286"/>
        <v>40</v>
      </c>
      <c r="E1831" s="2">
        <f t="shared" si="287"/>
        <v>2.5</v>
      </c>
      <c r="F1831" s="2">
        <f t="shared" si="281"/>
        <v>0.45420851900384029</v>
      </c>
      <c r="G1831" s="2">
        <f t="shared" si="282"/>
        <v>1.5565407975710906E-4</v>
      </c>
      <c r="H1831" s="2">
        <f t="shared" si="288"/>
        <v>0.34</v>
      </c>
      <c r="I1831" s="2">
        <f t="shared" si="289"/>
        <v>132</v>
      </c>
      <c r="J1831" s="2">
        <f t="shared" si="283"/>
        <v>271275.58834066964</v>
      </c>
      <c r="K1831" s="2">
        <f t="shared" si="284"/>
        <v>1.9440978246411381E-4</v>
      </c>
    </row>
    <row r="1832" spans="1:11">
      <c r="A1832" s="2">
        <v>1831</v>
      </c>
      <c r="B1832" s="2">
        <f t="shared" si="280"/>
        <v>0.95822333333333332</v>
      </c>
      <c r="C1832" s="2">
        <f t="shared" si="285"/>
        <v>108</v>
      </c>
      <c r="D1832" s="2">
        <f t="shared" si="286"/>
        <v>40</v>
      </c>
      <c r="E1832" s="2">
        <f t="shared" si="287"/>
        <v>2.5</v>
      </c>
      <c r="F1832" s="2">
        <f t="shared" si="281"/>
        <v>0.45445003307190679</v>
      </c>
      <c r="G1832" s="2">
        <f t="shared" si="282"/>
        <v>1.5573684493750629E-4</v>
      </c>
      <c r="H1832" s="2">
        <f t="shared" si="288"/>
        <v>0.34</v>
      </c>
      <c r="I1832" s="2">
        <f t="shared" si="289"/>
        <v>132</v>
      </c>
      <c r="J1832" s="2">
        <f t="shared" si="283"/>
        <v>271414.95393157331</v>
      </c>
      <c r="K1832" s="2">
        <f t="shared" si="284"/>
        <v>1.9458474515963062E-4</v>
      </c>
    </row>
    <row r="1833" spans="1:11">
      <c r="A1833" s="2">
        <v>1832</v>
      </c>
      <c r="B1833" s="2">
        <f t="shared" si="280"/>
        <v>0.95874666666666664</v>
      </c>
      <c r="C1833" s="2">
        <f t="shared" si="285"/>
        <v>108</v>
      </c>
      <c r="D1833" s="2">
        <f t="shared" si="286"/>
        <v>40</v>
      </c>
      <c r="E1833" s="2">
        <f t="shared" si="287"/>
        <v>2.5</v>
      </c>
      <c r="F1833" s="2">
        <f t="shared" si="281"/>
        <v>0.45469139164112543</v>
      </c>
      <c r="G1833" s="2">
        <f t="shared" si="282"/>
        <v>1.5581955682953687E-4</v>
      </c>
      <c r="H1833" s="2">
        <f t="shared" si="288"/>
        <v>0.34</v>
      </c>
      <c r="I1833" s="2">
        <f t="shared" si="289"/>
        <v>132</v>
      </c>
      <c r="J1833" s="2">
        <f t="shared" si="283"/>
        <v>271554.22727000434</v>
      </c>
      <c r="K1833" s="2">
        <f t="shared" si="284"/>
        <v>1.9475966402106922E-4</v>
      </c>
    </row>
    <row r="1834" spans="1:11">
      <c r="A1834" s="2">
        <v>1833</v>
      </c>
      <c r="B1834" s="2">
        <f t="shared" si="280"/>
        <v>0.95926999999999996</v>
      </c>
      <c r="C1834" s="2">
        <f t="shared" si="285"/>
        <v>108</v>
      </c>
      <c r="D1834" s="2">
        <f t="shared" si="286"/>
        <v>40</v>
      </c>
      <c r="E1834" s="2">
        <f t="shared" si="287"/>
        <v>2.5</v>
      </c>
      <c r="F1834" s="2">
        <f t="shared" si="281"/>
        <v>0.45493259457627527</v>
      </c>
      <c r="G1834" s="2">
        <f t="shared" si="282"/>
        <v>1.5590221538686158E-4</v>
      </c>
      <c r="H1834" s="2">
        <f t="shared" si="288"/>
        <v>0.34</v>
      </c>
      <c r="I1834" s="2">
        <f t="shared" si="289"/>
        <v>132</v>
      </c>
      <c r="J1834" s="2">
        <f t="shared" si="283"/>
        <v>271693.4082844939</v>
      </c>
      <c r="K1834" s="2">
        <f t="shared" si="284"/>
        <v>1.9493453881253153E-4</v>
      </c>
    </row>
    <row r="1835" spans="1:11">
      <c r="A1835" s="2">
        <v>1834</v>
      </c>
      <c r="B1835" s="2">
        <f t="shared" si="280"/>
        <v>0.95979333333333339</v>
      </c>
      <c r="C1835" s="2">
        <f t="shared" si="285"/>
        <v>108</v>
      </c>
      <c r="D1835" s="2">
        <f t="shared" si="286"/>
        <v>40</v>
      </c>
      <c r="E1835" s="2">
        <f t="shared" si="287"/>
        <v>2.5</v>
      </c>
      <c r="F1835" s="2">
        <f t="shared" si="281"/>
        <v>0.4551736417422772</v>
      </c>
      <c r="G1835" s="2">
        <f t="shared" si="282"/>
        <v>1.5598482056318979E-4</v>
      </c>
      <c r="H1835" s="2">
        <f t="shared" si="288"/>
        <v>0.34</v>
      </c>
      <c r="I1835" s="2">
        <f t="shared" si="289"/>
        <v>132</v>
      </c>
      <c r="J1835" s="2">
        <f t="shared" si="283"/>
        <v>271832.49690364912</v>
      </c>
      <c r="K1835" s="2">
        <f t="shared" si="284"/>
        <v>1.9510936929817776E-4</v>
      </c>
    </row>
    <row r="1836" spans="1:11">
      <c r="A1836" s="2">
        <v>1835</v>
      </c>
      <c r="B1836" s="2">
        <f t="shared" si="280"/>
        <v>0.96031666666666671</v>
      </c>
      <c r="C1836" s="2">
        <f t="shared" si="285"/>
        <v>108</v>
      </c>
      <c r="D1836" s="2">
        <f t="shared" si="286"/>
        <v>40</v>
      </c>
      <c r="E1836" s="2">
        <f t="shared" si="287"/>
        <v>2.5</v>
      </c>
      <c r="F1836" s="2">
        <f t="shared" si="281"/>
        <v>0.45541453300419343</v>
      </c>
      <c r="G1836" s="2">
        <f t="shared" si="282"/>
        <v>1.5606737231227928E-4</v>
      </c>
      <c r="H1836" s="2">
        <f t="shared" si="288"/>
        <v>0.34</v>
      </c>
      <c r="I1836" s="2">
        <f t="shared" si="289"/>
        <v>132</v>
      </c>
      <c r="J1836" s="2">
        <f t="shared" si="283"/>
        <v>271971.49305615277</v>
      </c>
      <c r="K1836" s="2">
        <f t="shared" si="284"/>
        <v>1.9528415524222624E-4</v>
      </c>
    </row>
    <row r="1837" spans="1:11">
      <c r="A1837" s="2">
        <v>1836</v>
      </c>
      <c r="B1837" s="2">
        <f t="shared" si="280"/>
        <v>0.96084000000000003</v>
      </c>
      <c r="C1837" s="2">
        <f t="shared" si="285"/>
        <v>108</v>
      </c>
      <c r="D1837" s="2">
        <f t="shared" si="286"/>
        <v>40</v>
      </c>
      <c r="E1837" s="2">
        <f t="shared" si="287"/>
        <v>2.5</v>
      </c>
      <c r="F1837" s="2">
        <f t="shared" si="281"/>
        <v>0.45565526822722791</v>
      </c>
      <c r="G1837" s="2">
        <f t="shared" si="282"/>
        <v>1.5614987058793628E-4</v>
      </c>
      <c r="H1837" s="2">
        <f t="shared" si="288"/>
        <v>0.34</v>
      </c>
      <c r="I1837" s="2">
        <f t="shared" si="289"/>
        <v>132</v>
      </c>
      <c r="J1837" s="2">
        <f t="shared" si="283"/>
        <v>272110.39667076373</v>
      </c>
      <c r="K1837" s="2">
        <f t="shared" si="284"/>
        <v>1.9545889640895452E-4</v>
      </c>
    </row>
    <row r="1838" spans="1:11">
      <c r="A1838" s="2">
        <v>1837</v>
      </c>
      <c r="B1838" s="2">
        <f t="shared" si="280"/>
        <v>0.96136333333333335</v>
      </c>
      <c r="C1838" s="2">
        <f t="shared" si="285"/>
        <v>108</v>
      </c>
      <c r="D1838" s="2">
        <f t="shared" si="286"/>
        <v>40</v>
      </c>
      <c r="E1838" s="2">
        <f t="shared" si="287"/>
        <v>2.5</v>
      </c>
      <c r="F1838" s="2">
        <f t="shared" si="281"/>
        <v>0.45589584727672572</v>
      </c>
      <c r="G1838" s="2">
        <f t="shared" si="282"/>
        <v>1.5623231534401565E-4</v>
      </c>
      <c r="H1838" s="2">
        <f t="shared" si="288"/>
        <v>0.34</v>
      </c>
      <c r="I1838" s="2">
        <f t="shared" si="289"/>
        <v>132</v>
      </c>
      <c r="J1838" s="2">
        <f t="shared" si="283"/>
        <v>272249.20767631673</v>
      </c>
      <c r="K1838" s="2">
        <f t="shared" si="284"/>
        <v>1.9563359256269926E-4</v>
      </c>
    </row>
    <row r="1839" spans="1:11">
      <c r="A1839" s="2">
        <v>1838</v>
      </c>
      <c r="B1839" s="2">
        <f t="shared" si="280"/>
        <v>0.96188666666666667</v>
      </c>
      <c r="C1839" s="2">
        <f t="shared" si="285"/>
        <v>108</v>
      </c>
      <c r="D1839" s="2">
        <f t="shared" si="286"/>
        <v>40</v>
      </c>
      <c r="E1839" s="2">
        <f t="shared" si="287"/>
        <v>2.5</v>
      </c>
      <c r="F1839" s="2">
        <f t="shared" si="281"/>
        <v>0.45613627001817347</v>
      </c>
      <c r="G1839" s="2">
        <f t="shared" si="282"/>
        <v>1.5631470653442044E-4</v>
      </c>
      <c r="H1839" s="2">
        <f t="shared" si="288"/>
        <v>0.34</v>
      </c>
      <c r="I1839" s="2">
        <f t="shared" si="289"/>
        <v>132</v>
      </c>
      <c r="J1839" s="2">
        <f t="shared" si="283"/>
        <v>272387.92600172199</v>
      </c>
      <c r="K1839" s="2">
        <f t="shared" si="284"/>
        <v>1.9580824346785648E-4</v>
      </c>
    </row>
    <row r="1840" spans="1:11">
      <c r="A1840" s="2">
        <v>1839</v>
      </c>
      <c r="B1840" s="2">
        <f t="shared" si="280"/>
        <v>0.96240999999999999</v>
      </c>
      <c r="C1840" s="2">
        <f t="shared" si="285"/>
        <v>108</v>
      </c>
      <c r="D1840" s="2">
        <f t="shared" si="286"/>
        <v>40</v>
      </c>
      <c r="E1840" s="2">
        <f t="shared" si="287"/>
        <v>2.5</v>
      </c>
      <c r="F1840" s="2">
        <f t="shared" si="281"/>
        <v>0.45637653631719888</v>
      </c>
      <c r="G1840" s="2">
        <f t="shared" si="282"/>
        <v>1.5639704411310226E-4</v>
      </c>
      <c r="H1840" s="2">
        <f t="shared" si="288"/>
        <v>0.34</v>
      </c>
      <c r="I1840" s="2">
        <f t="shared" si="289"/>
        <v>132</v>
      </c>
      <c r="J1840" s="2">
        <f t="shared" si="283"/>
        <v>272526.55157596554</v>
      </c>
      <c r="K1840" s="2">
        <f t="shared" si="284"/>
        <v>1.959828488888824E-4</v>
      </c>
    </row>
    <row r="1841" spans="1:11">
      <c r="A1841" s="2">
        <v>1840</v>
      </c>
      <c r="B1841" s="2">
        <f t="shared" si="280"/>
        <v>0.96293333333333331</v>
      </c>
      <c r="C1841" s="2">
        <f t="shared" si="285"/>
        <v>108</v>
      </c>
      <c r="D1841" s="2">
        <f t="shared" si="286"/>
        <v>40</v>
      </c>
      <c r="E1841" s="2">
        <f t="shared" si="287"/>
        <v>2.5</v>
      </c>
      <c r="F1841" s="2">
        <f t="shared" si="281"/>
        <v>0.45661664603957036</v>
      </c>
      <c r="G1841" s="2">
        <f t="shared" si="282"/>
        <v>1.5647932803406096E-4</v>
      </c>
      <c r="H1841" s="2">
        <f t="shared" si="288"/>
        <v>0.34</v>
      </c>
      <c r="I1841" s="2">
        <f t="shared" si="289"/>
        <v>132</v>
      </c>
      <c r="J1841" s="2">
        <f t="shared" si="283"/>
        <v>272665.08432810893</v>
      </c>
      <c r="K1841" s="2">
        <f t="shared" si="284"/>
        <v>1.9615740859029295E-4</v>
      </c>
    </row>
    <row r="1842" spans="1:11">
      <c r="A1842" s="2">
        <v>1841</v>
      </c>
      <c r="B1842" s="2">
        <f t="shared" si="280"/>
        <v>0.96345666666666663</v>
      </c>
      <c r="C1842" s="2">
        <f t="shared" si="285"/>
        <v>108</v>
      </c>
      <c r="D1842" s="2">
        <f t="shared" si="286"/>
        <v>40</v>
      </c>
      <c r="E1842" s="2">
        <f t="shared" si="287"/>
        <v>2.5</v>
      </c>
      <c r="F1842" s="2">
        <f t="shared" si="281"/>
        <v>0.45685659905119813</v>
      </c>
      <c r="G1842" s="2">
        <f t="shared" si="282"/>
        <v>1.5656155825134483E-4</v>
      </c>
      <c r="H1842" s="2">
        <f t="shared" si="288"/>
        <v>0.34</v>
      </c>
      <c r="I1842" s="2">
        <f t="shared" si="289"/>
        <v>132</v>
      </c>
      <c r="J1842" s="2">
        <f t="shared" si="283"/>
        <v>272803.5241872897</v>
      </c>
      <c r="K1842" s="2">
        <f t="shared" si="284"/>
        <v>1.9633192233666527E-4</v>
      </c>
    </row>
    <row r="1843" spans="1:11">
      <c r="A1843" s="2">
        <v>1842</v>
      </c>
      <c r="B1843" s="2">
        <f t="shared" si="280"/>
        <v>0.96397999999999995</v>
      </c>
      <c r="C1843" s="2">
        <f t="shared" si="285"/>
        <v>108</v>
      </c>
      <c r="D1843" s="2">
        <f t="shared" si="286"/>
        <v>40</v>
      </c>
      <c r="E1843" s="2">
        <f t="shared" si="287"/>
        <v>2.5</v>
      </c>
      <c r="F1843" s="2">
        <f t="shared" si="281"/>
        <v>0.45709639521813228</v>
      </c>
      <c r="G1843" s="2">
        <f t="shared" si="282"/>
        <v>1.5664373471905018E-4</v>
      </c>
      <c r="H1843" s="2">
        <f t="shared" si="288"/>
        <v>0.34</v>
      </c>
      <c r="I1843" s="2">
        <f t="shared" si="289"/>
        <v>132</v>
      </c>
      <c r="J1843" s="2">
        <f t="shared" si="283"/>
        <v>272941.87108272017</v>
      </c>
      <c r="K1843" s="2">
        <f t="shared" si="284"/>
        <v>1.9650638989263672E-4</v>
      </c>
    </row>
    <row r="1844" spans="1:11">
      <c r="A1844" s="2">
        <v>1843</v>
      </c>
      <c r="B1844" s="2">
        <f t="shared" si="280"/>
        <v>0.96450333333333338</v>
      </c>
      <c r="C1844" s="2">
        <f t="shared" si="285"/>
        <v>108</v>
      </c>
      <c r="D1844" s="2">
        <f t="shared" si="286"/>
        <v>40</v>
      </c>
      <c r="E1844" s="2">
        <f t="shared" si="287"/>
        <v>2.5</v>
      </c>
      <c r="F1844" s="2">
        <f t="shared" si="281"/>
        <v>0.45733603440656478</v>
      </c>
      <c r="G1844" s="2">
        <f t="shared" si="282"/>
        <v>1.5672585739132195E-4</v>
      </c>
      <c r="H1844" s="2">
        <f t="shared" si="288"/>
        <v>0.34</v>
      </c>
      <c r="I1844" s="2">
        <f t="shared" si="289"/>
        <v>132</v>
      </c>
      <c r="J1844" s="2">
        <f t="shared" si="283"/>
        <v>273080.12494368886</v>
      </c>
      <c r="K1844" s="2">
        <f t="shared" si="284"/>
        <v>1.9668081102290638E-4</v>
      </c>
    </row>
    <row r="1845" spans="1:11">
      <c r="A1845" s="2">
        <v>1844</v>
      </c>
      <c r="B1845" s="2">
        <f t="shared" si="280"/>
        <v>0.9650266666666667</v>
      </c>
      <c r="C1845" s="2">
        <f t="shared" si="285"/>
        <v>108</v>
      </c>
      <c r="D1845" s="2">
        <f t="shared" si="286"/>
        <v>40</v>
      </c>
      <c r="E1845" s="2">
        <f t="shared" si="287"/>
        <v>2.5</v>
      </c>
      <c r="F1845" s="2">
        <f t="shared" si="281"/>
        <v>0.45757551648282752</v>
      </c>
      <c r="G1845" s="2">
        <f t="shared" si="282"/>
        <v>1.5680792622235304E-4</v>
      </c>
      <c r="H1845" s="2">
        <f t="shared" si="288"/>
        <v>0.34</v>
      </c>
      <c r="I1845" s="2">
        <f t="shared" si="289"/>
        <v>132</v>
      </c>
      <c r="J1845" s="2">
        <f t="shared" si="283"/>
        <v>273218.2856995592</v>
      </c>
      <c r="K1845" s="2">
        <f t="shared" si="284"/>
        <v>1.9685518549223465E-4</v>
      </c>
    </row>
    <row r="1846" spans="1:11">
      <c r="A1846" s="2">
        <v>1845</v>
      </c>
      <c r="B1846" s="2">
        <f t="shared" si="280"/>
        <v>0.96555000000000002</v>
      </c>
      <c r="C1846" s="2">
        <f t="shared" si="285"/>
        <v>108</v>
      </c>
      <c r="D1846" s="2">
        <f t="shared" si="286"/>
        <v>40</v>
      </c>
      <c r="E1846" s="2">
        <f t="shared" si="287"/>
        <v>2.5</v>
      </c>
      <c r="F1846" s="2">
        <f t="shared" si="281"/>
        <v>0.45781484131339323</v>
      </c>
      <c r="G1846" s="2">
        <f t="shared" si="282"/>
        <v>1.5688994116638455E-4</v>
      </c>
      <c r="H1846" s="2">
        <f t="shared" si="288"/>
        <v>0.34</v>
      </c>
      <c r="I1846" s="2">
        <f t="shared" si="289"/>
        <v>132</v>
      </c>
      <c r="J1846" s="2">
        <f t="shared" si="283"/>
        <v>273356.35327977012</v>
      </c>
      <c r="K1846" s="2">
        <f t="shared" si="284"/>
        <v>1.970295130654438E-4</v>
      </c>
    </row>
    <row r="1847" spans="1:11">
      <c r="A1847" s="2">
        <v>1846</v>
      </c>
      <c r="B1847" s="2">
        <f t="shared" si="280"/>
        <v>0.96607333333333334</v>
      </c>
      <c r="C1847" s="2">
        <f t="shared" si="285"/>
        <v>108</v>
      </c>
      <c r="D1847" s="2">
        <f t="shared" si="286"/>
        <v>40</v>
      </c>
      <c r="E1847" s="2">
        <f t="shared" si="287"/>
        <v>2.5</v>
      </c>
      <c r="F1847" s="2">
        <f t="shared" si="281"/>
        <v>0.45805400876487562</v>
      </c>
      <c r="G1847" s="2">
        <f t="shared" si="282"/>
        <v>1.5697190217770597E-4</v>
      </c>
      <c r="H1847" s="2">
        <f t="shared" si="288"/>
        <v>0.34</v>
      </c>
      <c r="I1847" s="2">
        <f t="shared" si="289"/>
        <v>132</v>
      </c>
      <c r="J1847" s="2">
        <f t="shared" si="283"/>
        <v>273494.32761383604</v>
      </c>
      <c r="K1847" s="2">
        <f t="shared" si="284"/>
        <v>1.9720379350741864E-4</v>
      </c>
    </row>
    <row r="1848" spans="1:11">
      <c r="A1848" s="2">
        <v>1847</v>
      </c>
      <c r="B1848" s="2">
        <f t="shared" si="280"/>
        <v>0.96659666666666666</v>
      </c>
      <c r="C1848" s="2">
        <f t="shared" si="285"/>
        <v>108</v>
      </c>
      <c r="D1848" s="2">
        <f t="shared" si="286"/>
        <v>40</v>
      </c>
      <c r="E1848" s="2">
        <f t="shared" si="287"/>
        <v>2.5</v>
      </c>
      <c r="F1848" s="2">
        <f t="shared" si="281"/>
        <v>0.45829301870402828</v>
      </c>
      <c r="G1848" s="2">
        <f t="shared" si="282"/>
        <v>1.5705380921065461E-4</v>
      </c>
      <c r="H1848" s="2">
        <f t="shared" si="288"/>
        <v>0.34</v>
      </c>
      <c r="I1848" s="2">
        <f t="shared" si="289"/>
        <v>132</v>
      </c>
      <c r="J1848" s="2">
        <f t="shared" si="283"/>
        <v>273632.20863134641</v>
      </c>
      <c r="K1848" s="2">
        <f t="shared" si="284"/>
        <v>1.9737802658310633E-4</v>
      </c>
    </row>
    <row r="1849" spans="1:11">
      <c r="A1849" s="2">
        <v>1848</v>
      </c>
      <c r="B1849" s="2">
        <f t="shared" si="280"/>
        <v>0.96711999999999998</v>
      </c>
      <c r="C1849" s="2">
        <f t="shared" si="285"/>
        <v>108</v>
      </c>
      <c r="D1849" s="2">
        <f t="shared" si="286"/>
        <v>40</v>
      </c>
      <c r="E1849" s="2">
        <f t="shared" si="287"/>
        <v>2.5</v>
      </c>
      <c r="F1849" s="2">
        <f t="shared" si="281"/>
        <v>0.45853187099774523</v>
      </c>
      <c r="G1849" s="2">
        <f t="shared" si="282"/>
        <v>1.5713566221961601E-4</v>
      </c>
      <c r="H1849" s="2">
        <f t="shared" si="288"/>
        <v>0.34</v>
      </c>
      <c r="I1849" s="2">
        <f t="shared" si="289"/>
        <v>132</v>
      </c>
      <c r="J1849" s="2">
        <f t="shared" si="283"/>
        <v>273769.99626196583</v>
      </c>
      <c r="K1849" s="2">
        <f t="shared" si="284"/>
        <v>1.9755221205751682E-4</v>
      </c>
    </row>
    <row r="1850" spans="1:11">
      <c r="A1850" s="2">
        <v>1849</v>
      </c>
      <c r="B1850" s="2">
        <f t="shared" si="280"/>
        <v>0.9676433333333333</v>
      </c>
      <c r="C1850" s="2">
        <f t="shared" si="285"/>
        <v>108</v>
      </c>
      <c r="D1850" s="2">
        <f t="shared" si="286"/>
        <v>40</v>
      </c>
      <c r="E1850" s="2">
        <f t="shared" si="287"/>
        <v>2.5</v>
      </c>
      <c r="F1850" s="2">
        <f t="shared" si="281"/>
        <v>0.45877056551306117</v>
      </c>
      <c r="G1850" s="2">
        <f t="shared" si="282"/>
        <v>1.57217461159024E-4</v>
      </c>
      <c r="H1850" s="2">
        <f t="shared" si="288"/>
        <v>0.34</v>
      </c>
      <c r="I1850" s="2">
        <f t="shared" si="289"/>
        <v>132</v>
      </c>
      <c r="J1850" s="2">
        <f t="shared" si="283"/>
        <v>273907.69043543423</v>
      </c>
      <c r="K1850" s="2">
        <f t="shared" si="284"/>
        <v>1.9772634969572378E-4</v>
      </c>
    </row>
    <row r="1851" spans="1:11">
      <c r="A1851" s="2">
        <v>1850</v>
      </c>
      <c r="B1851" s="2">
        <f t="shared" si="280"/>
        <v>0.96816666666666662</v>
      </c>
      <c r="C1851" s="2">
        <f t="shared" si="285"/>
        <v>108</v>
      </c>
      <c r="D1851" s="2">
        <f t="shared" si="286"/>
        <v>40</v>
      </c>
      <c r="E1851" s="2">
        <f t="shared" si="287"/>
        <v>2.5</v>
      </c>
      <c r="F1851" s="2">
        <f t="shared" si="281"/>
        <v>0.45900910211715051</v>
      </c>
      <c r="G1851" s="2">
        <f t="shared" si="282"/>
        <v>1.5729920598336005E-4</v>
      </c>
      <c r="H1851" s="2">
        <f t="shared" si="288"/>
        <v>0.34</v>
      </c>
      <c r="I1851" s="2">
        <f t="shared" si="289"/>
        <v>132</v>
      </c>
      <c r="J1851" s="2">
        <f t="shared" si="283"/>
        <v>274045.29108156665</v>
      </c>
      <c r="K1851" s="2">
        <f t="shared" si="284"/>
        <v>1.97900439262864E-4</v>
      </c>
    </row>
    <row r="1852" spans="1:11">
      <c r="A1852" s="2">
        <v>1851</v>
      </c>
      <c r="B1852" s="2">
        <f t="shared" si="280"/>
        <v>0.96869000000000005</v>
      </c>
      <c r="C1852" s="2">
        <f t="shared" si="285"/>
        <v>108</v>
      </c>
      <c r="D1852" s="2">
        <f t="shared" si="286"/>
        <v>40</v>
      </c>
      <c r="E1852" s="2">
        <f t="shared" si="287"/>
        <v>2.5</v>
      </c>
      <c r="F1852" s="2">
        <f t="shared" si="281"/>
        <v>0.45924748067732818</v>
      </c>
      <c r="G1852" s="2">
        <f t="shared" si="282"/>
        <v>1.5738089664715395E-4</v>
      </c>
      <c r="H1852" s="2">
        <f t="shared" si="288"/>
        <v>0.34</v>
      </c>
      <c r="I1852" s="2">
        <f t="shared" si="289"/>
        <v>132</v>
      </c>
      <c r="J1852" s="2">
        <f t="shared" si="283"/>
        <v>274182.79813025292</v>
      </c>
      <c r="K1852" s="2">
        <f t="shared" si="284"/>
        <v>1.9807448052413848E-4</v>
      </c>
    </row>
    <row r="1853" spans="1:11">
      <c r="A1853" s="2">
        <v>1852</v>
      </c>
      <c r="B1853" s="2">
        <f t="shared" si="280"/>
        <v>0.96921333333333337</v>
      </c>
      <c r="C1853" s="2">
        <f t="shared" si="285"/>
        <v>108</v>
      </c>
      <c r="D1853" s="2">
        <f t="shared" si="286"/>
        <v>40</v>
      </c>
      <c r="E1853" s="2">
        <f t="shared" si="287"/>
        <v>2.5</v>
      </c>
      <c r="F1853" s="2">
        <f t="shared" si="281"/>
        <v>0.45948570106104852</v>
      </c>
      <c r="G1853" s="2">
        <f t="shared" si="282"/>
        <v>1.5746253310498329E-4</v>
      </c>
      <c r="H1853" s="2">
        <f t="shared" si="288"/>
        <v>0.34</v>
      </c>
      <c r="I1853" s="2">
        <f t="shared" si="289"/>
        <v>132</v>
      </c>
      <c r="J1853" s="2">
        <f t="shared" si="283"/>
        <v>274320.21151145792</v>
      </c>
      <c r="K1853" s="2">
        <f t="shared" si="284"/>
        <v>1.9824847324481247E-4</v>
      </c>
    </row>
    <row r="1854" spans="1:11">
      <c r="A1854" s="2">
        <v>1853</v>
      </c>
      <c r="B1854" s="2">
        <f t="shared" si="280"/>
        <v>0.96973666666666669</v>
      </c>
      <c r="C1854" s="2">
        <f t="shared" si="285"/>
        <v>108</v>
      </c>
      <c r="D1854" s="2">
        <f t="shared" si="286"/>
        <v>40</v>
      </c>
      <c r="E1854" s="2">
        <f t="shared" si="287"/>
        <v>2.5</v>
      </c>
      <c r="F1854" s="2">
        <f t="shared" si="281"/>
        <v>0.4597237631359064</v>
      </c>
      <c r="G1854" s="2">
        <f t="shared" si="282"/>
        <v>1.5754411531147372E-4</v>
      </c>
      <c r="H1854" s="2">
        <f t="shared" si="288"/>
        <v>0.34</v>
      </c>
      <c r="I1854" s="2">
        <f t="shared" si="289"/>
        <v>132</v>
      </c>
      <c r="J1854" s="2">
        <f t="shared" si="283"/>
        <v>274457.53115522169</v>
      </c>
      <c r="K1854" s="2">
        <f t="shared" si="284"/>
        <v>1.9842241719021569E-4</v>
      </c>
    </row>
    <row r="1855" spans="1:11">
      <c r="A1855" s="2">
        <v>1854</v>
      </c>
      <c r="B1855" s="2">
        <f t="shared" si="280"/>
        <v>0.97026000000000001</v>
      </c>
      <c r="C1855" s="2">
        <f t="shared" si="285"/>
        <v>108</v>
      </c>
      <c r="D1855" s="2">
        <f t="shared" si="286"/>
        <v>40</v>
      </c>
      <c r="E1855" s="2">
        <f t="shared" si="287"/>
        <v>2.5</v>
      </c>
      <c r="F1855" s="2">
        <f t="shared" si="281"/>
        <v>0.45996166676963618</v>
      </c>
      <c r="G1855" s="2">
        <f t="shared" si="282"/>
        <v>1.5762564322129868E-4</v>
      </c>
      <c r="H1855" s="2">
        <f t="shared" si="288"/>
        <v>0.34</v>
      </c>
      <c r="I1855" s="2">
        <f t="shared" si="289"/>
        <v>132</v>
      </c>
      <c r="J1855" s="2">
        <f t="shared" si="283"/>
        <v>274594.75699165888</v>
      </c>
      <c r="K1855" s="2">
        <f t="shared" si="284"/>
        <v>1.9859631212574294E-4</v>
      </c>
    </row>
    <row r="1856" spans="1:11">
      <c r="A1856" s="2">
        <v>1855</v>
      </c>
      <c r="B1856" s="2">
        <f t="shared" si="280"/>
        <v>0.97078333333333333</v>
      </c>
      <c r="C1856" s="2">
        <f t="shared" si="285"/>
        <v>108</v>
      </c>
      <c r="D1856" s="2">
        <f t="shared" si="286"/>
        <v>40</v>
      </c>
      <c r="E1856" s="2">
        <f t="shared" si="287"/>
        <v>2.5</v>
      </c>
      <c r="F1856" s="2">
        <f t="shared" si="281"/>
        <v>0.46019941183011204</v>
      </c>
      <c r="G1856" s="2">
        <f t="shared" si="282"/>
        <v>1.5770711678917966E-4</v>
      </c>
      <c r="H1856" s="2">
        <f t="shared" si="288"/>
        <v>0.34</v>
      </c>
      <c r="I1856" s="2">
        <f t="shared" si="289"/>
        <v>132</v>
      </c>
      <c r="J1856" s="2">
        <f t="shared" si="283"/>
        <v>274731.88895095926</v>
      </c>
      <c r="K1856" s="2">
        <f t="shared" si="284"/>
        <v>1.9877015781685439E-4</v>
      </c>
    </row>
    <row r="1857" spans="1:11">
      <c r="A1857" s="2">
        <v>1856</v>
      </c>
      <c r="B1857" s="2">
        <f t="shared" si="280"/>
        <v>0.97130666666666665</v>
      </c>
      <c r="C1857" s="2">
        <f t="shared" si="285"/>
        <v>108</v>
      </c>
      <c r="D1857" s="2">
        <f t="shared" si="286"/>
        <v>40</v>
      </c>
      <c r="E1857" s="2">
        <f t="shared" si="287"/>
        <v>2.5</v>
      </c>
      <c r="F1857" s="2">
        <f t="shared" si="281"/>
        <v>0.46043699818534772</v>
      </c>
      <c r="G1857" s="2">
        <f t="shared" si="282"/>
        <v>1.5778853596988581E-4</v>
      </c>
      <c r="H1857" s="2">
        <f t="shared" si="288"/>
        <v>0.34</v>
      </c>
      <c r="I1857" s="2">
        <f t="shared" si="289"/>
        <v>132</v>
      </c>
      <c r="J1857" s="2">
        <f t="shared" si="283"/>
        <v>274868.92696338688</v>
      </c>
      <c r="K1857" s="2">
        <f t="shared" si="284"/>
        <v>1.9894395402907564E-4</v>
      </c>
    </row>
    <row r="1858" spans="1:11">
      <c r="A1858" s="2">
        <v>1857</v>
      </c>
      <c r="B1858" s="2">
        <f t="shared" ref="B1858:B1921" si="290">3.14/6000*A1858</f>
        <v>0.97182999999999997</v>
      </c>
      <c r="C1858" s="2">
        <f t="shared" si="285"/>
        <v>108</v>
      </c>
      <c r="D1858" s="2">
        <f t="shared" si="286"/>
        <v>40</v>
      </c>
      <c r="E1858" s="2">
        <f t="shared" si="287"/>
        <v>2.5</v>
      </c>
      <c r="F1858" s="2">
        <f t="shared" ref="F1858:F1921" si="291">1.414*C1858*SIN(B1858)*SIN(B1858)/(1.414*C1858*SIN(B1858)+E1858*D1858)</f>
        <v>0.46067442570349654</v>
      </c>
      <c r="G1858" s="2">
        <f t="shared" ref="G1858:G1921" si="292">SIN(B1858)*SIN(B1858)*D1858*E1858/(1.414*C1858*SIN(B1858)+D1858*E1858)*3.14/6000</f>
        <v>1.5786990071823423E-4</v>
      </c>
      <c r="H1858" s="2">
        <f t="shared" si="288"/>
        <v>0.34</v>
      </c>
      <c r="I1858" s="2">
        <f t="shared" si="289"/>
        <v>132</v>
      </c>
      <c r="J1858" s="2">
        <f t="shared" ref="J1858:J1921" si="293">1.414*I1858*SIN(B1858)*1.414*I1858*SIN(B1858)/(1.414*I1858*SIN(B1858)+E1858*D1858)/(H1858/1000)</f>
        <v>275005.87095928099</v>
      </c>
      <c r="K1858" s="2">
        <f t="shared" ref="K1858:K1921" si="294">SIN(B1858)*SIN(B1858)*1.414*C1858*SIN(B1858)/(1.414*C1858*SIN(B1858)+E1858*D1858)*3.14/6000</f>
        <v>1.9911770052799831E-4</v>
      </c>
    </row>
    <row r="1859" spans="1:11">
      <c r="A1859" s="2">
        <v>1858</v>
      </c>
      <c r="B1859" s="2">
        <f t="shared" si="290"/>
        <v>0.97235333333333329</v>
      </c>
      <c r="C1859" s="2">
        <f t="shared" ref="C1859:C1922" si="295">C1858</f>
        <v>108</v>
      </c>
      <c r="D1859" s="2">
        <f t="shared" ref="D1859:D1922" si="296">D1858</f>
        <v>40</v>
      </c>
      <c r="E1859" s="2">
        <f t="shared" ref="E1859:E1922" si="297">E1858</f>
        <v>2.5</v>
      </c>
      <c r="F1859" s="2">
        <f t="shared" si="291"/>
        <v>0.46091169425285133</v>
      </c>
      <c r="G1859" s="2">
        <f t="shared" si="292"/>
        <v>1.5795121098908987E-4</v>
      </c>
      <c r="H1859" s="2">
        <f t="shared" ref="H1859:H1922" si="298">H1858</f>
        <v>0.34</v>
      </c>
      <c r="I1859" s="2">
        <f t="shared" ref="I1859:I1922" si="299">I1858</f>
        <v>132</v>
      </c>
      <c r="J1859" s="2">
        <f t="shared" si="293"/>
        <v>275142.72086905525</v>
      </c>
      <c r="K1859" s="2">
        <f t="shared" si="294"/>
        <v>1.9929139707928041E-4</v>
      </c>
    </row>
    <row r="1860" spans="1:11">
      <c r="A1860" s="2">
        <v>1859</v>
      </c>
      <c r="B1860" s="2">
        <f t="shared" si="290"/>
        <v>0.97287666666666661</v>
      </c>
      <c r="C1860" s="2">
        <f t="shared" si="295"/>
        <v>108</v>
      </c>
      <c r="D1860" s="2">
        <f t="shared" si="296"/>
        <v>40</v>
      </c>
      <c r="E1860" s="2">
        <f t="shared" si="297"/>
        <v>2.5</v>
      </c>
      <c r="F1860" s="2">
        <f t="shared" si="291"/>
        <v>0.46114880370184436</v>
      </c>
      <c r="G1860" s="2">
        <f t="shared" si="292"/>
        <v>1.5803246673736529E-4</v>
      </c>
      <c r="H1860" s="2">
        <f t="shared" si="298"/>
        <v>0.34</v>
      </c>
      <c r="I1860" s="2">
        <f t="shared" si="299"/>
        <v>132</v>
      </c>
      <c r="J1860" s="2">
        <f t="shared" si="293"/>
        <v>275279.47662319813</v>
      </c>
      <c r="K1860" s="2">
        <f t="shared" si="294"/>
        <v>1.9946504344864652E-4</v>
      </c>
    </row>
    <row r="1861" spans="1:11">
      <c r="A1861" s="2">
        <v>1860</v>
      </c>
      <c r="B1861" s="2">
        <f t="shared" si="290"/>
        <v>0.97340000000000004</v>
      </c>
      <c r="C1861" s="2">
        <f t="shared" si="295"/>
        <v>108</v>
      </c>
      <c r="D1861" s="2">
        <f t="shared" si="296"/>
        <v>40</v>
      </c>
      <c r="E1861" s="2">
        <f t="shared" si="297"/>
        <v>2.5</v>
      </c>
      <c r="F1861" s="2">
        <f t="shared" si="291"/>
        <v>0.46138575391904718</v>
      </c>
      <c r="G1861" s="2">
        <f t="shared" si="292"/>
        <v>1.5811366791802087E-4</v>
      </c>
      <c r="H1861" s="2">
        <f t="shared" si="298"/>
        <v>0.34</v>
      </c>
      <c r="I1861" s="2">
        <f t="shared" si="299"/>
        <v>132</v>
      </c>
      <c r="J1861" s="2">
        <f t="shared" si="293"/>
        <v>275416.13815227244</v>
      </c>
      <c r="K1861" s="2">
        <f t="shared" si="294"/>
        <v>1.9963863940188832E-4</v>
      </c>
    </row>
    <row r="1862" spans="1:11">
      <c r="A1862" s="2">
        <v>1861</v>
      </c>
      <c r="B1862" s="2">
        <f t="shared" si="290"/>
        <v>0.97392333333333336</v>
      </c>
      <c r="C1862" s="2">
        <f t="shared" si="295"/>
        <v>108</v>
      </c>
      <c r="D1862" s="2">
        <f t="shared" si="296"/>
        <v>40</v>
      </c>
      <c r="E1862" s="2">
        <f t="shared" si="297"/>
        <v>2.5</v>
      </c>
      <c r="F1862" s="2">
        <f t="shared" si="291"/>
        <v>0.46162254477317022</v>
      </c>
      <c r="G1862" s="2">
        <f t="shared" si="292"/>
        <v>1.581948144860647E-4</v>
      </c>
      <c r="H1862" s="2">
        <f t="shared" si="298"/>
        <v>0.34</v>
      </c>
      <c r="I1862" s="2">
        <f t="shared" si="299"/>
        <v>132</v>
      </c>
      <c r="J1862" s="2">
        <f t="shared" si="293"/>
        <v>275552.70538691559</v>
      </c>
      <c r="K1862" s="2">
        <f t="shared" si="294"/>
        <v>1.9981218470486436E-4</v>
      </c>
    </row>
    <row r="1863" spans="1:11">
      <c r="A1863" s="2">
        <v>1862</v>
      </c>
      <c r="B1863" s="2">
        <f t="shared" si="290"/>
        <v>0.97444666666666668</v>
      </c>
      <c r="C1863" s="2">
        <f t="shared" si="295"/>
        <v>108</v>
      </c>
      <c r="D1863" s="2">
        <f t="shared" si="296"/>
        <v>40</v>
      </c>
      <c r="E1863" s="2">
        <f t="shared" si="297"/>
        <v>2.5</v>
      </c>
      <c r="F1863" s="2">
        <f t="shared" si="291"/>
        <v>0.46185917613306343</v>
      </c>
      <c r="G1863" s="2">
        <f t="shared" si="292"/>
        <v>1.5827590639655247E-4</v>
      </c>
      <c r="H1863" s="2">
        <f t="shared" si="298"/>
        <v>0.34</v>
      </c>
      <c r="I1863" s="2">
        <f t="shared" si="299"/>
        <v>132</v>
      </c>
      <c r="J1863" s="2">
        <f t="shared" si="293"/>
        <v>275689.17825783952</v>
      </c>
      <c r="K1863" s="2">
        <f t="shared" si="294"/>
        <v>1.999856791235014E-4</v>
      </c>
    </row>
    <row r="1864" spans="1:11">
      <c r="A1864" s="2">
        <v>1863</v>
      </c>
      <c r="B1864" s="2">
        <f t="shared" si="290"/>
        <v>0.97497</v>
      </c>
      <c r="C1864" s="2">
        <f t="shared" si="295"/>
        <v>108</v>
      </c>
      <c r="D1864" s="2">
        <f t="shared" si="296"/>
        <v>40</v>
      </c>
      <c r="E1864" s="2">
        <f t="shared" si="297"/>
        <v>2.5</v>
      </c>
      <c r="F1864" s="2">
        <f t="shared" si="291"/>
        <v>0.46209564786771551</v>
      </c>
      <c r="G1864" s="2">
        <f t="shared" si="292"/>
        <v>1.583569436045876E-4</v>
      </c>
      <c r="H1864" s="2">
        <f t="shared" si="298"/>
        <v>0.34</v>
      </c>
      <c r="I1864" s="2">
        <f t="shared" si="299"/>
        <v>132</v>
      </c>
      <c r="J1864" s="2">
        <f t="shared" si="293"/>
        <v>275825.55669583054</v>
      </c>
      <c r="K1864" s="2">
        <f t="shared" si="294"/>
        <v>2.0015912242379386E-4</v>
      </c>
    </row>
    <row r="1865" spans="1:11">
      <c r="A1865" s="2">
        <v>1864</v>
      </c>
      <c r="B1865" s="2">
        <f t="shared" si="290"/>
        <v>0.97549333333333332</v>
      </c>
      <c r="C1865" s="2">
        <f t="shared" si="295"/>
        <v>108</v>
      </c>
      <c r="D1865" s="2">
        <f t="shared" si="296"/>
        <v>40</v>
      </c>
      <c r="E1865" s="2">
        <f t="shared" si="297"/>
        <v>2.5</v>
      </c>
      <c r="F1865" s="2">
        <f t="shared" si="291"/>
        <v>0.4623319598462543</v>
      </c>
      <c r="G1865" s="2">
        <f t="shared" si="292"/>
        <v>1.5843792606532109E-4</v>
      </c>
      <c r="H1865" s="2">
        <f t="shared" si="298"/>
        <v>0.34</v>
      </c>
      <c r="I1865" s="2">
        <f t="shared" si="299"/>
        <v>132</v>
      </c>
      <c r="J1865" s="2">
        <f t="shared" si="293"/>
        <v>275961.84063174919</v>
      </c>
      <c r="K1865" s="2">
        <f t="shared" si="294"/>
        <v>2.003325143718046E-4</v>
      </c>
    </row>
    <row r="1866" spans="1:11">
      <c r="A1866" s="2">
        <v>1865</v>
      </c>
      <c r="B1866" s="2">
        <f t="shared" si="290"/>
        <v>0.97601666666666664</v>
      </c>
      <c r="C1866" s="2">
        <f t="shared" si="295"/>
        <v>108</v>
      </c>
      <c r="D1866" s="2">
        <f t="shared" si="296"/>
        <v>40</v>
      </c>
      <c r="E1866" s="2">
        <f t="shared" si="297"/>
        <v>2.5</v>
      </c>
      <c r="F1866" s="2">
        <f t="shared" si="291"/>
        <v>0.46256811193794639</v>
      </c>
      <c r="G1866" s="2">
        <f t="shared" si="292"/>
        <v>1.585188537339515E-4</v>
      </c>
      <c r="H1866" s="2">
        <f t="shared" si="298"/>
        <v>0.34</v>
      </c>
      <c r="I1866" s="2">
        <f t="shared" si="299"/>
        <v>132</v>
      </c>
      <c r="J1866" s="2">
        <f t="shared" si="293"/>
        <v>276098.02999653044</v>
      </c>
      <c r="K1866" s="2">
        <f t="shared" si="294"/>
        <v>2.0050585473366491E-4</v>
      </c>
    </row>
    <row r="1867" spans="1:11">
      <c r="A1867" s="2">
        <v>1866</v>
      </c>
      <c r="B1867" s="2">
        <f t="shared" si="290"/>
        <v>0.97653999999999996</v>
      </c>
      <c r="C1867" s="2">
        <f t="shared" si="295"/>
        <v>108</v>
      </c>
      <c r="D1867" s="2">
        <f t="shared" si="296"/>
        <v>40</v>
      </c>
      <c r="E1867" s="2">
        <f t="shared" si="297"/>
        <v>2.5</v>
      </c>
      <c r="F1867" s="2">
        <f t="shared" si="291"/>
        <v>0.46280410401219718</v>
      </c>
      <c r="G1867" s="2">
        <f t="shared" si="292"/>
        <v>1.5859972656572495E-4</v>
      </c>
      <c r="H1867" s="2">
        <f t="shared" si="298"/>
        <v>0.34</v>
      </c>
      <c r="I1867" s="2">
        <f t="shared" si="299"/>
        <v>132</v>
      </c>
      <c r="J1867" s="2">
        <f t="shared" si="293"/>
        <v>276234.12472118362</v>
      </c>
      <c r="K1867" s="2">
        <f t="shared" si="294"/>
        <v>2.0067914327557545E-4</v>
      </c>
    </row>
    <row r="1868" spans="1:11">
      <c r="A1868" s="2">
        <v>1867</v>
      </c>
      <c r="B1868" s="2">
        <f t="shared" si="290"/>
        <v>0.97706333333333328</v>
      </c>
      <c r="C1868" s="2">
        <f t="shared" si="295"/>
        <v>108</v>
      </c>
      <c r="D1868" s="2">
        <f t="shared" si="296"/>
        <v>40</v>
      </c>
      <c r="E1868" s="2">
        <f t="shared" si="297"/>
        <v>2.5</v>
      </c>
      <c r="F1868" s="2">
        <f t="shared" si="291"/>
        <v>0.46303993593855058</v>
      </c>
      <c r="G1868" s="2">
        <f t="shared" si="292"/>
        <v>1.586805445159351E-4</v>
      </c>
      <c r="H1868" s="2">
        <f t="shared" si="298"/>
        <v>0.34</v>
      </c>
      <c r="I1868" s="2">
        <f t="shared" si="299"/>
        <v>132</v>
      </c>
      <c r="J1868" s="2">
        <f t="shared" si="293"/>
        <v>276370.12473679194</v>
      </c>
      <c r="K1868" s="2">
        <f t="shared" si="294"/>
        <v>2.0085237976380583E-4</v>
      </c>
    </row>
    <row r="1869" spans="1:11">
      <c r="A1869" s="2">
        <v>1868</v>
      </c>
      <c r="B1869" s="2">
        <f t="shared" si="290"/>
        <v>0.97758666666666671</v>
      </c>
      <c r="C1869" s="2">
        <f t="shared" si="295"/>
        <v>108</v>
      </c>
      <c r="D1869" s="2">
        <f t="shared" si="296"/>
        <v>40</v>
      </c>
      <c r="E1869" s="2">
        <f t="shared" si="297"/>
        <v>2.5</v>
      </c>
      <c r="F1869" s="2">
        <f t="shared" si="291"/>
        <v>0.4632756075866894</v>
      </c>
      <c r="G1869" s="2">
        <f t="shared" si="292"/>
        <v>1.5876130753992318E-4</v>
      </c>
      <c r="H1869" s="2">
        <f t="shared" si="298"/>
        <v>0.34</v>
      </c>
      <c r="I1869" s="2">
        <f t="shared" si="299"/>
        <v>132</v>
      </c>
      <c r="J1869" s="2">
        <f t="shared" si="293"/>
        <v>276506.02997451316</v>
      </c>
      <c r="K1869" s="2">
        <f t="shared" si="294"/>
        <v>2.0102556396469558E-4</v>
      </c>
    </row>
    <row r="1870" spans="1:11">
      <c r="A1870" s="2">
        <v>1869</v>
      </c>
      <c r="B1870" s="2">
        <f t="shared" si="290"/>
        <v>0.97811000000000003</v>
      </c>
      <c r="C1870" s="2">
        <f t="shared" si="295"/>
        <v>108</v>
      </c>
      <c r="D1870" s="2">
        <f t="shared" si="296"/>
        <v>40</v>
      </c>
      <c r="E1870" s="2">
        <f t="shared" si="297"/>
        <v>2.5</v>
      </c>
      <c r="F1870" s="2">
        <f t="shared" si="291"/>
        <v>0.46351111882643464</v>
      </c>
      <c r="G1870" s="2">
        <f t="shared" si="292"/>
        <v>1.5884201559307774E-4</v>
      </c>
      <c r="H1870" s="2">
        <f t="shared" si="298"/>
        <v>0.34</v>
      </c>
      <c r="I1870" s="2">
        <f t="shared" si="299"/>
        <v>132</v>
      </c>
      <c r="J1870" s="2">
        <f t="shared" si="293"/>
        <v>276641.84036557883</v>
      </c>
      <c r="K1870" s="2">
        <f t="shared" si="294"/>
        <v>2.0119869564465403E-4</v>
      </c>
    </row>
    <row r="1871" spans="1:11">
      <c r="A1871" s="2">
        <v>1870</v>
      </c>
      <c r="B1871" s="2">
        <f t="shared" si="290"/>
        <v>0.97863333333333336</v>
      </c>
      <c r="C1871" s="2">
        <f t="shared" si="295"/>
        <v>108</v>
      </c>
      <c r="D1871" s="2">
        <f t="shared" si="296"/>
        <v>40</v>
      </c>
      <c r="E1871" s="2">
        <f t="shared" si="297"/>
        <v>2.5</v>
      </c>
      <c r="F1871" s="2">
        <f t="shared" si="291"/>
        <v>0.4637464695277459</v>
      </c>
      <c r="G1871" s="2">
        <f t="shared" si="292"/>
        <v>1.5892266863083479E-4</v>
      </c>
      <c r="H1871" s="2">
        <f t="shared" si="298"/>
        <v>0.34</v>
      </c>
      <c r="I1871" s="2">
        <f t="shared" si="299"/>
        <v>132</v>
      </c>
      <c r="J1871" s="2">
        <f t="shared" si="293"/>
        <v>276777.55584129464</v>
      </c>
      <c r="K1871" s="2">
        <f t="shared" si="294"/>
        <v>2.0137177457016091E-4</v>
      </c>
    </row>
    <row r="1872" spans="1:11">
      <c r="A1872" s="2">
        <v>1871</v>
      </c>
      <c r="B1872" s="2">
        <f t="shared" si="290"/>
        <v>0.97915666666666668</v>
      </c>
      <c r="C1872" s="2">
        <f t="shared" si="295"/>
        <v>108</v>
      </c>
      <c r="D1872" s="2">
        <f t="shared" si="296"/>
        <v>40</v>
      </c>
      <c r="E1872" s="2">
        <f t="shared" si="297"/>
        <v>2.5</v>
      </c>
      <c r="F1872" s="2">
        <f t="shared" si="291"/>
        <v>0.46398165956072102</v>
      </c>
      <c r="G1872" s="2">
        <f t="shared" si="292"/>
        <v>1.590032666086778E-4</v>
      </c>
      <c r="H1872" s="2">
        <f t="shared" si="298"/>
        <v>0.34</v>
      </c>
      <c r="I1872" s="2">
        <f t="shared" si="299"/>
        <v>132</v>
      </c>
      <c r="J1872" s="2">
        <f t="shared" si="293"/>
        <v>276913.17633304029</v>
      </c>
      <c r="K1872" s="2">
        <f t="shared" si="294"/>
        <v>2.015448005077665E-4</v>
      </c>
    </row>
    <row r="1873" spans="1:11">
      <c r="A1873" s="2">
        <v>1872</v>
      </c>
      <c r="B1873" s="2">
        <f t="shared" si="290"/>
        <v>0.97968</v>
      </c>
      <c r="C1873" s="2">
        <f t="shared" si="295"/>
        <v>108</v>
      </c>
      <c r="D1873" s="2">
        <f t="shared" si="296"/>
        <v>40</v>
      </c>
      <c r="E1873" s="2">
        <f t="shared" si="297"/>
        <v>2.5</v>
      </c>
      <c r="F1873" s="2">
        <f t="shared" si="291"/>
        <v>0.46421668879559624</v>
      </c>
      <c r="G1873" s="2">
        <f t="shared" si="292"/>
        <v>1.5908380948213765E-4</v>
      </c>
      <c r="H1873" s="2">
        <f t="shared" si="298"/>
        <v>0.34</v>
      </c>
      <c r="I1873" s="2">
        <f t="shared" si="299"/>
        <v>132</v>
      </c>
      <c r="J1873" s="2">
        <f t="shared" si="293"/>
        <v>277048.7017722695</v>
      </c>
      <c r="K1873" s="2">
        <f t="shared" si="294"/>
        <v>2.0171777322409249E-4</v>
      </c>
    </row>
    <row r="1874" spans="1:11">
      <c r="A1874" s="2">
        <v>1873</v>
      </c>
      <c r="B1874" s="2">
        <f t="shared" si="290"/>
        <v>0.98020333333333332</v>
      </c>
      <c r="C1874" s="2">
        <f t="shared" si="295"/>
        <v>108</v>
      </c>
      <c r="D1874" s="2">
        <f t="shared" si="296"/>
        <v>40</v>
      </c>
      <c r="E1874" s="2">
        <f t="shared" si="297"/>
        <v>2.5</v>
      </c>
      <c r="F1874" s="2">
        <f t="shared" si="291"/>
        <v>0.46445155710274572</v>
      </c>
      <c r="G1874" s="2">
        <f t="shared" si="292"/>
        <v>1.5916429720679251E-4</v>
      </c>
      <c r="H1874" s="2">
        <f t="shared" si="298"/>
        <v>0.34</v>
      </c>
      <c r="I1874" s="2">
        <f t="shared" si="299"/>
        <v>132</v>
      </c>
      <c r="J1874" s="2">
        <f t="shared" si="293"/>
        <v>277184.13209050975</v>
      </c>
      <c r="K1874" s="2">
        <f t="shared" si="294"/>
        <v>2.0189069248583122E-4</v>
      </c>
    </row>
    <row r="1875" spans="1:11">
      <c r="A1875" s="2">
        <v>1874</v>
      </c>
      <c r="B1875" s="2">
        <f t="shared" si="290"/>
        <v>0.98072666666666664</v>
      </c>
      <c r="C1875" s="2">
        <f t="shared" si="295"/>
        <v>108</v>
      </c>
      <c r="D1875" s="2">
        <f t="shared" si="296"/>
        <v>40</v>
      </c>
      <c r="E1875" s="2">
        <f t="shared" si="297"/>
        <v>2.5</v>
      </c>
      <c r="F1875" s="2">
        <f t="shared" si="291"/>
        <v>0.4646862643526819</v>
      </c>
      <c r="G1875" s="2">
        <f t="shared" si="292"/>
        <v>1.5924472973826784E-4</v>
      </c>
      <c r="H1875" s="2">
        <f t="shared" si="298"/>
        <v>0.34</v>
      </c>
      <c r="I1875" s="2">
        <f t="shared" si="299"/>
        <v>132</v>
      </c>
      <c r="J1875" s="2">
        <f t="shared" si="293"/>
        <v>277319.4672193625</v>
      </c>
      <c r="K1875" s="2">
        <f t="shared" si="294"/>
        <v>2.0206355805974722E-4</v>
      </c>
    </row>
    <row r="1876" spans="1:11">
      <c r="A1876" s="2">
        <v>1875</v>
      </c>
      <c r="B1876" s="2">
        <f t="shared" si="290"/>
        <v>0.98124999999999996</v>
      </c>
      <c r="C1876" s="2">
        <f t="shared" si="295"/>
        <v>108</v>
      </c>
      <c r="D1876" s="2">
        <f t="shared" si="296"/>
        <v>40</v>
      </c>
      <c r="E1876" s="2">
        <f t="shared" si="297"/>
        <v>2.5</v>
      </c>
      <c r="F1876" s="2">
        <f t="shared" si="291"/>
        <v>0.4649208104160551</v>
      </c>
      <c r="G1876" s="2">
        <f t="shared" si="292"/>
        <v>1.5932510703223638E-4</v>
      </c>
      <c r="H1876" s="2">
        <f t="shared" si="298"/>
        <v>0.34</v>
      </c>
      <c r="I1876" s="2">
        <f t="shared" si="299"/>
        <v>132</v>
      </c>
      <c r="J1876" s="2">
        <f t="shared" si="293"/>
        <v>277454.70709050295</v>
      </c>
      <c r="K1876" s="2">
        <f t="shared" si="294"/>
        <v>2.022363697126769E-4</v>
      </c>
    </row>
    <row r="1877" spans="1:11">
      <c r="A1877" s="2">
        <v>1876</v>
      </c>
      <c r="B1877" s="2">
        <f t="shared" si="290"/>
        <v>0.98177333333333339</v>
      </c>
      <c r="C1877" s="2">
        <f t="shared" si="295"/>
        <v>108</v>
      </c>
      <c r="D1877" s="2">
        <f t="shared" si="296"/>
        <v>40</v>
      </c>
      <c r="E1877" s="2">
        <f t="shared" si="297"/>
        <v>2.5</v>
      </c>
      <c r="F1877" s="2">
        <f t="shared" si="291"/>
        <v>0.46515519516365367</v>
      </c>
      <c r="G1877" s="2">
        <f t="shared" si="292"/>
        <v>1.5940542904441834E-4</v>
      </c>
      <c r="H1877" s="2">
        <f t="shared" si="298"/>
        <v>0.34</v>
      </c>
      <c r="I1877" s="2">
        <f t="shared" si="299"/>
        <v>132</v>
      </c>
      <c r="J1877" s="2">
        <f t="shared" si="293"/>
        <v>277589.85163568013</v>
      </c>
      <c r="K1877" s="2">
        <f t="shared" si="294"/>
        <v>2.0240912721152896E-4</v>
      </c>
    </row>
    <row r="1878" spans="1:11">
      <c r="A1878" s="2">
        <v>1877</v>
      </c>
      <c r="B1878" s="2">
        <f t="shared" si="290"/>
        <v>0.98229666666666671</v>
      </c>
      <c r="C1878" s="2">
        <f t="shared" si="295"/>
        <v>108</v>
      </c>
      <c r="D1878" s="2">
        <f t="shared" si="296"/>
        <v>40</v>
      </c>
      <c r="E1878" s="2">
        <f t="shared" si="297"/>
        <v>2.5</v>
      </c>
      <c r="F1878" s="2">
        <f t="shared" si="291"/>
        <v>0.46538941846640353</v>
      </c>
      <c r="G1878" s="2">
        <f t="shared" si="292"/>
        <v>1.5948569573058079E-4</v>
      </c>
      <c r="H1878" s="2">
        <f t="shared" si="298"/>
        <v>0.34</v>
      </c>
      <c r="I1878" s="2">
        <f t="shared" si="299"/>
        <v>132</v>
      </c>
      <c r="J1878" s="2">
        <f t="shared" si="293"/>
        <v>277724.90078671649</v>
      </c>
      <c r="K1878" s="2">
        <f t="shared" si="294"/>
        <v>2.0258183032328454E-4</v>
      </c>
    </row>
    <row r="1879" spans="1:11">
      <c r="A1879" s="2">
        <v>1878</v>
      </c>
      <c r="B1879" s="2">
        <f t="shared" si="290"/>
        <v>0.98282000000000003</v>
      </c>
      <c r="C1879" s="2">
        <f t="shared" si="295"/>
        <v>108</v>
      </c>
      <c r="D1879" s="2">
        <f t="shared" si="296"/>
        <v>40</v>
      </c>
      <c r="E1879" s="2">
        <f t="shared" si="297"/>
        <v>2.5</v>
      </c>
      <c r="F1879" s="2">
        <f t="shared" si="291"/>
        <v>0.46562348019536864</v>
      </c>
      <c r="G1879" s="2">
        <f t="shared" si="292"/>
        <v>1.5956590704653832E-4</v>
      </c>
      <c r="H1879" s="2">
        <f t="shared" si="298"/>
        <v>0.34</v>
      </c>
      <c r="I1879" s="2">
        <f t="shared" si="299"/>
        <v>132</v>
      </c>
      <c r="J1879" s="2">
        <f t="shared" si="293"/>
        <v>277859.8544755085</v>
      </c>
      <c r="K1879" s="2">
        <f t="shared" si="294"/>
        <v>2.0275447881499813E-4</v>
      </c>
    </row>
    <row r="1880" spans="1:11">
      <c r="A1880" s="2">
        <v>1879</v>
      </c>
      <c r="B1880" s="2">
        <f t="shared" si="290"/>
        <v>0.98334333333333335</v>
      </c>
      <c r="C1880" s="2">
        <f t="shared" si="295"/>
        <v>108</v>
      </c>
      <c r="D1880" s="2">
        <f t="shared" si="296"/>
        <v>40</v>
      </c>
      <c r="E1880" s="2">
        <f t="shared" si="297"/>
        <v>2.5</v>
      </c>
      <c r="F1880" s="2">
        <f t="shared" si="291"/>
        <v>0.46585738022175044</v>
      </c>
      <c r="G1880" s="2">
        <f t="shared" si="292"/>
        <v>1.5964606294815255E-4</v>
      </c>
      <c r="H1880" s="2">
        <f t="shared" si="298"/>
        <v>0.34</v>
      </c>
      <c r="I1880" s="2">
        <f t="shared" si="299"/>
        <v>132</v>
      </c>
      <c r="J1880" s="2">
        <f t="shared" si="293"/>
        <v>277994.71263402596</v>
      </c>
      <c r="K1880" s="2">
        <f t="shared" si="294"/>
        <v>2.0292707245379729E-4</v>
      </c>
    </row>
    <row r="1881" spans="1:11">
      <c r="A1881" s="2">
        <v>1880</v>
      </c>
      <c r="B1881" s="2">
        <f t="shared" si="290"/>
        <v>0.98386666666666667</v>
      </c>
      <c r="C1881" s="2">
        <f t="shared" si="295"/>
        <v>108</v>
      </c>
      <c r="D1881" s="2">
        <f t="shared" si="296"/>
        <v>40</v>
      </c>
      <c r="E1881" s="2">
        <f t="shared" si="297"/>
        <v>2.5</v>
      </c>
      <c r="F1881" s="2">
        <f t="shared" si="291"/>
        <v>0.46609111841688788</v>
      </c>
      <c r="G1881" s="2">
        <f t="shared" si="292"/>
        <v>1.5972616339133229E-4</v>
      </c>
      <c r="H1881" s="2">
        <f t="shared" si="298"/>
        <v>0.34</v>
      </c>
      <c r="I1881" s="2">
        <f t="shared" si="299"/>
        <v>132</v>
      </c>
      <c r="J1881" s="2">
        <f t="shared" si="293"/>
        <v>278129.4751943124</v>
      </c>
      <c r="K1881" s="2">
        <f t="shared" si="294"/>
        <v>2.0309961100688345E-4</v>
      </c>
    </row>
    <row r="1882" spans="1:11">
      <c r="A1882" s="2">
        <v>1881</v>
      </c>
      <c r="B1882" s="2">
        <f t="shared" si="290"/>
        <v>0.98438999999999999</v>
      </c>
      <c r="C1882" s="2">
        <f t="shared" si="295"/>
        <v>108</v>
      </c>
      <c r="D1882" s="2">
        <f t="shared" si="296"/>
        <v>40</v>
      </c>
      <c r="E1882" s="2">
        <f t="shared" si="297"/>
        <v>2.5</v>
      </c>
      <c r="F1882" s="2">
        <f t="shared" si="291"/>
        <v>0.46632469465225745</v>
      </c>
      <c r="G1882" s="2">
        <f t="shared" si="292"/>
        <v>1.5980620833203337E-4</v>
      </c>
      <c r="H1882" s="2">
        <f t="shared" si="298"/>
        <v>0.34</v>
      </c>
      <c r="I1882" s="2">
        <f t="shared" si="299"/>
        <v>132</v>
      </c>
      <c r="J1882" s="2">
        <f t="shared" si="293"/>
        <v>278264.14208848466</v>
      </c>
      <c r="K1882" s="2">
        <f t="shared" si="294"/>
        <v>2.0327209424153176E-4</v>
      </c>
    </row>
    <row r="1883" spans="1:11">
      <c r="A1883" s="2">
        <v>1882</v>
      </c>
      <c r="B1883" s="2">
        <f t="shared" si="290"/>
        <v>0.98491333333333331</v>
      </c>
      <c r="C1883" s="2">
        <f t="shared" si="295"/>
        <v>108</v>
      </c>
      <c r="D1883" s="2">
        <f t="shared" si="296"/>
        <v>40</v>
      </c>
      <c r="E1883" s="2">
        <f t="shared" si="297"/>
        <v>2.5</v>
      </c>
      <c r="F1883" s="2">
        <f t="shared" si="291"/>
        <v>0.46655810879947335</v>
      </c>
      <c r="G1883" s="2">
        <f t="shared" si="292"/>
        <v>1.5988619772625885E-4</v>
      </c>
      <c r="H1883" s="2">
        <f t="shared" si="298"/>
        <v>0.34</v>
      </c>
      <c r="I1883" s="2">
        <f t="shared" si="299"/>
        <v>132</v>
      </c>
      <c r="J1883" s="2">
        <f t="shared" si="293"/>
        <v>278398.71324873331</v>
      </c>
      <c r="K1883" s="2">
        <f t="shared" si="294"/>
        <v>2.0344452192509193E-4</v>
      </c>
    </row>
    <row r="1884" spans="1:11">
      <c r="A1884" s="2">
        <v>1883</v>
      </c>
      <c r="B1884" s="2">
        <f t="shared" si="290"/>
        <v>0.98543666666666663</v>
      </c>
      <c r="C1884" s="2">
        <f t="shared" si="295"/>
        <v>108</v>
      </c>
      <c r="D1884" s="2">
        <f t="shared" si="296"/>
        <v>40</v>
      </c>
      <c r="E1884" s="2">
        <f t="shared" si="297"/>
        <v>2.5</v>
      </c>
      <c r="F1884" s="2">
        <f t="shared" si="291"/>
        <v>0.46679136073028649</v>
      </c>
      <c r="G1884" s="2">
        <f t="shared" si="292"/>
        <v>1.5996613153005876E-4</v>
      </c>
      <c r="H1884" s="2">
        <f t="shared" si="298"/>
        <v>0.34</v>
      </c>
      <c r="I1884" s="2">
        <f t="shared" si="299"/>
        <v>132</v>
      </c>
      <c r="J1884" s="2">
        <f t="shared" si="293"/>
        <v>278533.18860732194</v>
      </c>
      <c r="K1884" s="2">
        <f t="shared" si="294"/>
        <v>2.036168938249882E-4</v>
      </c>
    </row>
    <row r="1885" spans="1:11">
      <c r="A1885" s="2">
        <v>1884</v>
      </c>
      <c r="B1885" s="2">
        <f t="shared" si="290"/>
        <v>0.98595999999999995</v>
      </c>
      <c r="C1885" s="2">
        <f t="shared" si="295"/>
        <v>108</v>
      </c>
      <c r="D1885" s="2">
        <f t="shared" si="296"/>
        <v>40</v>
      </c>
      <c r="E1885" s="2">
        <f t="shared" si="297"/>
        <v>2.5</v>
      </c>
      <c r="F1885" s="2">
        <f t="shared" si="291"/>
        <v>0.46702445031658557</v>
      </c>
      <c r="G1885" s="2">
        <f t="shared" si="292"/>
        <v>1.6004600969953014E-4</v>
      </c>
      <c r="H1885" s="2">
        <f t="shared" si="298"/>
        <v>0.34</v>
      </c>
      <c r="I1885" s="2">
        <f t="shared" si="299"/>
        <v>132</v>
      </c>
      <c r="J1885" s="2">
        <f t="shared" si="293"/>
        <v>278667.5680965879</v>
      </c>
      <c r="K1885" s="2">
        <f t="shared" si="294"/>
        <v>2.0378920970871983E-4</v>
      </c>
    </row>
    <row r="1886" spans="1:11">
      <c r="A1886" s="2">
        <v>1885</v>
      </c>
      <c r="B1886" s="2">
        <f t="shared" si="290"/>
        <v>0.98648333333333338</v>
      </c>
      <c r="C1886" s="2">
        <f t="shared" si="295"/>
        <v>108</v>
      </c>
      <c r="D1886" s="2">
        <f t="shared" si="296"/>
        <v>40</v>
      </c>
      <c r="E1886" s="2">
        <f t="shared" si="297"/>
        <v>2.5</v>
      </c>
      <c r="F1886" s="2">
        <f t="shared" si="291"/>
        <v>0.46725737743039608</v>
      </c>
      <c r="G1886" s="2">
        <f t="shared" si="292"/>
        <v>1.6012583219081715E-4</v>
      </c>
      <c r="H1886" s="2">
        <f t="shared" si="298"/>
        <v>0.34</v>
      </c>
      <c r="I1886" s="2">
        <f t="shared" si="299"/>
        <v>132</v>
      </c>
      <c r="J1886" s="2">
        <f t="shared" si="293"/>
        <v>278801.85164894158</v>
      </c>
      <c r="K1886" s="2">
        <f t="shared" si="294"/>
        <v>2.0396146934386142E-4</v>
      </c>
    </row>
    <row r="1887" spans="1:11">
      <c r="A1887" s="2">
        <v>1886</v>
      </c>
      <c r="B1887" s="2">
        <f t="shared" si="290"/>
        <v>0.9870066666666667</v>
      </c>
      <c r="C1887" s="2">
        <f t="shared" si="295"/>
        <v>108</v>
      </c>
      <c r="D1887" s="2">
        <f t="shared" si="296"/>
        <v>40</v>
      </c>
      <c r="E1887" s="2">
        <f t="shared" si="297"/>
        <v>2.5</v>
      </c>
      <c r="F1887" s="2">
        <f t="shared" si="291"/>
        <v>0.46749014194388061</v>
      </c>
      <c r="G1887" s="2">
        <f t="shared" si="292"/>
        <v>1.6020559896011069E-4</v>
      </c>
      <c r="H1887" s="2">
        <f t="shared" si="298"/>
        <v>0.34</v>
      </c>
      <c r="I1887" s="2">
        <f t="shared" si="299"/>
        <v>132</v>
      </c>
      <c r="J1887" s="2">
        <f t="shared" si="293"/>
        <v>278936.03919686668</v>
      </c>
      <c r="K1887" s="2">
        <f t="shared" si="294"/>
        <v>2.0413367249806302E-4</v>
      </c>
    </row>
    <row r="1888" spans="1:11">
      <c r="A1888" s="2">
        <v>1887</v>
      </c>
      <c r="B1888" s="2">
        <f t="shared" si="290"/>
        <v>0.98753000000000002</v>
      </c>
      <c r="C1888" s="2">
        <f t="shared" si="295"/>
        <v>108</v>
      </c>
      <c r="D1888" s="2">
        <f t="shared" si="296"/>
        <v>40</v>
      </c>
      <c r="E1888" s="2">
        <f t="shared" si="297"/>
        <v>2.5</v>
      </c>
      <c r="F1888" s="2">
        <f t="shared" si="291"/>
        <v>0.46772274372933909</v>
      </c>
      <c r="G1888" s="2">
        <f t="shared" si="292"/>
        <v>1.6028530996364888E-4</v>
      </c>
      <c r="H1888" s="2">
        <f t="shared" si="298"/>
        <v>0.34</v>
      </c>
      <c r="I1888" s="2">
        <f t="shared" si="299"/>
        <v>132</v>
      </c>
      <c r="J1888" s="2">
        <f t="shared" si="293"/>
        <v>279070.13067292009</v>
      </c>
      <c r="K1888" s="2">
        <f t="shared" si="294"/>
        <v>2.0430581893905099E-4</v>
      </c>
    </row>
    <row r="1889" spans="1:11">
      <c r="A1889" s="2">
        <v>1888</v>
      </c>
      <c r="B1889" s="2">
        <f t="shared" si="290"/>
        <v>0.98805333333333334</v>
      </c>
      <c r="C1889" s="2">
        <f t="shared" si="295"/>
        <v>108</v>
      </c>
      <c r="D1889" s="2">
        <f t="shared" si="296"/>
        <v>40</v>
      </c>
      <c r="E1889" s="2">
        <f t="shared" si="297"/>
        <v>2.5</v>
      </c>
      <c r="F1889" s="2">
        <f t="shared" si="291"/>
        <v>0.46795518265920794</v>
      </c>
      <c r="G1889" s="2">
        <f t="shared" si="292"/>
        <v>1.6036496515771663E-4</v>
      </c>
      <c r="H1889" s="2">
        <f t="shared" si="298"/>
        <v>0.34</v>
      </c>
      <c r="I1889" s="2">
        <f t="shared" si="299"/>
        <v>132</v>
      </c>
      <c r="J1889" s="2">
        <f t="shared" si="293"/>
        <v>279204.12600973202</v>
      </c>
      <c r="K1889" s="2">
        <f t="shared" si="294"/>
        <v>2.0447790843462773E-4</v>
      </c>
    </row>
    <row r="1890" spans="1:11">
      <c r="A1890" s="2">
        <v>1889</v>
      </c>
      <c r="B1890" s="2">
        <f t="shared" si="290"/>
        <v>0.98857666666666666</v>
      </c>
      <c r="C1890" s="2">
        <f t="shared" si="295"/>
        <v>108</v>
      </c>
      <c r="D1890" s="2">
        <f t="shared" si="296"/>
        <v>40</v>
      </c>
      <c r="E1890" s="2">
        <f t="shared" si="297"/>
        <v>2.5</v>
      </c>
      <c r="F1890" s="2">
        <f t="shared" si="291"/>
        <v>0.46818745860606054</v>
      </c>
      <c r="G1890" s="2">
        <f t="shared" si="292"/>
        <v>1.6044456449864565E-4</v>
      </c>
      <c r="H1890" s="2">
        <f t="shared" si="298"/>
        <v>0.34</v>
      </c>
      <c r="I1890" s="2">
        <f t="shared" si="299"/>
        <v>132</v>
      </c>
      <c r="J1890" s="2">
        <f t="shared" si="293"/>
        <v>279338.02514000557</v>
      </c>
      <c r="K1890" s="2">
        <f t="shared" si="294"/>
        <v>2.0464994075267243E-4</v>
      </c>
    </row>
    <row r="1891" spans="1:11">
      <c r="A1891" s="2">
        <v>1890</v>
      </c>
      <c r="B1891" s="2">
        <f t="shared" si="290"/>
        <v>0.98909999999999998</v>
      </c>
      <c r="C1891" s="2">
        <f t="shared" si="295"/>
        <v>108</v>
      </c>
      <c r="D1891" s="2">
        <f t="shared" si="296"/>
        <v>40</v>
      </c>
      <c r="E1891" s="2">
        <f t="shared" si="297"/>
        <v>2.5</v>
      </c>
      <c r="F1891" s="2">
        <f t="shared" si="291"/>
        <v>0.46841957144260704</v>
      </c>
      <c r="G1891" s="2">
        <f t="shared" si="292"/>
        <v>1.6052410794281457E-4</v>
      </c>
      <c r="H1891" s="2">
        <f t="shared" si="298"/>
        <v>0.34</v>
      </c>
      <c r="I1891" s="2">
        <f t="shared" si="299"/>
        <v>132</v>
      </c>
      <c r="J1891" s="2">
        <f t="shared" si="293"/>
        <v>279471.82799651707</v>
      </c>
      <c r="K1891" s="2">
        <f t="shared" si="294"/>
        <v>2.0482191566114112E-4</v>
      </c>
    </row>
    <row r="1892" spans="1:11">
      <c r="A1892" s="2">
        <v>1891</v>
      </c>
      <c r="B1892" s="2">
        <f t="shared" si="290"/>
        <v>0.9896233333333333</v>
      </c>
      <c r="C1892" s="2">
        <f t="shared" si="295"/>
        <v>108</v>
      </c>
      <c r="D1892" s="2">
        <f t="shared" si="296"/>
        <v>40</v>
      </c>
      <c r="E1892" s="2">
        <f t="shared" si="297"/>
        <v>2.5</v>
      </c>
      <c r="F1892" s="2">
        <f t="shared" si="291"/>
        <v>0.46865152104169416</v>
      </c>
      <c r="G1892" s="2">
        <f t="shared" si="292"/>
        <v>1.6060359544664901E-4</v>
      </c>
      <c r="H1892" s="2">
        <f t="shared" si="298"/>
        <v>0.34</v>
      </c>
      <c r="I1892" s="2">
        <f t="shared" si="299"/>
        <v>132</v>
      </c>
      <c r="J1892" s="2">
        <f t="shared" si="293"/>
        <v>279605.53451211564</v>
      </c>
      <c r="K1892" s="2">
        <f t="shared" si="294"/>
        <v>2.0499383292806725E-4</v>
      </c>
    </row>
    <row r="1893" spans="1:11">
      <c r="A1893" s="2">
        <v>1892</v>
      </c>
      <c r="B1893" s="2">
        <f t="shared" si="290"/>
        <v>0.99014666666666662</v>
      </c>
      <c r="C1893" s="2">
        <f t="shared" si="295"/>
        <v>108</v>
      </c>
      <c r="D1893" s="2">
        <f t="shared" si="296"/>
        <v>40</v>
      </c>
      <c r="E1893" s="2">
        <f t="shared" si="297"/>
        <v>2.5</v>
      </c>
      <c r="F1893" s="2">
        <f t="shared" si="291"/>
        <v>0.46888330727630534</v>
      </c>
      <c r="G1893" s="2">
        <f t="shared" si="292"/>
        <v>1.6068302696662111E-4</v>
      </c>
      <c r="H1893" s="2">
        <f t="shared" si="298"/>
        <v>0.34</v>
      </c>
      <c r="I1893" s="2">
        <f t="shared" si="299"/>
        <v>132</v>
      </c>
      <c r="J1893" s="2">
        <f t="shared" si="293"/>
        <v>279739.14461972367</v>
      </c>
      <c r="K1893" s="2">
        <f t="shared" si="294"/>
        <v>2.0516569232156172E-4</v>
      </c>
    </row>
    <row r="1894" spans="1:11">
      <c r="A1894" s="2">
        <v>1893</v>
      </c>
      <c r="B1894" s="2">
        <f t="shared" si="290"/>
        <v>0.99067000000000005</v>
      </c>
      <c r="C1894" s="2">
        <f t="shared" si="295"/>
        <v>108</v>
      </c>
      <c r="D1894" s="2">
        <f t="shared" si="296"/>
        <v>40</v>
      </c>
      <c r="E1894" s="2">
        <f t="shared" si="297"/>
        <v>2.5</v>
      </c>
      <c r="F1894" s="2">
        <f t="shared" si="291"/>
        <v>0.46911493001956039</v>
      </c>
      <c r="G1894" s="2">
        <f t="shared" si="292"/>
        <v>1.6076240245925009E-4</v>
      </c>
      <c r="H1894" s="2">
        <f t="shared" si="298"/>
        <v>0.34</v>
      </c>
      <c r="I1894" s="2">
        <f t="shared" si="299"/>
        <v>132</v>
      </c>
      <c r="J1894" s="2">
        <f t="shared" si="293"/>
        <v>279872.65825233632</v>
      </c>
      <c r="K1894" s="2">
        <f t="shared" si="294"/>
        <v>2.0533749360981377E-4</v>
      </c>
    </row>
    <row r="1895" spans="1:11">
      <c r="A1895" s="2">
        <v>1894</v>
      </c>
      <c r="B1895" s="2">
        <f t="shared" si="290"/>
        <v>0.99119333333333337</v>
      </c>
      <c r="C1895" s="2">
        <f t="shared" si="295"/>
        <v>108</v>
      </c>
      <c r="D1895" s="2">
        <f t="shared" si="296"/>
        <v>40</v>
      </c>
      <c r="E1895" s="2">
        <f t="shared" si="297"/>
        <v>2.5</v>
      </c>
      <c r="F1895" s="2">
        <f t="shared" si="291"/>
        <v>0.46934638914471549</v>
      </c>
      <c r="G1895" s="2">
        <f t="shared" si="292"/>
        <v>1.6084172188110155E-4</v>
      </c>
      <c r="H1895" s="2">
        <f t="shared" si="298"/>
        <v>0.34</v>
      </c>
      <c r="I1895" s="2">
        <f t="shared" si="299"/>
        <v>132</v>
      </c>
      <c r="J1895" s="2">
        <f t="shared" si="293"/>
        <v>280006.0753430216</v>
      </c>
      <c r="K1895" s="2">
        <f t="shared" si="294"/>
        <v>2.0550923656109036E-4</v>
      </c>
    </row>
    <row r="1896" spans="1:11">
      <c r="A1896" s="2">
        <v>1895</v>
      </c>
      <c r="B1896" s="2">
        <f t="shared" si="290"/>
        <v>0.99171666666666669</v>
      </c>
      <c r="C1896" s="2">
        <f t="shared" si="295"/>
        <v>108</v>
      </c>
      <c r="D1896" s="2">
        <f t="shared" si="296"/>
        <v>40</v>
      </c>
      <c r="E1896" s="2">
        <f t="shared" si="297"/>
        <v>2.5</v>
      </c>
      <c r="F1896" s="2">
        <f t="shared" si="291"/>
        <v>0.46957768452516335</v>
      </c>
      <c r="G1896" s="2">
        <f t="shared" si="292"/>
        <v>1.6092098518878816E-4</v>
      </c>
      <c r="H1896" s="2">
        <f t="shared" si="298"/>
        <v>0.34</v>
      </c>
      <c r="I1896" s="2">
        <f t="shared" si="299"/>
        <v>132</v>
      </c>
      <c r="J1896" s="2">
        <f t="shared" si="293"/>
        <v>280139.39582492027</v>
      </c>
      <c r="K1896" s="2">
        <f t="shared" si="294"/>
        <v>2.0568092094373755E-4</v>
      </c>
    </row>
    <row r="1897" spans="1:11">
      <c r="A1897" s="2">
        <v>1896</v>
      </c>
      <c r="B1897" s="2">
        <f t="shared" si="290"/>
        <v>0.99224000000000001</v>
      </c>
      <c r="C1897" s="2">
        <f t="shared" si="295"/>
        <v>108</v>
      </c>
      <c r="D1897" s="2">
        <f t="shared" si="296"/>
        <v>40</v>
      </c>
      <c r="E1897" s="2">
        <f t="shared" si="297"/>
        <v>2.5</v>
      </c>
      <c r="F1897" s="2">
        <f t="shared" si="291"/>
        <v>0.4698088160344327</v>
      </c>
      <c r="G1897" s="2">
        <f t="shared" si="292"/>
        <v>1.6100019233896909E-4</v>
      </c>
      <c r="H1897" s="2">
        <f t="shared" si="298"/>
        <v>0.34</v>
      </c>
      <c r="I1897" s="2">
        <f t="shared" si="299"/>
        <v>132</v>
      </c>
      <c r="J1897" s="2">
        <f t="shared" si="293"/>
        <v>280272.61963124602</v>
      </c>
      <c r="K1897" s="2">
        <f t="shared" si="294"/>
        <v>2.0585254652618015E-4</v>
      </c>
    </row>
    <row r="1898" spans="1:11">
      <c r="A1898" s="2">
        <v>1897</v>
      </c>
      <c r="B1898" s="2">
        <f t="shared" si="290"/>
        <v>0.99276333333333333</v>
      </c>
      <c r="C1898" s="2">
        <f t="shared" si="295"/>
        <v>108</v>
      </c>
      <c r="D1898" s="2">
        <f t="shared" si="296"/>
        <v>40</v>
      </c>
      <c r="E1898" s="2">
        <f t="shared" si="297"/>
        <v>2.5</v>
      </c>
      <c r="F1898" s="2">
        <f t="shared" si="291"/>
        <v>0.47003978354618853</v>
      </c>
      <c r="G1898" s="2">
        <f t="shared" si="292"/>
        <v>1.6107934328835017E-4</v>
      </c>
      <c r="H1898" s="2">
        <f t="shared" si="298"/>
        <v>0.34</v>
      </c>
      <c r="I1898" s="2">
        <f t="shared" si="299"/>
        <v>132</v>
      </c>
      <c r="J1898" s="2">
        <f t="shared" si="293"/>
        <v>280405.74669528526</v>
      </c>
      <c r="K1898" s="2">
        <f t="shared" si="294"/>
        <v>2.0602411307692225E-4</v>
      </c>
    </row>
    <row r="1899" spans="1:11">
      <c r="A1899" s="2">
        <v>1898</v>
      </c>
      <c r="B1899" s="2">
        <f t="shared" si="290"/>
        <v>0.99328666666666665</v>
      </c>
      <c r="C1899" s="2">
        <f t="shared" si="295"/>
        <v>108</v>
      </c>
      <c r="D1899" s="2">
        <f t="shared" si="296"/>
        <v>40</v>
      </c>
      <c r="E1899" s="2">
        <f t="shared" si="297"/>
        <v>2.5</v>
      </c>
      <c r="F1899" s="2">
        <f t="shared" si="291"/>
        <v>0.47027058693423202</v>
      </c>
      <c r="G1899" s="2">
        <f t="shared" si="292"/>
        <v>1.6115843799368405E-4</v>
      </c>
      <c r="H1899" s="2">
        <f t="shared" si="298"/>
        <v>0.34</v>
      </c>
      <c r="I1899" s="2">
        <f t="shared" si="299"/>
        <v>132</v>
      </c>
      <c r="J1899" s="2">
        <f t="shared" si="293"/>
        <v>280538.77695039695</v>
      </c>
      <c r="K1899" s="2">
        <f t="shared" si="294"/>
        <v>2.0619562036454752E-4</v>
      </c>
    </row>
    <row r="1900" spans="1:11">
      <c r="A1900" s="2">
        <v>1899</v>
      </c>
      <c r="B1900" s="2">
        <f t="shared" si="290"/>
        <v>0.99380999999999997</v>
      </c>
      <c r="C1900" s="2">
        <f t="shared" si="295"/>
        <v>108</v>
      </c>
      <c r="D1900" s="2">
        <f t="shared" si="296"/>
        <v>40</v>
      </c>
      <c r="E1900" s="2">
        <f t="shared" si="297"/>
        <v>2.5</v>
      </c>
      <c r="F1900" s="2">
        <f t="shared" si="291"/>
        <v>0.47050122607250006</v>
      </c>
      <c r="G1900" s="2">
        <f t="shared" si="292"/>
        <v>1.6123747641176968E-4</v>
      </c>
      <c r="H1900" s="2">
        <f t="shared" si="298"/>
        <v>0.34</v>
      </c>
      <c r="I1900" s="2">
        <f t="shared" si="299"/>
        <v>132</v>
      </c>
      <c r="J1900" s="2">
        <f t="shared" si="293"/>
        <v>280671.71033001284</v>
      </c>
      <c r="K1900" s="2">
        <f t="shared" si="294"/>
        <v>2.0636706815771959E-4</v>
      </c>
    </row>
    <row r="1901" spans="1:11">
      <c r="A1901" s="2">
        <v>1900</v>
      </c>
      <c r="B1901" s="2">
        <f t="shared" si="290"/>
        <v>0.99433333333333329</v>
      </c>
      <c r="C1901" s="2">
        <f t="shared" si="295"/>
        <v>108</v>
      </c>
      <c r="D1901" s="2">
        <f t="shared" si="296"/>
        <v>40</v>
      </c>
      <c r="E1901" s="2">
        <f t="shared" si="297"/>
        <v>2.5</v>
      </c>
      <c r="F1901" s="2">
        <f t="shared" si="291"/>
        <v>0.47073170083506594</v>
      </c>
      <c r="G1901" s="2">
        <f t="shared" si="292"/>
        <v>1.6131645849945289E-4</v>
      </c>
      <c r="H1901" s="2">
        <f t="shared" si="298"/>
        <v>0.34</v>
      </c>
      <c r="I1901" s="2">
        <f t="shared" si="299"/>
        <v>132</v>
      </c>
      <c r="J1901" s="2">
        <f t="shared" si="293"/>
        <v>280804.54676763713</v>
      </c>
      <c r="K1901" s="2">
        <f t="shared" si="294"/>
        <v>2.0653845622518248E-4</v>
      </c>
    </row>
    <row r="1902" spans="1:11">
      <c r="A1902" s="2">
        <v>1901</v>
      </c>
      <c r="B1902" s="2">
        <f t="shared" si="290"/>
        <v>0.99485666666666661</v>
      </c>
      <c r="C1902" s="2">
        <f t="shared" si="295"/>
        <v>108</v>
      </c>
      <c r="D1902" s="2">
        <f t="shared" si="296"/>
        <v>40</v>
      </c>
      <c r="E1902" s="2">
        <f t="shared" si="297"/>
        <v>2.5</v>
      </c>
      <c r="F1902" s="2">
        <f t="shared" si="291"/>
        <v>0.47096201109613817</v>
      </c>
      <c r="G1902" s="2">
        <f t="shared" si="292"/>
        <v>1.6139538421362589E-4</v>
      </c>
      <c r="H1902" s="2">
        <f t="shared" si="298"/>
        <v>0.34</v>
      </c>
      <c r="I1902" s="2">
        <f t="shared" si="299"/>
        <v>132</v>
      </c>
      <c r="J1902" s="2">
        <f t="shared" si="293"/>
        <v>280937.28619684663</v>
      </c>
      <c r="K1902" s="2">
        <f t="shared" si="294"/>
        <v>2.0670978433576055E-4</v>
      </c>
    </row>
    <row r="1903" spans="1:11">
      <c r="A1903" s="2">
        <v>1902</v>
      </c>
      <c r="B1903" s="2">
        <f t="shared" si="290"/>
        <v>0.99538000000000004</v>
      </c>
      <c r="C1903" s="2">
        <f t="shared" si="295"/>
        <v>108</v>
      </c>
      <c r="D1903" s="2">
        <f t="shared" si="296"/>
        <v>40</v>
      </c>
      <c r="E1903" s="2">
        <f t="shared" si="297"/>
        <v>2.5</v>
      </c>
      <c r="F1903" s="2">
        <f t="shared" si="291"/>
        <v>0.47119215673006171</v>
      </c>
      <c r="G1903" s="2">
        <f t="shared" si="292"/>
        <v>1.6147425351122741E-4</v>
      </c>
      <c r="H1903" s="2">
        <f t="shared" si="298"/>
        <v>0.34</v>
      </c>
      <c r="I1903" s="2">
        <f t="shared" si="299"/>
        <v>132</v>
      </c>
      <c r="J1903" s="2">
        <f t="shared" si="293"/>
        <v>281069.92855129059</v>
      </c>
      <c r="K1903" s="2">
        <f t="shared" si="294"/>
        <v>2.0688105225835925E-4</v>
      </c>
    </row>
    <row r="1904" spans="1:11">
      <c r="A1904" s="2">
        <v>1903</v>
      </c>
      <c r="B1904" s="2">
        <f t="shared" si="290"/>
        <v>0.99590333333333336</v>
      </c>
      <c r="C1904" s="2">
        <f t="shared" si="295"/>
        <v>108</v>
      </c>
      <c r="D1904" s="2">
        <f t="shared" si="296"/>
        <v>40</v>
      </c>
      <c r="E1904" s="2">
        <f t="shared" si="297"/>
        <v>2.5</v>
      </c>
      <c r="F1904" s="2">
        <f t="shared" si="291"/>
        <v>0.47142213761131663</v>
      </c>
      <c r="G1904" s="2">
        <f t="shared" si="292"/>
        <v>1.6155306634924282E-4</v>
      </c>
      <c r="H1904" s="2">
        <f t="shared" si="298"/>
        <v>0.34</v>
      </c>
      <c r="I1904" s="2">
        <f t="shared" si="299"/>
        <v>132</v>
      </c>
      <c r="J1904" s="2">
        <f t="shared" si="293"/>
        <v>281202.47376469092</v>
      </c>
      <c r="K1904" s="2">
        <f t="shared" si="294"/>
        <v>2.070522597619653E-4</v>
      </c>
    </row>
    <row r="1905" spans="1:11">
      <c r="A1905" s="2">
        <v>1904</v>
      </c>
      <c r="B1905" s="2">
        <f t="shared" si="290"/>
        <v>0.99642666666666668</v>
      </c>
      <c r="C1905" s="2">
        <f t="shared" si="295"/>
        <v>108</v>
      </c>
      <c r="D1905" s="2">
        <f t="shared" si="296"/>
        <v>40</v>
      </c>
      <c r="E1905" s="2">
        <f t="shared" si="297"/>
        <v>2.5</v>
      </c>
      <c r="F1905" s="2">
        <f t="shared" si="291"/>
        <v>0.47165195361451884</v>
      </c>
      <c r="G1905" s="2">
        <f t="shared" si="292"/>
        <v>1.6163182268470381E-4</v>
      </c>
      <c r="H1905" s="2">
        <f t="shared" si="298"/>
        <v>0.34</v>
      </c>
      <c r="I1905" s="2">
        <f t="shared" si="299"/>
        <v>132</v>
      </c>
      <c r="J1905" s="2">
        <f t="shared" si="293"/>
        <v>281334.92177084147</v>
      </c>
      <c r="K1905" s="2">
        <f t="shared" si="294"/>
        <v>2.0722340661564665E-4</v>
      </c>
    </row>
    <row r="1906" spans="1:11">
      <c r="A1906" s="2">
        <v>1905</v>
      </c>
      <c r="B1906" s="2">
        <f t="shared" si="290"/>
        <v>0.99695</v>
      </c>
      <c r="C1906" s="2">
        <f t="shared" si="295"/>
        <v>108</v>
      </c>
      <c r="D1906" s="2">
        <f t="shared" si="296"/>
        <v>40</v>
      </c>
      <c r="E1906" s="2">
        <f t="shared" si="297"/>
        <v>2.5</v>
      </c>
      <c r="F1906" s="2">
        <f t="shared" si="291"/>
        <v>0.47188160461441986</v>
      </c>
      <c r="G1906" s="2">
        <f t="shared" si="292"/>
        <v>1.6171052247468856E-4</v>
      </c>
      <c r="H1906" s="2">
        <f t="shared" si="298"/>
        <v>0.34</v>
      </c>
      <c r="I1906" s="2">
        <f t="shared" si="299"/>
        <v>132</v>
      </c>
      <c r="J1906" s="2">
        <f t="shared" si="293"/>
        <v>281467.27250360901</v>
      </c>
      <c r="K1906" s="2">
        <f t="shared" si="294"/>
        <v>2.0739449258855373E-4</v>
      </c>
    </row>
    <row r="1907" spans="1:11">
      <c r="A1907" s="2">
        <v>1906</v>
      </c>
      <c r="B1907" s="2">
        <f t="shared" si="290"/>
        <v>0.99747333333333332</v>
      </c>
      <c r="C1907" s="2">
        <f t="shared" si="295"/>
        <v>108</v>
      </c>
      <c r="D1907" s="2">
        <f t="shared" si="296"/>
        <v>40</v>
      </c>
      <c r="E1907" s="2">
        <f t="shared" si="297"/>
        <v>2.5</v>
      </c>
      <c r="F1907" s="2">
        <f t="shared" si="291"/>
        <v>0.47211109048590649</v>
      </c>
      <c r="G1907" s="2">
        <f t="shared" si="292"/>
        <v>1.6178916567632172E-4</v>
      </c>
      <c r="H1907" s="2">
        <f t="shared" si="298"/>
        <v>0.34</v>
      </c>
      <c r="I1907" s="2">
        <f t="shared" si="299"/>
        <v>132</v>
      </c>
      <c r="J1907" s="2">
        <f t="shared" si="293"/>
        <v>281599.52589693211</v>
      </c>
      <c r="K1907" s="2">
        <f t="shared" si="294"/>
        <v>2.0756551744991863E-4</v>
      </c>
    </row>
    <row r="1908" spans="1:11">
      <c r="A1908" s="2">
        <v>1907</v>
      </c>
      <c r="B1908" s="2">
        <f t="shared" si="290"/>
        <v>0.99799666666666664</v>
      </c>
      <c r="C1908" s="2">
        <f t="shared" si="295"/>
        <v>108</v>
      </c>
      <c r="D1908" s="2">
        <f t="shared" si="296"/>
        <v>40</v>
      </c>
      <c r="E1908" s="2">
        <f t="shared" si="297"/>
        <v>2.5</v>
      </c>
      <c r="F1908" s="2">
        <f t="shared" si="291"/>
        <v>0.47234041110400099</v>
      </c>
      <c r="G1908" s="2">
        <f t="shared" si="292"/>
        <v>1.6186775224677423E-4</v>
      </c>
      <c r="H1908" s="2">
        <f t="shared" si="298"/>
        <v>0.34</v>
      </c>
      <c r="I1908" s="2">
        <f t="shared" si="299"/>
        <v>132</v>
      </c>
      <c r="J1908" s="2">
        <f t="shared" si="293"/>
        <v>281731.68188482203</v>
      </c>
      <c r="K1908" s="2">
        <f t="shared" si="294"/>
        <v>2.0773648096905636E-4</v>
      </c>
    </row>
    <row r="1909" spans="1:11">
      <c r="A1909" s="2">
        <v>1908</v>
      </c>
      <c r="B1909" s="2">
        <f t="shared" si="290"/>
        <v>0.99851999999999996</v>
      </c>
      <c r="C1909" s="2">
        <f t="shared" si="295"/>
        <v>108</v>
      </c>
      <c r="D1909" s="2">
        <f t="shared" si="296"/>
        <v>40</v>
      </c>
      <c r="E1909" s="2">
        <f t="shared" si="297"/>
        <v>2.5</v>
      </c>
      <c r="F1909" s="2">
        <f t="shared" si="291"/>
        <v>0.47256956634386094</v>
      </c>
      <c r="G1909" s="2">
        <f t="shared" si="292"/>
        <v>1.6194628214326353E-4</v>
      </c>
      <c r="H1909" s="2">
        <f t="shared" si="298"/>
        <v>0.34</v>
      </c>
      <c r="I1909" s="2">
        <f t="shared" si="299"/>
        <v>132</v>
      </c>
      <c r="J1909" s="2">
        <f t="shared" si="293"/>
        <v>281863.74040136189</v>
      </c>
      <c r="K1909" s="2">
        <f t="shared" si="294"/>
        <v>2.0790738291536471E-4</v>
      </c>
    </row>
    <row r="1910" spans="1:11">
      <c r="A1910" s="2">
        <v>1909</v>
      </c>
      <c r="B1910" s="2">
        <f t="shared" si="290"/>
        <v>0.99904333333333328</v>
      </c>
      <c r="C1910" s="2">
        <f t="shared" si="295"/>
        <v>108</v>
      </c>
      <c r="D1910" s="2">
        <f t="shared" si="296"/>
        <v>40</v>
      </c>
      <c r="E1910" s="2">
        <f t="shared" si="297"/>
        <v>2.5</v>
      </c>
      <c r="F1910" s="2">
        <f t="shared" si="291"/>
        <v>0.47279855608077903</v>
      </c>
      <c r="G1910" s="2">
        <f t="shared" si="292"/>
        <v>1.6202475532305324E-4</v>
      </c>
      <c r="H1910" s="2">
        <f t="shared" si="298"/>
        <v>0.34</v>
      </c>
      <c r="I1910" s="2">
        <f t="shared" si="299"/>
        <v>132</v>
      </c>
      <c r="J1910" s="2">
        <f t="shared" si="293"/>
        <v>281995.70138070721</v>
      </c>
      <c r="K1910" s="2">
        <f t="shared" si="294"/>
        <v>2.0807822305832457E-4</v>
      </c>
    </row>
    <row r="1911" spans="1:11">
      <c r="A1911" s="2">
        <v>1910</v>
      </c>
      <c r="B1911" s="2">
        <f t="shared" si="290"/>
        <v>0.99956666666666671</v>
      </c>
      <c r="C1911" s="2">
        <f t="shared" si="295"/>
        <v>108</v>
      </c>
      <c r="D1911" s="2">
        <f t="shared" si="296"/>
        <v>40</v>
      </c>
      <c r="E1911" s="2">
        <f t="shared" si="297"/>
        <v>2.5</v>
      </c>
      <c r="F1911" s="2">
        <f t="shared" si="291"/>
        <v>0.47302738019018337</v>
      </c>
      <c r="G1911" s="2">
        <f t="shared" si="292"/>
        <v>1.6210317174345345E-4</v>
      </c>
      <c r="H1911" s="2">
        <f t="shared" si="298"/>
        <v>0.34</v>
      </c>
      <c r="I1911" s="2">
        <f t="shared" si="299"/>
        <v>132</v>
      </c>
      <c r="J1911" s="2">
        <f t="shared" si="293"/>
        <v>282127.56475708558</v>
      </c>
      <c r="K1911" s="2">
        <f t="shared" si="294"/>
        <v>2.0824900116750067E-4</v>
      </c>
    </row>
    <row r="1912" spans="1:11">
      <c r="A1912" s="2">
        <v>1911</v>
      </c>
      <c r="B1912" s="2">
        <f t="shared" si="290"/>
        <v>1.0000899999999999</v>
      </c>
      <c r="C1912" s="2">
        <f t="shared" si="295"/>
        <v>108</v>
      </c>
      <c r="D1912" s="2">
        <f t="shared" si="296"/>
        <v>40</v>
      </c>
      <c r="E1912" s="2">
        <f t="shared" si="297"/>
        <v>2.5</v>
      </c>
      <c r="F1912" s="2">
        <f t="shared" si="291"/>
        <v>0.47325603854763637</v>
      </c>
      <c r="G1912" s="2">
        <f t="shared" si="292"/>
        <v>1.6218153136182033E-4</v>
      </c>
      <c r="H1912" s="2">
        <f t="shared" si="298"/>
        <v>0.34</v>
      </c>
      <c r="I1912" s="2">
        <f t="shared" si="299"/>
        <v>132</v>
      </c>
      <c r="J1912" s="2">
        <f t="shared" si="293"/>
        <v>282259.33046479651</v>
      </c>
      <c r="K1912" s="2">
        <f t="shared" si="294"/>
        <v>2.0841971701254105E-4</v>
      </c>
    </row>
    <row r="1913" spans="1:11">
      <c r="A1913" s="2">
        <v>1912</v>
      </c>
      <c r="B1913" s="2">
        <f t="shared" si="290"/>
        <v>1.0006133333333334</v>
      </c>
      <c r="C1913" s="2">
        <f t="shared" si="295"/>
        <v>108</v>
      </c>
      <c r="D1913" s="2">
        <f t="shared" si="296"/>
        <v>40</v>
      </c>
      <c r="E1913" s="2">
        <f t="shared" si="297"/>
        <v>2.5</v>
      </c>
      <c r="F1913" s="2">
        <f t="shared" si="291"/>
        <v>0.47348453102883636</v>
      </c>
      <c r="G1913" s="2">
        <f t="shared" si="292"/>
        <v>1.6225983413555649E-4</v>
      </c>
      <c r="H1913" s="2">
        <f t="shared" si="298"/>
        <v>0.34</v>
      </c>
      <c r="I1913" s="2">
        <f t="shared" si="299"/>
        <v>132</v>
      </c>
      <c r="J1913" s="2">
        <f t="shared" si="293"/>
        <v>282390.99843821191</v>
      </c>
      <c r="K1913" s="2">
        <f t="shared" si="294"/>
        <v>2.0859037036317847E-4</v>
      </c>
    </row>
    <row r="1914" spans="1:11">
      <c r="A1914" s="2">
        <v>1913</v>
      </c>
      <c r="B1914" s="2">
        <f t="shared" si="290"/>
        <v>1.0011366666666666</v>
      </c>
      <c r="C1914" s="2">
        <f t="shared" si="295"/>
        <v>108</v>
      </c>
      <c r="D1914" s="2">
        <f t="shared" si="296"/>
        <v>40</v>
      </c>
      <c r="E1914" s="2">
        <f t="shared" si="297"/>
        <v>2.5</v>
      </c>
      <c r="F1914" s="2">
        <f t="shared" si="291"/>
        <v>0.47371285750961589</v>
      </c>
      <c r="G1914" s="2">
        <f t="shared" si="292"/>
        <v>1.6233808002211073E-4</v>
      </c>
      <c r="H1914" s="2">
        <f t="shared" si="298"/>
        <v>0.34</v>
      </c>
      <c r="I1914" s="2">
        <f t="shared" si="299"/>
        <v>132</v>
      </c>
      <c r="J1914" s="2">
        <f t="shared" si="293"/>
        <v>282522.56861177506</v>
      </c>
      <c r="K1914" s="2">
        <f t="shared" si="294"/>
        <v>2.0876096098922984E-4</v>
      </c>
    </row>
    <row r="1915" spans="1:11">
      <c r="A1915" s="2">
        <v>1914</v>
      </c>
      <c r="B1915" s="2">
        <f t="shared" si="290"/>
        <v>1.00166</v>
      </c>
      <c r="C1915" s="2">
        <f t="shared" si="295"/>
        <v>108</v>
      </c>
      <c r="D1915" s="2">
        <f t="shared" si="296"/>
        <v>40</v>
      </c>
      <c r="E1915" s="2">
        <f t="shared" si="297"/>
        <v>2.5</v>
      </c>
      <c r="F1915" s="2">
        <f t="shared" si="291"/>
        <v>0.47394101786594278</v>
      </c>
      <c r="G1915" s="2">
        <f t="shared" si="292"/>
        <v>1.6241626897897795E-4</v>
      </c>
      <c r="H1915" s="2">
        <f t="shared" si="298"/>
        <v>0.34</v>
      </c>
      <c r="I1915" s="2">
        <f t="shared" si="299"/>
        <v>132</v>
      </c>
      <c r="J1915" s="2">
        <f t="shared" si="293"/>
        <v>282654.04092000198</v>
      </c>
      <c r="K1915" s="2">
        <f t="shared" si="294"/>
        <v>2.0893148866059727E-4</v>
      </c>
    </row>
    <row r="1916" spans="1:11">
      <c r="A1916" s="2">
        <v>1915</v>
      </c>
      <c r="B1916" s="2">
        <f t="shared" si="290"/>
        <v>1.0021833333333334</v>
      </c>
      <c r="C1916" s="2">
        <f t="shared" si="295"/>
        <v>108</v>
      </c>
      <c r="D1916" s="2">
        <f t="shared" si="296"/>
        <v>40</v>
      </c>
      <c r="E1916" s="2">
        <f t="shared" si="297"/>
        <v>2.5</v>
      </c>
      <c r="F1916" s="2">
        <f t="shared" si="291"/>
        <v>0.47416901197391931</v>
      </c>
      <c r="G1916" s="2">
        <f t="shared" si="292"/>
        <v>1.6249440096369926E-4</v>
      </c>
      <c r="H1916" s="2">
        <f t="shared" si="298"/>
        <v>0.34</v>
      </c>
      <c r="I1916" s="2">
        <f t="shared" si="299"/>
        <v>132</v>
      </c>
      <c r="J1916" s="2">
        <f t="shared" si="293"/>
        <v>282785.41529747995</v>
      </c>
      <c r="K1916" s="2">
        <f t="shared" si="294"/>
        <v>2.091019531472676E-4</v>
      </c>
    </row>
    <row r="1917" spans="1:11">
      <c r="A1917" s="2">
        <v>1916</v>
      </c>
      <c r="B1917" s="2">
        <f t="shared" si="290"/>
        <v>1.0027066666666666</v>
      </c>
      <c r="C1917" s="2">
        <f t="shared" si="295"/>
        <v>108</v>
      </c>
      <c r="D1917" s="2">
        <f t="shared" si="296"/>
        <v>40</v>
      </c>
      <c r="E1917" s="2">
        <f t="shared" si="297"/>
        <v>2.5</v>
      </c>
      <c r="F1917" s="2">
        <f t="shared" si="291"/>
        <v>0.47439683970978236</v>
      </c>
      <c r="G1917" s="2">
        <f t="shared" si="292"/>
        <v>1.6257247593386208E-4</v>
      </c>
      <c r="H1917" s="2">
        <f t="shared" si="298"/>
        <v>0.34</v>
      </c>
      <c r="I1917" s="2">
        <f t="shared" si="299"/>
        <v>132</v>
      </c>
      <c r="J1917" s="2">
        <f t="shared" si="293"/>
        <v>282916.6916788682</v>
      </c>
      <c r="K1917" s="2">
        <f t="shared" si="294"/>
        <v>2.0927235421931348E-4</v>
      </c>
    </row>
    <row r="1918" spans="1:11">
      <c r="A1918" s="2">
        <v>1917</v>
      </c>
      <c r="B1918" s="2">
        <f t="shared" si="290"/>
        <v>1.0032300000000001</v>
      </c>
      <c r="C1918" s="2">
        <f t="shared" si="295"/>
        <v>108</v>
      </c>
      <c r="D1918" s="2">
        <f t="shared" si="296"/>
        <v>40</v>
      </c>
      <c r="E1918" s="2">
        <f t="shared" si="297"/>
        <v>2.5</v>
      </c>
      <c r="F1918" s="2">
        <f t="shared" si="291"/>
        <v>0.47462450094990366</v>
      </c>
      <c r="G1918" s="2">
        <f t="shared" si="292"/>
        <v>1.6265049384709974E-4</v>
      </c>
      <c r="H1918" s="2">
        <f t="shared" si="298"/>
        <v>0.34</v>
      </c>
      <c r="I1918" s="2">
        <f t="shared" si="299"/>
        <v>132</v>
      </c>
      <c r="J1918" s="2">
        <f t="shared" si="293"/>
        <v>283047.86999889812</v>
      </c>
      <c r="K1918" s="2">
        <f t="shared" si="294"/>
        <v>2.0944269164689319E-4</v>
      </c>
    </row>
    <row r="1919" spans="1:11">
      <c r="A1919" s="2">
        <v>1918</v>
      </c>
      <c r="B1919" s="2">
        <f t="shared" si="290"/>
        <v>1.0037533333333333</v>
      </c>
      <c r="C1919" s="2">
        <f t="shared" si="295"/>
        <v>108</v>
      </c>
      <c r="D1919" s="2">
        <f t="shared" si="296"/>
        <v>40</v>
      </c>
      <c r="E1919" s="2">
        <f t="shared" si="297"/>
        <v>2.5</v>
      </c>
      <c r="F1919" s="2">
        <f t="shared" si="291"/>
        <v>0.47485199557078933</v>
      </c>
      <c r="G1919" s="2">
        <f t="shared" si="292"/>
        <v>1.6272845466109177E-4</v>
      </c>
      <c r="H1919" s="2">
        <f t="shared" si="298"/>
        <v>0.34</v>
      </c>
      <c r="I1919" s="2">
        <f t="shared" si="299"/>
        <v>132</v>
      </c>
      <c r="J1919" s="2">
        <f t="shared" si="293"/>
        <v>283178.95019237249</v>
      </c>
      <c r="K1919" s="2">
        <f t="shared" si="294"/>
        <v>2.0961296520025124E-4</v>
      </c>
    </row>
    <row r="1920" spans="1:11">
      <c r="A1920" s="2">
        <v>1919</v>
      </c>
      <c r="B1920" s="2">
        <f t="shared" si="290"/>
        <v>1.0042766666666667</v>
      </c>
      <c r="C1920" s="2">
        <f t="shared" si="295"/>
        <v>108</v>
      </c>
      <c r="D1920" s="2">
        <f t="shared" si="296"/>
        <v>40</v>
      </c>
      <c r="E1920" s="2">
        <f t="shared" si="297"/>
        <v>2.5</v>
      </c>
      <c r="F1920" s="2">
        <f t="shared" si="291"/>
        <v>0.47507932344907994</v>
      </c>
      <c r="G1920" s="2">
        <f t="shared" si="292"/>
        <v>1.6280635833356376E-4</v>
      </c>
      <c r="H1920" s="2">
        <f t="shared" si="298"/>
        <v>0.34</v>
      </c>
      <c r="I1920" s="2">
        <f t="shared" si="299"/>
        <v>132</v>
      </c>
      <c r="J1920" s="2">
        <f t="shared" si="293"/>
        <v>283309.93219416594</v>
      </c>
      <c r="K1920" s="2">
        <f t="shared" si="294"/>
        <v>2.0978317464971866E-4</v>
      </c>
    </row>
    <row r="1921" spans="1:11">
      <c r="A1921" s="2">
        <v>1920</v>
      </c>
      <c r="B1921" s="2">
        <f t="shared" si="290"/>
        <v>1.0047999999999999</v>
      </c>
      <c r="C1921" s="2">
        <f t="shared" si="295"/>
        <v>108</v>
      </c>
      <c r="D1921" s="2">
        <f t="shared" si="296"/>
        <v>40</v>
      </c>
      <c r="E1921" s="2">
        <f t="shared" si="297"/>
        <v>2.5</v>
      </c>
      <c r="F1921" s="2">
        <f t="shared" si="291"/>
        <v>0.47530648446155016</v>
      </c>
      <c r="G1921" s="2">
        <f t="shared" si="292"/>
        <v>1.6288420482228724E-4</v>
      </c>
      <c r="H1921" s="2">
        <f t="shared" si="298"/>
        <v>0.34</v>
      </c>
      <c r="I1921" s="2">
        <f t="shared" si="299"/>
        <v>132</v>
      </c>
      <c r="J1921" s="2">
        <f t="shared" si="293"/>
        <v>283440.81593922479</v>
      </c>
      <c r="K1921" s="2">
        <f t="shared" si="294"/>
        <v>2.0995331976571288E-4</v>
      </c>
    </row>
    <row r="1922" spans="1:11">
      <c r="A1922" s="2">
        <v>1921</v>
      </c>
      <c r="B1922" s="2">
        <f t="shared" ref="B1922:B1985" si="300">3.14/6000*A1922</f>
        <v>1.0053233333333333</v>
      </c>
      <c r="C1922" s="2">
        <f t="shared" si="295"/>
        <v>108</v>
      </c>
      <c r="D1922" s="2">
        <f t="shared" si="296"/>
        <v>40</v>
      </c>
      <c r="E1922" s="2">
        <f t="shared" si="297"/>
        <v>2.5</v>
      </c>
      <c r="F1922" s="2">
        <f t="shared" ref="F1922:F1985" si="301">1.414*C1922*SIN(B1922)*SIN(B1922)/(1.414*C1922*SIN(B1922)+E1922*D1922)</f>
        <v>0.47553347848510946</v>
      </c>
      <c r="G1922" s="2">
        <f t="shared" ref="G1922:G1985" si="302">SIN(B1922)*SIN(B1922)*D1922*E1922/(1.414*C1922*SIN(B1922)+D1922*E1922)*3.14/6000</f>
        <v>1.6296199408507997E-4</v>
      </c>
      <c r="H1922" s="2">
        <f t="shared" si="298"/>
        <v>0.34</v>
      </c>
      <c r="I1922" s="2">
        <f t="shared" si="299"/>
        <v>132</v>
      </c>
      <c r="J1922" s="2">
        <f t="shared" ref="J1922:J1985" si="303">1.414*I1922*SIN(B1922)*1.414*I1922*SIN(B1922)/(1.414*I1922*SIN(B1922)+E1922*D1922)/(H1922/1000)</f>
        <v>283571.60136256699</v>
      </c>
      <c r="K1922" s="2">
        <f t="shared" ref="K1922:K1985" si="304">SIN(B1922)*SIN(B1922)*1.414*C1922*SIN(B1922)/(1.414*C1922*SIN(B1922)+E1922*D1922)*3.14/6000</f>
        <v>2.1012340031873922E-4</v>
      </c>
    </row>
    <row r="1923" spans="1:11">
      <c r="A1923" s="2">
        <v>1922</v>
      </c>
      <c r="B1923" s="2">
        <f t="shared" si="300"/>
        <v>1.0058466666666666</v>
      </c>
      <c r="C1923" s="2">
        <f t="shared" ref="C1923:C1986" si="305">C1922</f>
        <v>108</v>
      </c>
      <c r="D1923" s="2">
        <f t="shared" ref="D1923:D1986" si="306">D1922</f>
        <v>40</v>
      </c>
      <c r="E1923" s="2">
        <f t="shared" ref="E1923:E1986" si="307">E1922</f>
        <v>2.5</v>
      </c>
      <c r="F1923" s="2">
        <f t="shared" si="301"/>
        <v>0.47576030539680109</v>
      </c>
      <c r="G1923" s="2">
        <f t="shared" si="302"/>
        <v>1.6303972607980554E-4</v>
      </c>
      <c r="H1923" s="2">
        <f t="shared" ref="H1923:H1986" si="308">H1922</f>
        <v>0.34</v>
      </c>
      <c r="I1923" s="2">
        <f t="shared" ref="I1923:I1986" si="309">I1922</f>
        <v>132</v>
      </c>
      <c r="J1923" s="2">
        <f t="shared" si="303"/>
        <v>283702.28839928185</v>
      </c>
      <c r="K1923" s="2">
        <f t="shared" si="304"/>
        <v>2.1029341607938938E-4</v>
      </c>
    </row>
    <row r="1924" spans="1:11">
      <c r="A1924" s="2">
        <v>1923</v>
      </c>
      <c r="B1924" s="2">
        <f t="shared" si="300"/>
        <v>1.00637</v>
      </c>
      <c r="C1924" s="2">
        <f t="shared" si="305"/>
        <v>108</v>
      </c>
      <c r="D1924" s="2">
        <f t="shared" si="306"/>
        <v>40</v>
      </c>
      <c r="E1924" s="2">
        <f t="shared" si="307"/>
        <v>2.5</v>
      </c>
      <c r="F1924" s="2">
        <f t="shared" si="301"/>
        <v>0.47598696507380261</v>
      </c>
      <c r="G1924" s="2">
        <f t="shared" si="302"/>
        <v>1.6311740076437351E-4</v>
      </c>
      <c r="H1924" s="2">
        <f t="shared" si="308"/>
        <v>0.34</v>
      </c>
      <c r="I1924" s="2">
        <f t="shared" si="309"/>
        <v>132</v>
      </c>
      <c r="J1924" s="2">
        <f t="shared" si="303"/>
        <v>283832.87698453059</v>
      </c>
      <c r="K1924" s="2">
        <f t="shared" si="304"/>
        <v>2.1046336681834377E-4</v>
      </c>
    </row>
    <row r="1925" spans="1:11">
      <c r="A1925" s="2">
        <v>1924</v>
      </c>
      <c r="B1925" s="2">
        <f t="shared" si="300"/>
        <v>1.0068933333333334</v>
      </c>
      <c r="C1925" s="2">
        <f t="shared" si="305"/>
        <v>108</v>
      </c>
      <c r="D1925" s="2">
        <f t="shared" si="306"/>
        <v>40</v>
      </c>
      <c r="E1925" s="2">
        <f t="shared" si="307"/>
        <v>2.5</v>
      </c>
      <c r="F1925" s="2">
        <f t="shared" si="301"/>
        <v>0.47621345739342552</v>
      </c>
      <c r="G1925" s="2">
        <f t="shared" si="302"/>
        <v>1.6319501809673945E-4</v>
      </c>
      <c r="H1925" s="2">
        <f t="shared" si="308"/>
        <v>0.34</v>
      </c>
      <c r="I1925" s="2">
        <f t="shared" si="309"/>
        <v>132</v>
      </c>
      <c r="J1925" s="2">
        <f t="shared" si="303"/>
        <v>283963.36705354578</v>
      </c>
      <c r="K1925" s="2">
        <f t="shared" si="304"/>
        <v>2.1063325230637038E-4</v>
      </c>
    </row>
    <row r="1926" spans="1:11">
      <c r="A1926" s="2">
        <v>1925</v>
      </c>
      <c r="B1926" s="2">
        <f t="shared" si="300"/>
        <v>1.0074166666666666</v>
      </c>
      <c r="C1926" s="2">
        <f t="shared" si="305"/>
        <v>108</v>
      </c>
      <c r="D1926" s="2">
        <f t="shared" si="306"/>
        <v>40</v>
      </c>
      <c r="E1926" s="2">
        <f t="shared" si="307"/>
        <v>2.5</v>
      </c>
      <c r="F1926" s="2">
        <f t="shared" si="301"/>
        <v>0.47643978223311528</v>
      </c>
      <c r="G1926" s="2">
        <f t="shared" si="302"/>
        <v>1.6327257803490472E-4</v>
      </c>
      <c r="H1926" s="2">
        <f t="shared" si="308"/>
        <v>0.34</v>
      </c>
      <c r="I1926" s="2">
        <f t="shared" si="309"/>
        <v>132</v>
      </c>
      <c r="J1926" s="2">
        <f t="shared" si="303"/>
        <v>284093.75854163122</v>
      </c>
      <c r="K1926" s="2">
        <f t="shared" si="304"/>
        <v>2.1080307231432566E-4</v>
      </c>
    </row>
    <row r="1927" spans="1:11">
      <c r="A1927" s="2">
        <v>1926</v>
      </c>
      <c r="B1927" s="2">
        <f t="shared" si="300"/>
        <v>1.0079400000000001</v>
      </c>
      <c r="C1927" s="2">
        <f t="shared" si="305"/>
        <v>108</v>
      </c>
      <c r="D1927" s="2">
        <f t="shared" si="306"/>
        <v>40</v>
      </c>
      <c r="E1927" s="2">
        <f t="shared" si="307"/>
        <v>2.5</v>
      </c>
      <c r="F1927" s="2">
        <f t="shared" si="301"/>
        <v>0.47666593947045161</v>
      </c>
      <c r="G1927" s="2">
        <f t="shared" si="302"/>
        <v>1.6335008053691678E-4</v>
      </c>
      <c r="H1927" s="2">
        <f t="shared" si="308"/>
        <v>0.34</v>
      </c>
      <c r="I1927" s="2">
        <f t="shared" si="309"/>
        <v>132</v>
      </c>
      <c r="J1927" s="2">
        <f t="shared" si="303"/>
        <v>284224.05138416245</v>
      </c>
      <c r="K1927" s="2">
        <f t="shared" si="304"/>
        <v>2.1097282661315493E-4</v>
      </c>
    </row>
    <row r="1928" spans="1:11">
      <c r="A1928" s="2">
        <v>1927</v>
      </c>
      <c r="B1928" s="2">
        <f t="shared" si="300"/>
        <v>1.0084633333333333</v>
      </c>
      <c r="C1928" s="2">
        <f t="shared" si="305"/>
        <v>108</v>
      </c>
      <c r="D1928" s="2">
        <f t="shared" si="306"/>
        <v>40</v>
      </c>
      <c r="E1928" s="2">
        <f t="shared" si="307"/>
        <v>2.5</v>
      </c>
      <c r="F1928" s="2">
        <f t="shared" si="301"/>
        <v>0.47689192898314736</v>
      </c>
      <c r="G1928" s="2">
        <f t="shared" si="302"/>
        <v>1.6342752556086868E-4</v>
      </c>
      <c r="H1928" s="2">
        <f t="shared" si="308"/>
        <v>0.34</v>
      </c>
      <c r="I1928" s="2">
        <f t="shared" si="309"/>
        <v>132</v>
      </c>
      <c r="J1928" s="2">
        <f t="shared" si="303"/>
        <v>284354.24551658594</v>
      </c>
      <c r="K1928" s="2">
        <f t="shared" si="304"/>
        <v>2.1114251497389224E-4</v>
      </c>
    </row>
    <row r="1929" spans="1:11">
      <c r="A1929" s="2">
        <v>1928</v>
      </c>
      <c r="B1929" s="2">
        <f t="shared" si="300"/>
        <v>1.0089866666666667</v>
      </c>
      <c r="C1929" s="2">
        <f t="shared" si="305"/>
        <v>108</v>
      </c>
      <c r="D1929" s="2">
        <f t="shared" si="306"/>
        <v>40</v>
      </c>
      <c r="E1929" s="2">
        <f t="shared" si="307"/>
        <v>2.5</v>
      </c>
      <c r="F1929" s="2">
        <f t="shared" si="301"/>
        <v>0.47711775064904977</v>
      </c>
      <c r="G1929" s="2">
        <f t="shared" si="302"/>
        <v>1.6350491306489954E-4</v>
      </c>
      <c r="H1929" s="2">
        <f t="shared" si="308"/>
        <v>0.34</v>
      </c>
      <c r="I1929" s="2">
        <f t="shared" si="309"/>
        <v>132</v>
      </c>
      <c r="J1929" s="2">
        <f t="shared" si="303"/>
        <v>284484.34087442007</v>
      </c>
      <c r="K1929" s="2">
        <f t="shared" si="304"/>
        <v>2.1131213716766144E-4</v>
      </c>
    </row>
    <row r="1930" spans="1:11">
      <c r="A1930" s="2">
        <v>1929</v>
      </c>
      <c r="B1930" s="2">
        <f t="shared" si="300"/>
        <v>1.0095099999999999</v>
      </c>
      <c r="C1930" s="2">
        <f t="shared" si="305"/>
        <v>108</v>
      </c>
      <c r="D1930" s="2">
        <f t="shared" si="306"/>
        <v>40</v>
      </c>
      <c r="E1930" s="2">
        <f t="shared" si="307"/>
        <v>2.5</v>
      </c>
      <c r="F1930" s="2">
        <f t="shared" si="301"/>
        <v>0.47734340434613948</v>
      </c>
      <c r="G1930" s="2">
        <f t="shared" si="302"/>
        <v>1.6358224300719415E-4</v>
      </c>
      <c r="H1930" s="2">
        <f t="shared" si="308"/>
        <v>0.34</v>
      </c>
      <c r="I1930" s="2">
        <f t="shared" si="309"/>
        <v>132</v>
      </c>
      <c r="J1930" s="2">
        <f t="shared" si="303"/>
        <v>284614.33739325393</v>
      </c>
      <c r="K1930" s="2">
        <f t="shared" si="304"/>
        <v>2.1148169296567572E-4</v>
      </c>
    </row>
    <row r="1931" spans="1:11">
      <c r="A1931" s="2">
        <v>1930</v>
      </c>
      <c r="B1931" s="2">
        <f t="shared" si="300"/>
        <v>1.0100333333333333</v>
      </c>
      <c r="C1931" s="2">
        <f t="shared" si="305"/>
        <v>108</v>
      </c>
      <c r="D1931" s="2">
        <f t="shared" si="306"/>
        <v>40</v>
      </c>
      <c r="E1931" s="2">
        <f t="shared" si="307"/>
        <v>2.5</v>
      </c>
      <c r="F1931" s="2">
        <f t="shared" si="301"/>
        <v>0.47756888995253077</v>
      </c>
      <c r="G1931" s="2">
        <f t="shared" si="302"/>
        <v>1.6365951534598317E-4</v>
      </c>
      <c r="H1931" s="2">
        <f t="shared" si="308"/>
        <v>0.34</v>
      </c>
      <c r="I1931" s="2">
        <f t="shared" si="309"/>
        <v>132</v>
      </c>
      <c r="J1931" s="2">
        <f t="shared" si="303"/>
        <v>284744.23500874813</v>
      </c>
      <c r="K1931" s="2">
        <f t="shared" si="304"/>
        <v>2.1165118213923857E-4</v>
      </c>
    </row>
    <row r="1932" spans="1:11">
      <c r="A1932" s="2">
        <v>1931</v>
      </c>
      <c r="B1932" s="2">
        <f t="shared" si="300"/>
        <v>1.0105566666666668</v>
      </c>
      <c r="C1932" s="2">
        <f t="shared" si="305"/>
        <v>108</v>
      </c>
      <c r="D1932" s="2">
        <f t="shared" si="306"/>
        <v>40</v>
      </c>
      <c r="E1932" s="2">
        <f t="shared" si="307"/>
        <v>2.5</v>
      </c>
      <c r="F1932" s="2">
        <f t="shared" si="301"/>
        <v>0.47779420734647149</v>
      </c>
      <c r="G1932" s="2">
        <f t="shared" si="302"/>
        <v>1.6373673003954292E-4</v>
      </c>
      <c r="H1932" s="2">
        <f t="shared" si="308"/>
        <v>0.34</v>
      </c>
      <c r="I1932" s="2">
        <f t="shared" si="309"/>
        <v>132</v>
      </c>
      <c r="J1932" s="2">
        <f t="shared" si="303"/>
        <v>284874.03365663456</v>
      </c>
      <c r="K1932" s="2">
        <f t="shared" si="304"/>
        <v>2.1182060445974356E-4</v>
      </c>
    </row>
    <row r="1933" spans="1:11">
      <c r="A1933" s="2">
        <v>1932</v>
      </c>
      <c r="B1933" s="2">
        <f t="shared" si="300"/>
        <v>1.01108</v>
      </c>
      <c r="C1933" s="2">
        <f t="shared" si="305"/>
        <v>108</v>
      </c>
      <c r="D1933" s="2">
        <f t="shared" si="306"/>
        <v>40</v>
      </c>
      <c r="E1933" s="2">
        <f t="shared" si="307"/>
        <v>2.5</v>
      </c>
      <c r="F1933" s="2">
        <f t="shared" si="301"/>
        <v>0.47801935640634263</v>
      </c>
      <c r="G1933" s="2">
        <f t="shared" si="302"/>
        <v>1.6381388704619549E-4</v>
      </c>
      <c r="H1933" s="2">
        <f t="shared" si="308"/>
        <v>0.34</v>
      </c>
      <c r="I1933" s="2">
        <f t="shared" si="309"/>
        <v>132</v>
      </c>
      <c r="J1933" s="2">
        <f t="shared" si="303"/>
        <v>285003.73327271588</v>
      </c>
      <c r="K1933" s="2">
        <f t="shared" si="304"/>
        <v>2.1198995969867493E-4</v>
      </c>
    </row>
    <row r="1934" spans="1:11">
      <c r="A1934" s="2">
        <v>1933</v>
      </c>
      <c r="B1934" s="2">
        <f t="shared" si="300"/>
        <v>1.0116033333333334</v>
      </c>
      <c r="C1934" s="2">
        <f t="shared" si="305"/>
        <v>108</v>
      </c>
      <c r="D1934" s="2">
        <f t="shared" si="306"/>
        <v>40</v>
      </c>
      <c r="E1934" s="2">
        <f t="shared" si="307"/>
        <v>2.5</v>
      </c>
      <c r="F1934" s="2">
        <f t="shared" si="301"/>
        <v>0.4782443370106591</v>
      </c>
      <c r="G1934" s="2">
        <f t="shared" si="302"/>
        <v>1.6389098632430872E-4</v>
      </c>
      <c r="H1934" s="2">
        <f t="shared" si="308"/>
        <v>0.34</v>
      </c>
      <c r="I1934" s="2">
        <f t="shared" si="309"/>
        <v>132</v>
      </c>
      <c r="J1934" s="2">
        <f t="shared" si="303"/>
        <v>285133.33379286621</v>
      </c>
      <c r="K1934" s="2">
        <f t="shared" si="304"/>
        <v>2.1215924762760821E-4</v>
      </c>
    </row>
    <row r="1935" spans="1:11">
      <c r="A1935" s="2">
        <v>1934</v>
      </c>
      <c r="B1935" s="2">
        <f t="shared" si="300"/>
        <v>1.0121266666666666</v>
      </c>
      <c r="C1935" s="2">
        <f t="shared" si="305"/>
        <v>108</v>
      </c>
      <c r="D1935" s="2">
        <f t="shared" si="306"/>
        <v>40</v>
      </c>
      <c r="E1935" s="2">
        <f t="shared" si="307"/>
        <v>2.5</v>
      </c>
      <c r="F1935" s="2">
        <f t="shared" si="301"/>
        <v>0.47846914903806864</v>
      </c>
      <c r="G1935" s="2">
        <f t="shared" si="302"/>
        <v>1.6396802783229605E-4</v>
      </c>
      <c r="H1935" s="2">
        <f t="shared" si="308"/>
        <v>0.34</v>
      </c>
      <c r="I1935" s="2">
        <f t="shared" si="309"/>
        <v>132</v>
      </c>
      <c r="J1935" s="2">
        <f t="shared" si="303"/>
        <v>285262.83515303046</v>
      </c>
      <c r="K1935" s="2">
        <f t="shared" si="304"/>
        <v>2.1232846801820982E-4</v>
      </c>
    </row>
    <row r="1936" spans="1:11">
      <c r="A1936" s="2">
        <v>1935</v>
      </c>
      <c r="B1936" s="2">
        <f t="shared" si="300"/>
        <v>1.0126500000000001</v>
      </c>
      <c r="C1936" s="2">
        <f t="shared" si="305"/>
        <v>108</v>
      </c>
      <c r="D1936" s="2">
        <f t="shared" si="306"/>
        <v>40</v>
      </c>
      <c r="E1936" s="2">
        <f t="shared" si="307"/>
        <v>2.5</v>
      </c>
      <c r="F1936" s="2">
        <f t="shared" si="301"/>
        <v>0.47869379236735249</v>
      </c>
      <c r="G1936" s="2">
        <f t="shared" si="302"/>
        <v>1.6404501152861672E-4</v>
      </c>
      <c r="H1936" s="2">
        <f t="shared" si="308"/>
        <v>0.34</v>
      </c>
      <c r="I1936" s="2">
        <f t="shared" si="309"/>
        <v>132</v>
      </c>
      <c r="J1936" s="2">
        <f t="shared" si="303"/>
        <v>285392.23728922481</v>
      </c>
      <c r="K1936" s="2">
        <f t="shared" si="304"/>
        <v>2.1249762064223809E-4</v>
      </c>
    </row>
    <row r="1937" spans="1:11">
      <c r="A1937" s="2">
        <v>1936</v>
      </c>
      <c r="B1937" s="2">
        <f t="shared" si="300"/>
        <v>1.0131733333333333</v>
      </c>
      <c r="C1937" s="2">
        <f t="shared" si="305"/>
        <v>108</v>
      </c>
      <c r="D1937" s="2">
        <f t="shared" si="306"/>
        <v>40</v>
      </c>
      <c r="E1937" s="2">
        <f t="shared" si="307"/>
        <v>2.5</v>
      </c>
      <c r="F1937" s="2">
        <f t="shared" si="301"/>
        <v>0.47891826687742495</v>
      </c>
      <c r="G1937" s="2">
        <f t="shared" si="302"/>
        <v>1.6412193737177545E-4</v>
      </c>
      <c r="H1937" s="2">
        <f t="shared" si="308"/>
        <v>0.34</v>
      </c>
      <c r="I1937" s="2">
        <f t="shared" si="309"/>
        <v>132</v>
      </c>
      <c r="J1937" s="2">
        <f t="shared" si="303"/>
        <v>285521.54013753613</v>
      </c>
      <c r="K1937" s="2">
        <f t="shared" si="304"/>
        <v>2.1266670527154315E-4</v>
      </c>
    </row>
    <row r="1938" spans="1:11">
      <c r="A1938" s="2">
        <v>1937</v>
      </c>
      <c r="B1938" s="2">
        <f t="shared" si="300"/>
        <v>1.0136966666666667</v>
      </c>
      <c r="C1938" s="2">
        <f t="shared" si="305"/>
        <v>108</v>
      </c>
      <c r="D1938" s="2">
        <f t="shared" si="306"/>
        <v>40</v>
      </c>
      <c r="E1938" s="2">
        <f t="shared" si="307"/>
        <v>2.5</v>
      </c>
      <c r="F1938" s="2">
        <f t="shared" si="301"/>
        <v>0.47914257244733327</v>
      </c>
      <c r="G1938" s="2">
        <f t="shared" si="302"/>
        <v>1.6419880532032264E-4</v>
      </c>
      <c r="H1938" s="2">
        <f t="shared" si="308"/>
        <v>0.34</v>
      </c>
      <c r="I1938" s="2">
        <f t="shared" si="309"/>
        <v>132</v>
      </c>
      <c r="J1938" s="2">
        <f t="shared" si="303"/>
        <v>285650.74363412248</v>
      </c>
      <c r="K1938" s="2">
        <f t="shared" si="304"/>
        <v>2.1283572167806757E-4</v>
      </c>
    </row>
    <row r="1939" spans="1:11">
      <c r="A1939" s="2">
        <v>1938</v>
      </c>
      <c r="B1939" s="2">
        <f t="shared" si="300"/>
        <v>1.0142199999999999</v>
      </c>
      <c r="C1939" s="2">
        <f t="shared" si="305"/>
        <v>108</v>
      </c>
      <c r="D1939" s="2">
        <f t="shared" si="306"/>
        <v>40</v>
      </c>
      <c r="E1939" s="2">
        <f t="shared" si="307"/>
        <v>2.5</v>
      </c>
      <c r="F1939" s="2">
        <f t="shared" si="301"/>
        <v>0.47936670895625788</v>
      </c>
      <c r="G1939" s="2">
        <f t="shared" si="302"/>
        <v>1.6427561533285419E-4</v>
      </c>
      <c r="H1939" s="2">
        <f t="shared" si="308"/>
        <v>0.34</v>
      </c>
      <c r="I1939" s="2">
        <f t="shared" si="309"/>
        <v>132</v>
      </c>
      <c r="J1939" s="2">
        <f t="shared" si="303"/>
        <v>285779.84771521256</v>
      </c>
      <c r="K1939" s="2">
        <f t="shared" si="304"/>
        <v>2.1300466963384613E-4</v>
      </c>
    </row>
    <row r="1940" spans="1:11">
      <c r="A1940" s="2">
        <v>1939</v>
      </c>
      <c r="B1940" s="2">
        <f t="shared" si="300"/>
        <v>1.0147433333333333</v>
      </c>
      <c r="C1940" s="2">
        <f t="shared" si="305"/>
        <v>108</v>
      </c>
      <c r="D1940" s="2">
        <f t="shared" si="306"/>
        <v>40</v>
      </c>
      <c r="E1940" s="2">
        <f t="shared" si="307"/>
        <v>2.5</v>
      </c>
      <c r="F1940" s="2">
        <f t="shared" si="301"/>
        <v>0.47959067628351204</v>
      </c>
      <c r="G1940" s="2">
        <f t="shared" si="302"/>
        <v>1.6435236736801165E-4</v>
      </c>
      <c r="H1940" s="2">
        <f t="shared" si="308"/>
        <v>0.34</v>
      </c>
      <c r="I1940" s="2">
        <f t="shared" si="309"/>
        <v>132</v>
      </c>
      <c r="J1940" s="2">
        <f t="shared" si="303"/>
        <v>285908.85231710604</v>
      </c>
      <c r="K1940" s="2">
        <f t="shared" si="304"/>
        <v>2.1317354891100689E-4</v>
      </c>
    </row>
    <row r="1941" spans="1:11">
      <c r="A1941" s="2">
        <v>1940</v>
      </c>
      <c r="B1941" s="2">
        <f t="shared" si="300"/>
        <v>1.0152666666666668</v>
      </c>
      <c r="C1941" s="2">
        <f t="shared" si="305"/>
        <v>108</v>
      </c>
      <c r="D1941" s="2">
        <f t="shared" si="306"/>
        <v>40</v>
      </c>
      <c r="E1941" s="2">
        <f t="shared" si="307"/>
        <v>2.5</v>
      </c>
      <c r="F1941" s="2">
        <f t="shared" si="301"/>
        <v>0.47981447430854207</v>
      </c>
      <c r="G1941" s="2">
        <f t="shared" si="302"/>
        <v>1.6442906138448217E-4</v>
      </c>
      <c r="H1941" s="2">
        <f t="shared" si="308"/>
        <v>0.34</v>
      </c>
      <c r="I1941" s="2">
        <f t="shared" si="309"/>
        <v>132</v>
      </c>
      <c r="J1941" s="2">
        <f t="shared" si="303"/>
        <v>286037.75737617351</v>
      </c>
      <c r="K1941" s="2">
        <f t="shared" si="304"/>
        <v>2.1334235928177115E-4</v>
      </c>
    </row>
    <row r="1942" spans="1:11">
      <c r="A1942" s="2">
        <v>1941</v>
      </c>
      <c r="B1942" s="2">
        <f t="shared" si="300"/>
        <v>1.01579</v>
      </c>
      <c r="C1942" s="2">
        <f t="shared" si="305"/>
        <v>108</v>
      </c>
      <c r="D1942" s="2">
        <f t="shared" si="306"/>
        <v>40</v>
      </c>
      <c r="E1942" s="2">
        <f t="shared" si="307"/>
        <v>2.5</v>
      </c>
      <c r="F1942" s="2">
        <f t="shared" si="301"/>
        <v>0.4800381029109268</v>
      </c>
      <c r="G1942" s="2">
        <f t="shared" si="302"/>
        <v>1.6450569734099808E-4</v>
      </c>
      <c r="H1942" s="2">
        <f t="shared" si="308"/>
        <v>0.34</v>
      </c>
      <c r="I1942" s="2">
        <f t="shared" si="309"/>
        <v>132</v>
      </c>
      <c r="J1942" s="2">
        <f t="shared" si="303"/>
        <v>286166.56282885611</v>
      </c>
      <c r="K1942" s="2">
        <f t="shared" si="304"/>
        <v>2.1351110051845331E-4</v>
      </c>
    </row>
    <row r="1943" spans="1:11">
      <c r="A1943" s="2">
        <v>1942</v>
      </c>
      <c r="B1943" s="2">
        <f t="shared" si="300"/>
        <v>1.0163133333333334</v>
      </c>
      <c r="C1943" s="2">
        <f t="shared" si="305"/>
        <v>108</v>
      </c>
      <c r="D1943" s="2">
        <f t="shared" si="306"/>
        <v>40</v>
      </c>
      <c r="E1943" s="2">
        <f t="shared" si="307"/>
        <v>2.5</v>
      </c>
      <c r="F1943" s="2">
        <f t="shared" si="301"/>
        <v>0.48026156197037784</v>
      </c>
      <c r="G1943" s="2">
        <f t="shared" si="302"/>
        <v>1.6458227519633759E-4</v>
      </c>
      <c r="H1943" s="2">
        <f t="shared" si="308"/>
        <v>0.34</v>
      </c>
      <c r="I1943" s="2">
        <f t="shared" si="309"/>
        <v>132</v>
      </c>
      <c r="J1943" s="2">
        <f t="shared" si="303"/>
        <v>286295.2686116657</v>
      </c>
      <c r="K1943" s="2">
        <f t="shared" si="304"/>
        <v>2.1367977239346219E-4</v>
      </c>
    </row>
    <row r="1944" spans="1:11">
      <c r="A1944" s="2">
        <v>1943</v>
      </c>
      <c r="B1944" s="2">
        <f t="shared" si="300"/>
        <v>1.0168366666666666</v>
      </c>
      <c r="C1944" s="2">
        <f t="shared" si="305"/>
        <v>108</v>
      </c>
      <c r="D1944" s="2">
        <f t="shared" si="306"/>
        <v>40</v>
      </c>
      <c r="E1944" s="2">
        <f t="shared" si="307"/>
        <v>2.5</v>
      </c>
      <c r="F1944" s="2">
        <f t="shared" si="301"/>
        <v>0.48048485136673946</v>
      </c>
      <c r="G1944" s="2">
        <f t="shared" si="302"/>
        <v>1.6465879490932408E-4</v>
      </c>
      <c r="H1944" s="2">
        <f t="shared" si="308"/>
        <v>0.34</v>
      </c>
      <c r="I1944" s="2">
        <f t="shared" si="309"/>
        <v>132</v>
      </c>
      <c r="J1944" s="2">
        <f t="shared" si="303"/>
        <v>286423.87466118485</v>
      </c>
      <c r="K1944" s="2">
        <f t="shared" si="304"/>
        <v>2.1384837467930035E-4</v>
      </c>
    </row>
    <row r="1945" spans="1:11">
      <c r="A1945" s="2">
        <v>1944</v>
      </c>
      <c r="B1945" s="2">
        <f t="shared" si="300"/>
        <v>1.01736</v>
      </c>
      <c r="C1945" s="2">
        <f t="shared" si="305"/>
        <v>108</v>
      </c>
      <c r="D1945" s="2">
        <f t="shared" si="306"/>
        <v>40</v>
      </c>
      <c r="E1945" s="2">
        <f t="shared" si="307"/>
        <v>2.5</v>
      </c>
      <c r="F1945" s="2">
        <f t="shared" si="301"/>
        <v>0.48070797097998869</v>
      </c>
      <c r="G1945" s="2">
        <f t="shared" si="302"/>
        <v>1.6473525643882655E-4</v>
      </c>
      <c r="H1945" s="2">
        <f t="shared" si="308"/>
        <v>0.34</v>
      </c>
      <c r="I1945" s="2">
        <f t="shared" si="309"/>
        <v>132</v>
      </c>
      <c r="J1945" s="2">
        <f t="shared" si="303"/>
        <v>286552.38091406686</v>
      </c>
      <c r="K1945" s="2">
        <f t="shared" si="304"/>
        <v>2.1401690714856515E-4</v>
      </c>
    </row>
    <row r="1946" spans="1:11">
      <c r="A1946" s="2">
        <v>1945</v>
      </c>
      <c r="B1946" s="2">
        <f t="shared" si="300"/>
        <v>1.0178833333333333</v>
      </c>
      <c r="C1946" s="2">
        <f t="shared" si="305"/>
        <v>108</v>
      </c>
      <c r="D1946" s="2">
        <f t="shared" si="306"/>
        <v>40</v>
      </c>
      <c r="E1946" s="2">
        <f t="shared" si="307"/>
        <v>2.5</v>
      </c>
      <c r="F1946" s="2">
        <f t="shared" si="301"/>
        <v>0.48093092069023463</v>
      </c>
      <c r="G1946" s="2">
        <f t="shared" si="302"/>
        <v>1.6481165974375914E-4</v>
      </c>
      <c r="H1946" s="2">
        <f t="shared" si="308"/>
        <v>0.34</v>
      </c>
      <c r="I1946" s="2">
        <f t="shared" si="309"/>
        <v>132</v>
      </c>
      <c r="J1946" s="2">
        <f t="shared" si="303"/>
        <v>286680.78730703541</v>
      </c>
      <c r="K1946" s="2">
        <f t="shared" si="304"/>
        <v>2.1418536957394844E-4</v>
      </c>
    </row>
    <row r="1947" spans="1:11">
      <c r="A1947" s="2">
        <v>1946</v>
      </c>
      <c r="B1947" s="2">
        <f t="shared" si="300"/>
        <v>1.0184066666666667</v>
      </c>
      <c r="C1947" s="2">
        <f t="shared" si="305"/>
        <v>108</v>
      </c>
      <c r="D1947" s="2">
        <f t="shared" si="306"/>
        <v>40</v>
      </c>
      <c r="E1947" s="2">
        <f t="shared" si="307"/>
        <v>2.5</v>
      </c>
      <c r="F1947" s="2">
        <f t="shared" si="301"/>
        <v>0.48115370037771932</v>
      </c>
      <c r="G1947" s="2">
        <f t="shared" si="302"/>
        <v>1.6488800478308175E-4</v>
      </c>
      <c r="H1947" s="2">
        <f t="shared" si="308"/>
        <v>0.34</v>
      </c>
      <c r="I1947" s="2">
        <f t="shared" si="309"/>
        <v>132</v>
      </c>
      <c r="J1947" s="2">
        <f t="shared" si="303"/>
        <v>286809.09377688507</v>
      </c>
      <c r="K1947" s="2">
        <f t="shared" si="304"/>
        <v>2.1435376172823772E-4</v>
      </c>
    </row>
    <row r="1948" spans="1:11">
      <c r="A1948" s="2">
        <v>1947</v>
      </c>
      <c r="B1948" s="2">
        <f t="shared" si="300"/>
        <v>1.0189299999999999</v>
      </c>
      <c r="C1948" s="2">
        <f t="shared" si="305"/>
        <v>108</v>
      </c>
      <c r="D1948" s="2">
        <f t="shared" si="306"/>
        <v>40</v>
      </c>
      <c r="E1948" s="2">
        <f t="shared" si="307"/>
        <v>2.5</v>
      </c>
      <c r="F1948" s="2">
        <f t="shared" si="301"/>
        <v>0.48137630992281671</v>
      </c>
      <c r="G1948" s="2">
        <f t="shared" si="302"/>
        <v>1.6496429151579932E-4</v>
      </c>
      <c r="H1948" s="2">
        <f t="shared" si="308"/>
        <v>0.34</v>
      </c>
      <c r="I1948" s="2">
        <f t="shared" si="309"/>
        <v>132</v>
      </c>
      <c r="J1948" s="2">
        <f t="shared" si="303"/>
        <v>286937.30026048044</v>
      </c>
      <c r="K1948" s="2">
        <f t="shared" si="304"/>
        <v>2.1452208338431543E-4</v>
      </c>
    </row>
    <row r="1949" spans="1:11">
      <c r="A1949" s="2">
        <v>1948</v>
      </c>
      <c r="B1949" s="2">
        <f t="shared" si="300"/>
        <v>1.0194533333333333</v>
      </c>
      <c r="C1949" s="2">
        <f t="shared" si="305"/>
        <v>108</v>
      </c>
      <c r="D1949" s="2">
        <f t="shared" si="306"/>
        <v>40</v>
      </c>
      <c r="E1949" s="2">
        <f t="shared" si="307"/>
        <v>2.5</v>
      </c>
      <c r="F1949" s="2">
        <f t="shared" si="301"/>
        <v>0.48159874920603329</v>
      </c>
      <c r="G1949" s="2">
        <f t="shared" si="302"/>
        <v>1.6504051990096224E-4</v>
      </c>
      <c r="H1949" s="2">
        <f t="shared" si="308"/>
        <v>0.34</v>
      </c>
      <c r="I1949" s="2">
        <f t="shared" si="309"/>
        <v>132</v>
      </c>
      <c r="J1949" s="2">
        <f t="shared" si="303"/>
        <v>287065.40669475711</v>
      </c>
      <c r="K1949" s="2">
        <f t="shared" si="304"/>
        <v>2.1469033431516016E-4</v>
      </c>
    </row>
    <row r="1950" spans="1:11">
      <c r="A1950" s="2">
        <v>1949</v>
      </c>
      <c r="B1950" s="2">
        <f t="shared" si="300"/>
        <v>1.0199766666666668</v>
      </c>
      <c r="C1950" s="2">
        <f t="shared" si="305"/>
        <v>108</v>
      </c>
      <c r="D1950" s="2">
        <f t="shared" si="306"/>
        <v>40</v>
      </c>
      <c r="E1950" s="2">
        <f t="shared" si="307"/>
        <v>2.5</v>
      </c>
      <c r="F1950" s="2">
        <f t="shared" si="301"/>
        <v>0.4818210181080077</v>
      </c>
      <c r="G1950" s="2">
        <f t="shared" si="302"/>
        <v>1.6511668989766621E-4</v>
      </c>
      <c r="H1950" s="2">
        <f t="shared" si="308"/>
        <v>0.34</v>
      </c>
      <c r="I1950" s="2">
        <f t="shared" si="309"/>
        <v>132</v>
      </c>
      <c r="J1950" s="2">
        <f t="shared" si="303"/>
        <v>287193.41301672062</v>
      </c>
      <c r="K1950" s="2">
        <f t="shared" si="304"/>
        <v>2.148585142938464E-4</v>
      </c>
    </row>
    <row r="1951" spans="1:11">
      <c r="A1951" s="2">
        <v>1950</v>
      </c>
      <c r="B1951" s="2">
        <f t="shared" si="300"/>
        <v>1.0205</v>
      </c>
      <c r="C1951" s="2">
        <f t="shared" si="305"/>
        <v>108</v>
      </c>
      <c r="D1951" s="2">
        <f t="shared" si="306"/>
        <v>40</v>
      </c>
      <c r="E1951" s="2">
        <f t="shared" si="307"/>
        <v>2.5</v>
      </c>
      <c r="F1951" s="2">
        <f t="shared" si="301"/>
        <v>0.48204311650951043</v>
      </c>
      <c r="G1951" s="2">
        <f t="shared" si="302"/>
        <v>1.6519280146505219E-4</v>
      </c>
      <c r="H1951" s="2">
        <f t="shared" si="308"/>
        <v>0.34</v>
      </c>
      <c r="I1951" s="2">
        <f t="shared" si="309"/>
        <v>132</v>
      </c>
      <c r="J1951" s="2">
        <f t="shared" si="303"/>
        <v>287321.31916344695</v>
      </c>
      <c r="K1951" s="2">
        <f t="shared" si="304"/>
        <v>2.1502662309354502E-4</v>
      </c>
    </row>
    <row r="1952" spans="1:11">
      <c r="A1952" s="2">
        <v>1951</v>
      </c>
      <c r="B1952" s="2">
        <f t="shared" si="300"/>
        <v>1.0210233333333334</v>
      </c>
      <c r="C1952" s="2">
        <f t="shared" si="305"/>
        <v>108</v>
      </c>
      <c r="D1952" s="2">
        <f t="shared" si="306"/>
        <v>40</v>
      </c>
      <c r="E1952" s="2">
        <f t="shared" si="307"/>
        <v>2.5</v>
      </c>
      <c r="F1952" s="2">
        <f t="shared" si="301"/>
        <v>0.48226504429144451</v>
      </c>
      <c r="G1952" s="2">
        <f t="shared" si="302"/>
        <v>1.6526885456230638E-4</v>
      </c>
      <c r="H1952" s="2">
        <f t="shared" si="308"/>
        <v>0.34</v>
      </c>
      <c r="I1952" s="2">
        <f t="shared" si="309"/>
        <v>132</v>
      </c>
      <c r="J1952" s="2">
        <f t="shared" si="303"/>
        <v>287449.12507208285</v>
      </c>
      <c r="K1952" s="2">
        <f t="shared" si="304"/>
        <v>2.1519466048752374E-4</v>
      </c>
    </row>
    <row r="1953" spans="1:11">
      <c r="A1953" s="2">
        <v>1952</v>
      </c>
      <c r="B1953" s="2">
        <f t="shared" si="300"/>
        <v>1.0215466666666666</v>
      </c>
      <c r="C1953" s="2">
        <f t="shared" si="305"/>
        <v>108</v>
      </c>
      <c r="D1953" s="2">
        <f t="shared" si="306"/>
        <v>40</v>
      </c>
      <c r="E1953" s="2">
        <f t="shared" si="307"/>
        <v>2.5</v>
      </c>
      <c r="F1953" s="2">
        <f t="shared" si="301"/>
        <v>0.48248680133484456</v>
      </c>
      <c r="G1953" s="2">
        <f t="shared" si="302"/>
        <v>1.6534484914866024E-4</v>
      </c>
      <c r="H1953" s="2">
        <f t="shared" si="308"/>
        <v>0.34</v>
      </c>
      <c r="I1953" s="2">
        <f t="shared" si="309"/>
        <v>132</v>
      </c>
      <c r="J1953" s="2">
        <f t="shared" si="303"/>
        <v>287576.83067984477</v>
      </c>
      <c r="K1953" s="2">
        <f t="shared" si="304"/>
        <v>2.153626262491473E-4</v>
      </c>
    </row>
    <row r="1954" spans="1:11">
      <c r="A1954" s="2">
        <v>1953</v>
      </c>
      <c r="B1954" s="2">
        <f t="shared" si="300"/>
        <v>1.02207</v>
      </c>
      <c r="C1954" s="2">
        <f t="shared" si="305"/>
        <v>108</v>
      </c>
      <c r="D1954" s="2">
        <f t="shared" si="306"/>
        <v>40</v>
      </c>
      <c r="E1954" s="2">
        <f t="shared" si="307"/>
        <v>2.5</v>
      </c>
      <c r="F1954" s="2">
        <f t="shared" si="301"/>
        <v>0.48270838752087752</v>
      </c>
      <c r="G1954" s="2">
        <f t="shared" si="302"/>
        <v>1.6542078518339047E-4</v>
      </c>
      <c r="H1954" s="2">
        <f t="shared" si="308"/>
        <v>0.34</v>
      </c>
      <c r="I1954" s="2">
        <f t="shared" si="309"/>
        <v>132</v>
      </c>
      <c r="J1954" s="2">
        <f t="shared" si="303"/>
        <v>287704.4359240199</v>
      </c>
      <c r="K1954" s="2">
        <f t="shared" si="304"/>
        <v>2.1553052015187772E-4</v>
      </c>
    </row>
    <row r="1955" spans="1:11">
      <c r="A1955" s="2">
        <v>1954</v>
      </c>
      <c r="B1955" s="2">
        <f t="shared" si="300"/>
        <v>1.0225933333333332</v>
      </c>
      <c r="C1955" s="2">
        <f t="shared" si="305"/>
        <v>108</v>
      </c>
      <c r="D1955" s="2">
        <f t="shared" si="306"/>
        <v>40</v>
      </c>
      <c r="E1955" s="2">
        <f t="shared" si="307"/>
        <v>2.5</v>
      </c>
      <c r="F1955" s="2">
        <f t="shared" si="301"/>
        <v>0.48292980273084168</v>
      </c>
      <c r="G1955" s="2">
        <f t="shared" si="302"/>
        <v>1.6549666262581888E-4</v>
      </c>
      <c r="H1955" s="2">
        <f t="shared" si="308"/>
        <v>0.34</v>
      </c>
      <c r="I1955" s="2">
        <f t="shared" si="309"/>
        <v>132</v>
      </c>
      <c r="J1955" s="2">
        <f t="shared" si="303"/>
        <v>287831.94074196526</v>
      </c>
      <c r="K1955" s="2">
        <f t="shared" si="304"/>
        <v>2.1569834196927487E-4</v>
      </c>
    </row>
    <row r="1956" spans="1:11">
      <c r="A1956" s="2">
        <v>1955</v>
      </c>
      <c r="B1956" s="2">
        <f t="shared" si="300"/>
        <v>1.0231166666666667</v>
      </c>
      <c r="C1956" s="2">
        <f t="shared" si="305"/>
        <v>108</v>
      </c>
      <c r="D1956" s="2">
        <f t="shared" si="306"/>
        <v>40</v>
      </c>
      <c r="E1956" s="2">
        <f t="shared" si="307"/>
        <v>2.5</v>
      </c>
      <c r="F1956" s="2">
        <f t="shared" si="301"/>
        <v>0.48315104684616761</v>
      </c>
      <c r="G1956" s="2">
        <f t="shared" si="302"/>
        <v>1.6557248143531249E-4</v>
      </c>
      <c r="H1956" s="2">
        <f t="shared" si="308"/>
        <v>0.34</v>
      </c>
      <c r="I1956" s="2">
        <f t="shared" si="309"/>
        <v>132</v>
      </c>
      <c r="J1956" s="2">
        <f t="shared" si="303"/>
        <v>287959.34507110849</v>
      </c>
      <c r="K1956" s="2">
        <f t="shared" si="304"/>
        <v>2.1586609147499652E-4</v>
      </c>
    </row>
    <row r="1957" spans="1:11">
      <c r="A1957" s="2">
        <v>1956</v>
      </c>
      <c r="B1957" s="2">
        <f t="shared" si="300"/>
        <v>1.0236400000000001</v>
      </c>
      <c r="C1957" s="2">
        <f t="shared" si="305"/>
        <v>108</v>
      </c>
      <c r="D1957" s="2">
        <f t="shared" si="306"/>
        <v>40</v>
      </c>
      <c r="E1957" s="2">
        <f t="shared" si="307"/>
        <v>2.5</v>
      </c>
      <c r="F1957" s="2">
        <f t="shared" si="301"/>
        <v>0.48337211974841732</v>
      </c>
      <c r="G1957" s="2">
        <f t="shared" si="302"/>
        <v>1.6564824157128347E-4</v>
      </c>
      <c r="H1957" s="2">
        <f t="shared" si="308"/>
        <v>0.34</v>
      </c>
      <c r="I1957" s="2">
        <f t="shared" si="309"/>
        <v>132</v>
      </c>
      <c r="J1957" s="2">
        <f t="shared" si="303"/>
        <v>288086.64884894679</v>
      </c>
      <c r="K1957" s="2">
        <f t="shared" si="304"/>
        <v>2.1603376844279876E-4</v>
      </c>
    </row>
    <row r="1958" spans="1:11">
      <c r="A1958" s="2">
        <v>1957</v>
      </c>
      <c r="B1958" s="2">
        <f t="shared" si="300"/>
        <v>1.0241633333333333</v>
      </c>
      <c r="C1958" s="2">
        <f t="shared" si="305"/>
        <v>108</v>
      </c>
      <c r="D1958" s="2">
        <f t="shared" si="306"/>
        <v>40</v>
      </c>
      <c r="E1958" s="2">
        <f t="shared" si="307"/>
        <v>2.5</v>
      </c>
      <c r="F1958" s="2">
        <f t="shared" si="301"/>
        <v>0.48359302131928428</v>
      </c>
      <c r="G1958" s="2">
        <f t="shared" si="302"/>
        <v>1.6572394299318901E-4</v>
      </c>
      <c r="H1958" s="2">
        <f t="shared" si="308"/>
        <v>0.34</v>
      </c>
      <c r="I1958" s="2">
        <f t="shared" si="309"/>
        <v>132</v>
      </c>
      <c r="J1958" s="2">
        <f t="shared" si="303"/>
        <v>288213.8520130479</v>
      </c>
      <c r="K1958" s="2">
        <f t="shared" si="304"/>
        <v>2.1620137264653617E-4</v>
      </c>
    </row>
    <row r="1959" spans="1:11">
      <c r="A1959" s="2">
        <v>1958</v>
      </c>
      <c r="B1959" s="2">
        <f t="shared" si="300"/>
        <v>1.0246866666666667</v>
      </c>
      <c r="C1959" s="2">
        <f t="shared" si="305"/>
        <v>108</v>
      </c>
      <c r="D1959" s="2">
        <f t="shared" si="306"/>
        <v>40</v>
      </c>
      <c r="E1959" s="2">
        <f t="shared" si="307"/>
        <v>2.5</v>
      </c>
      <c r="F1959" s="2">
        <f t="shared" si="301"/>
        <v>0.48381375144059391</v>
      </c>
      <c r="G1959" s="2">
        <f t="shared" si="302"/>
        <v>1.6579958566053149E-4</v>
      </c>
      <c r="H1959" s="2">
        <f t="shared" si="308"/>
        <v>0.34</v>
      </c>
      <c r="I1959" s="2">
        <f t="shared" si="309"/>
        <v>132</v>
      </c>
      <c r="J1959" s="2">
        <f t="shared" si="303"/>
        <v>288340.95450104936</v>
      </c>
      <c r="K1959" s="2">
        <f t="shared" si="304"/>
        <v>2.1636890386016251E-4</v>
      </c>
    </row>
    <row r="1960" spans="1:11">
      <c r="A1960" s="2">
        <v>1959</v>
      </c>
      <c r="B1960" s="2">
        <f t="shared" si="300"/>
        <v>1.02521</v>
      </c>
      <c r="C1960" s="2">
        <f t="shared" si="305"/>
        <v>108</v>
      </c>
      <c r="D1960" s="2">
        <f t="shared" si="306"/>
        <v>40</v>
      </c>
      <c r="E1960" s="2">
        <f t="shared" si="307"/>
        <v>2.5</v>
      </c>
      <c r="F1960" s="2">
        <f t="shared" si="301"/>
        <v>0.48403430999430286</v>
      </c>
      <c r="G1960" s="2">
        <f t="shared" si="302"/>
        <v>1.6587516953285827E-4</v>
      </c>
      <c r="H1960" s="2">
        <f t="shared" si="308"/>
        <v>0.34</v>
      </c>
      <c r="I1960" s="2">
        <f t="shared" si="309"/>
        <v>132</v>
      </c>
      <c r="J1960" s="2">
        <f t="shared" si="303"/>
        <v>288467.9562506589</v>
      </c>
      <c r="K1960" s="2">
        <f t="shared" si="304"/>
        <v>2.1653636185773079E-4</v>
      </c>
    </row>
    <row r="1961" spans="1:11">
      <c r="A1961" s="2">
        <v>1960</v>
      </c>
      <c r="B1961" s="2">
        <f t="shared" si="300"/>
        <v>1.0257333333333334</v>
      </c>
      <c r="C1961" s="2">
        <f t="shared" si="305"/>
        <v>108</v>
      </c>
      <c r="D1961" s="2">
        <f t="shared" si="306"/>
        <v>40</v>
      </c>
      <c r="E1961" s="2">
        <f t="shared" si="307"/>
        <v>2.5</v>
      </c>
      <c r="F1961" s="2">
        <f t="shared" si="301"/>
        <v>0.48425469686249945</v>
      </c>
      <c r="G1961" s="2">
        <f t="shared" si="302"/>
        <v>1.6595069456976186E-4</v>
      </c>
      <c r="H1961" s="2">
        <f t="shared" si="308"/>
        <v>0.34</v>
      </c>
      <c r="I1961" s="2">
        <f t="shared" si="309"/>
        <v>132</v>
      </c>
      <c r="J1961" s="2">
        <f t="shared" si="303"/>
        <v>288594.85719965422</v>
      </c>
      <c r="K1961" s="2">
        <f t="shared" si="304"/>
        <v>2.1670374641339347E-4</v>
      </c>
    </row>
    <row r="1962" spans="1:11">
      <c r="A1962" s="2">
        <v>1961</v>
      </c>
      <c r="B1962" s="2">
        <f t="shared" si="300"/>
        <v>1.0262566666666666</v>
      </c>
      <c r="C1962" s="2">
        <f t="shared" si="305"/>
        <v>108</v>
      </c>
      <c r="D1962" s="2">
        <f t="shared" si="306"/>
        <v>40</v>
      </c>
      <c r="E1962" s="2">
        <f t="shared" si="307"/>
        <v>2.5</v>
      </c>
      <c r="F1962" s="2">
        <f t="shared" si="301"/>
        <v>0.48447491192740294</v>
      </c>
      <c r="G1962" s="2">
        <f t="shared" si="302"/>
        <v>1.6602616073087961E-4</v>
      </c>
      <c r="H1962" s="2">
        <f t="shared" si="308"/>
        <v>0.34</v>
      </c>
      <c r="I1962" s="2">
        <f t="shared" si="309"/>
        <v>132</v>
      </c>
      <c r="J1962" s="2">
        <f t="shared" si="303"/>
        <v>288721.65728588251</v>
      </c>
      <c r="K1962" s="2">
        <f t="shared" si="304"/>
        <v>2.1687105730140284E-4</v>
      </c>
    </row>
    <row r="1963" spans="1:11">
      <c r="A1963" s="2">
        <v>1962</v>
      </c>
      <c r="B1963" s="2">
        <f t="shared" si="300"/>
        <v>1.02678</v>
      </c>
      <c r="C1963" s="2">
        <f t="shared" si="305"/>
        <v>108</v>
      </c>
      <c r="D1963" s="2">
        <f t="shared" si="306"/>
        <v>40</v>
      </c>
      <c r="E1963" s="2">
        <f t="shared" si="307"/>
        <v>2.5</v>
      </c>
      <c r="F1963" s="2">
        <f t="shared" si="301"/>
        <v>0.48469495507136451</v>
      </c>
      <c r="G1963" s="2">
        <f t="shared" si="302"/>
        <v>1.6610156797589414E-4</v>
      </c>
      <c r="H1963" s="2">
        <f t="shared" si="308"/>
        <v>0.34</v>
      </c>
      <c r="I1963" s="2">
        <f t="shared" si="309"/>
        <v>132</v>
      </c>
      <c r="J1963" s="2">
        <f t="shared" si="303"/>
        <v>288848.35644726164</v>
      </c>
      <c r="K1963" s="2">
        <f t="shared" si="304"/>
        <v>2.1703829429611183E-4</v>
      </c>
    </row>
    <row r="1964" spans="1:11">
      <c r="A1964" s="2">
        <v>1963</v>
      </c>
      <c r="B1964" s="2">
        <f t="shared" si="300"/>
        <v>1.0273033333333332</v>
      </c>
      <c r="C1964" s="2">
        <f t="shared" si="305"/>
        <v>108</v>
      </c>
      <c r="D1964" s="2">
        <f t="shared" si="306"/>
        <v>40</v>
      </c>
      <c r="E1964" s="2">
        <f t="shared" si="307"/>
        <v>2.5</v>
      </c>
      <c r="F1964" s="2">
        <f t="shared" si="301"/>
        <v>0.48491482617686577</v>
      </c>
      <c r="G1964" s="2">
        <f t="shared" si="302"/>
        <v>1.6617691626453267E-4</v>
      </c>
      <c r="H1964" s="2">
        <f t="shared" si="308"/>
        <v>0.34</v>
      </c>
      <c r="I1964" s="2">
        <f t="shared" si="309"/>
        <v>132</v>
      </c>
      <c r="J1964" s="2">
        <f t="shared" si="303"/>
        <v>288974.95462177839</v>
      </c>
      <c r="K1964" s="2">
        <f t="shared" si="304"/>
        <v>2.1720545717197326E-4</v>
      </c>
    </row>
    <row r="1965" spans="1:11">
      <c r="A1965" s="2">
        <v>1964</v>
      </c>
      <c r="B1965" s="2">
        <f t="shared" si="300"/>
        <v>1.0278266666666667</v>
      </c>
      <c r="C1965" s="2">
        <f t="shared" si="305"/>
        <v>108</v>
      </c>
      <c r="D1965" s="2">
        <f t="shared" si="306"/>
        <v>40</v>
      </c>
      <c r="E1965" s="2">
        <f t="shared" si="307"/>
        <v>2.5</v>
      </c>
      <c r="F1965" s="2">
        <f t="shared" si="301"/>
        <v>0.48513452512652028</v>
      </c>
      <c r="G1965" s="2">
        <f t="shared" si="302"/>
        <v>1.6625220555656771E-4</v>
      </c>
      <c r="H1965" s="2">
        <f t="shared" si="308"/>
        <v>0.34</v>
      </c>
      <c r="I1965" s="2">
        <f t="shared" si="309"/>
        <v>132</v>
      </c>
      <c r="J1965" s="2">
        <f t="shared" si="303"/>
        <v>289101.45174749021</v>
      </c>
      <c r="K1965" s="2">
        <f t="shared" si="304"/>
        <v>2.1737254570354132E-4</v>
      </c>
    </row>
    <row r="1966" spans="1:11">
      <c r="A1966" s="2">
        <v>1965</v>
      </c>
      <c r="B1966" s="2">
        <f t="shared" si="300"/>
        <v>1.0283500000000001</v>
      </c>
      <c r="C1966" s="2">
        <f t="shared" si="305"/>
        <v>108</v>
      </c>
      <c r="D1966" s="2">
        <f t="shared" si="306"/>
        <v>40</v>
      </c>
      <c r="E1966" s="2">
        <f t="shared" si="307"/>
        <v>2.5</v>
      </c>
      <c r="F1966" s="2">
        <f t="shared" si="301"/>
        <v>0.48535405180307201</v>
      </c>
      <c r="G1966" s="2">
        <f t="shared" si="302"/>
        <v>1.663274358118164E-4</v>
      </c>
      <c r="H1966" s="2">
        <f t="shared" si="308"/>
        <v>0.34</v>
      </c>
      <c r="I1966" s="2">
        <f t="shared" si="309"/>
        <v>132</v>
      </c>
      <c r="J1966" s="2">
        <f t="shared" si="303"/>
        <v>289227.84776252386</v>
      </c>
      <c r="K1966" s="2">
        <f t="shared" si="304"/>
        <v>2.175395596654711E-4</v>
      </c>
    </row>
    <row r="1967" spans="1:11">
      <c r="A1967" s="2">
        <v>1966</v>
      </c>
      <c r="B1967" s="2">
        <f t="shared" si="300"/>
        <v>1.0288733333333333</v>
      </c>
      <c r="C1967" s="2">
        <f t="shared" si="305"/>
        <v>108</v>
      </c>
      <c r="D1967" s="2">
        <f t="shared" si="306"/>
        <v>40</v>
      </c>
      <c r="E1967" s="2">
        <f t="shared" si="307"/>
        <v>2.5</v>
      </c>
      <c r="F1967" s="2">
        <f t="shared" si="301"/>
        <v>0.48557340608939631</v>
      </c>
      <c r="G1967" s="2">
        <f t="shared" si="302"/>
        <v>1.6640260699014097E-4</v>
      </c>
      <c r="H1967" s="2">
        <f t="shared" si="308"/>
        <v>0.34</v>
      </c>
      <c r="I1967" s="2">
        <f t="shared" si="309"/>
        <v>132</v>
      </c>
      <c r="J1967" s="2">
        <f t="shared" si="303"/>
        <v>289354.14260507573</v>
      </c>
      <c r="K1967" s="2">
        <f t="shared" si="304"/>
        <v>2.1770649883251915E-4</v>
      </c>
    </row>
    <row r="1968" spans="1:11">
      <c r="A1968" s="2">
        <v>1967</v>
      </c>
      <c r="B1968" s="2">
        <f t="shared" si="300"/>
        <v>1.0293966666666667</v>
      </c>
      <c r="C1968" s="2">
        <f t="shared" si="305"/>
        <v>108</v>
      </c>
      <c r="D1968" s="2">
        <f t="shared" si="306"/>
        <v>40</v>
      </c>
      <c r="E1968" s="2">
        <f t="shared" si="307"/>
        <v>2.5</v>
      </c>
      <c r="F1968" s="2">
        <f t="shared" si="301"/>
        <v>0.48579258786849938</v>
      </c>
      <c r="G1968" s="2">
        <f t="shared" si="302"/>
        <v>1.6647771905144854E-4</v>
      </c>
      <c r="H1968" s="2">
        <f t="shared" si="308"/>
        <v>0.34</v>
      </c>
      <c r="I1968" s="2">
        <f t="shared" si="309"/>
        <v>132</v>
      </c>
      <c r="J1968" s="2">
        <f t="shared" si="303"/>
        <v>289480.33621341217</v>
      </c>
      <c r="K1968" s="2">
        <f t="shared" si="304"/>
        <v>2.1787336297954396E-4</v>
      </c>
    </row>
    <row r="1969" spans="1:11">
      <c r="A1969" s="2">
        <v>1968</v>
      </c>
      <c r="B1969" s="2">
        <f t="shared" si="300"/>
        <v>1.0299199999999999</v>
      </c>
      <c r="C1969" s="2">
        <f t="shared" si="305"/>
        <v>108</v>
      </c>
      <c r="D1969" s="2">
        <f t="shared" si="306"/>
        <v>40</v>
      </c>
      <c r="E1969" s="2">
        <f t="shared" si="307"/>
        <v>2.5</v>
      </c>
      <c r="F1969" s="2">
        <f t="shared" si="301"/>
        <v>0.48601159702351837</v>
      </c>
      <c r="G1969" s="2">
        <f t="shared" si="302"/>
        <v>1.6655277195569082E-4</v>
      </c>
      <c r="H1969" s="2">
        <f t="shared" si="308"/>
        <v>0.34</v>
      </c>
      <c r="I1969" s="2">
        <f t="shared" si="309"/>
        <v>132</v>
      </c>
      <c r="J1969" s="2">
        <f t="shared" si="303"/>
        <v>289606.42852586904</v>
      </c>
      <c r="K1969" s="2">
        <f t="shared" si="304"/>
        <v>2.1804015188150601E-4</v>
      </c>
    </row>
    <row r="1970" spans="1:11">
      <c r="A1970" s="2">
        <v>1969</v>
      </c>
      <c r="B1970" s="2">
        <f t="shared" si="300"/>
        <v>1.0304433333333334</v>
      </c>
      <c r="C1970" s="2">
        <f t="shared" si="305"/>
        <v>108</v>
      </c>
      <c r="D1970" s="2">
        <f t="shared" si="306"/>
        <v>40</v>
      </c>
      <c r="E1970" s="2">
        <f t="shared" si="307"/>
        <v>2.5</v>
      </c>
      <c r="F1970" s="2">
        <f t="shared" si="301"/>
        <v>0.4862304334377211</v>
      </c>
      <c r="G1970" s="2">
        <f t="shared" si="302"/>
        <v>1.6662776566286479E-4</v>
      </c>
      <c r="H1970" s="2">
        <f t="shared" si="308"/>
        <v>0.34</v>
      </c>
      <c r="I1970" s="2">
        <f t="shared" si="309"/>
        <v>132</v>
      </c>
      <c r="J1970" s="2">
        <f t="shared" si="303"/>
        <v>289732.41948085197</v>
      </c>
      <c r="K1970" s="2">
        <f t="shared" si="304"/>
        <v>2.1820686531346834E-4</v>
      </c>
    </row>
    <row r="1971" spans="1:11">
      <c r="A1971" s="2">
        <v>1970</v>
      </c>
      <c r="B1971" s="2">
        <f t="shared" si="300"/>
        <v>1.0309666666666666</v>
      </c>
      <c r="C1971" s="2">
        <f t="shared" si="305"/>
        <v>108</v>
      </c>
      <c r="D1971" s="2">
        <f t="shared" si="306"/>
        <v>40</v>
      </c>
      <c r="E1971" s="2">
        <f t="shared" si="307"/>
        <v>2.5</v>
      </c>
      <c r="F1971" s="2">
        <f t="shared" si="301"/>
        <v>0.48644909699450611</v>
      </c>
      <c r="G1971" s="2">
        <f t="shared" si="302"/>
        <v>1.6670270013301178E-4</v>
      </c>
      <c r="H1971" s="2">
        <f t="shared" si="308"/>
        <v>0.34</v>
      </c>
      <c r="I1971" s="2">
        <f t="shared" si="309"/>
        <v>132</v>
      </c>
      <c r="J1971" s="2">
        <f t="shared" si="303"/>
        <v>289858.30901683582</v>
      </c>
      <c r="K1971" s="2">
        <f t="shared" si="304"/>
        <v>2.1837350305059635E-4</v>
      </c>
    </row>
    <row r="1972" spans="1:11">
      <c r="A1972" s="2">
        <v>1971</v>
      </c>
      <c r="B1972" s="2">
        <f t="shared" si="300"/>
        <v>1.03149</v>
      </c>
      <c r="C1972" s="2">
        <f t="shared" si="305"/>
        <v>108</v>
      </c>
      <c r="D1972" s="2">
        <f t="shared" si="306"/>
        <v>40</v>
      </c>
      <c r="E1972" s="2">
        <f t="shared" si="307"/>
        <v>2.5</v>
      </c>
      <c r="F1972" s="2">
        <f t="shared" si="301"/>
        <v>0.48666758757740292</v>
      </c>
      <c r="G1972" s="2">
        <f t="shared" si="302"/>
        <v>1.667775753262181E-4</v>
      </c>
      <c r="H1972" s="2">
        <f t="shared" si="308"/>
        <v>0.34</v>
      </c>
      <c r="I1972" s="2">
        <f t="shared" si="309"/>
        <v>132</v>
      </c>
      <c r="J1972" s="2">
        <f t="shared" si="303"/>
        <v>289984.0970723654</v>
      </c>
      <c r="K1972" s="2">
        <f t="shared" si="304"/>
        <v>2.18540064868159E-4</v>
      </c>
    </row>
    <row r="1973" spans="1:11">
      <c r="A1973" s="2">
        <v>1972</v>
      </c>
      <c r="B1973" s="2">
        <f t="shared" si="300"/>
        <v>1.0320133333333332</v>
      </c>
      <c r="C1973" s="2">
        <f t="shared" si="305"/>
        <v>108</v>
      </c>
      <c r="D1973" s="2">
        <f t="shared" si="306"/>
        <v>40</v>
      </c>
      <c r="E1973" s="2">
        <f t="shared" si="307"/>
        <v>2.5</v>
      </c>
      <c r="F1973" s="2">
        <f t="shared" si="301"/>
        <v>0.48688590507007112</v>
      </c>
      <c r="G1973" s="2">
        <f t="shared" si="302"/>
        <v>1.6685239120261487E-4</v>
      </c>
      <c r="H1973" s="2">
        <f t="shared" si="308"/>
        <v>0.34</v>
      </c>
      <c r="I1973" s="2">
        <f t="shared" si="309"/>
        <v>132</v>
      </c>
      <c r="J1973" s="2">
        <f t="shared" si="303"/>
        <v>290109.78358605457</v>
      </c>
      <c r="K1973" s="2">
        <f t="shared" si="304"/>
        <v>2.1870655054152799E-4</v>
      </c>
    </row>
    <row r="1974" spans="1:11">
      <c r="A1974" s="2">
        <v>1973</v>
      </c>
      <c r="B1974" s="2">
        <f t="shared" si="300"/>
        <v>1.0325366666666667</v>
      </c>
      <c r="C1974" s="2">
        <f t="shared" si="305"/>
        <v>108</v>
      </c>
      <c r="D1974" s="2">
        <f t="shared" si="306"/>
        <v>40</v>
      </c>
      <c r="E1974" s="2">
        <f t="shared" si="307"/>
        <v>2.5</v>
      </c>
      <c r="F1974" s="2">
        <f t="shared" si="301"/>
        <v>0.48710404935630142</v>
      </c>
      <c r="G1974" s="2">
        <f t="shared" si="302"/>
        <v>1.6692714772237791E-4</v>
      </c>
      <c r="H1974" s="2">
        <f t="shared" si="308"/>
        <v>0.34</v>
      </c>
      <c r="I1974" s="2">
        <f t="shared" si="309"/>
        <v>132</v>
      </c>
      <c r="J1974" s="2">
        <f t="shared" si="303"/>
        <v>290235.36849658715</v>
      </c>
      <c r="K1974" s="2">
        <f t="shared" si="304"/>
        <v>2.1887295984617943E-4</v>
      </c>
    </row>
    <row r="1975" spans="1:11">
      <c r="A1975" s="2">
        <v>1974</v>
      </c>
      <c r="B1975" s="2">
        <f t="shared" si="300"/>
        <v>1.0330600000000001</v>
      </c>
      <c r="C1975" s="2">
        <f t="shared" si="305"/>
        <v>108</v>
      </c>
      <c r="D1975" s="2">
        <f t="shared" si="306"/>
        <v>40</v>
      </c>
      <c r="E1975" s="2">
        <f t="shared" si="307"/>
        <v>2.5</v>
      </c>
      <c r="F1975" s="2">
        <f t="shared" si="301"/>
        <v>0.48732202032001432</v>
      </c>
      <c r="G1975" s="2">
        <f t="shared" si="302"/>
        <v>1.6700184484572762E-4</v>
      </c>
      <c r="H1975" s="2">
        <f t="shared" si="308"/>
        <v>0.34</v>
      </c>
      <c r="I1975" s="2">
        <f t="shared" si="309"/>
        <v>132</v>
      </c>
      <c r="J1975" s="2">
        <f t="shared" si="303"/>
        <v>290360.85174271563</v>
      </c>
      <c r="K1975" s="2">
        <f t="shared" si="304"/>
        <v>2.1903929255769275E-4</v>
      </c>
    </row>
    <row r="1976" spans="1:11">
      <c r="A1976" s="2">
        <v>1975</v>
      </c>
      <c r="B1976" s="2">
        <f t="shared" si="300"/>
        <v>1.0335833333333333</v>
      </c>
      <c r="C1976" s="2">
        <f t="shared" si="305"/>
        <v>108</v>
      </c>
      <c r="D1976" s="2">
        <f t="shared" si="306"/>
        <v>40</v>
      </c>
      <c r="E1976" s="2">
        <f t="shared" si="307"/>
        <v>2.5</v>
      </c>
      <c r="F1976" s="2">
        <f t="shared" si="301"/>
        <v>0.48753981784526135</v>
      </c>
      <c r="G1976" s="2">
        <f t="shared" si="302"/>
        <v>1.6707648253292922E-4</v>
      </c>
      <c r="H1976" s="2">
        <f t="shared" si="308"/>
        <v>0.34</v>
      </c>
      <c r="I1976" s="2">
        <f t="shared" si="309"/>
        <v>132</v>
      </c>
      <c r="J1976" s="2">
        <f t="shared" si="303"/>
        <v>290486.23326326266</v>
      </c>
      <c r="K1976" s="2">
        <f t="shared" si="304"/>
        <v>2.1920554845175196E-4</v>
      </c>
    </row>
    <row r="1977" spans="1:11">
      <c r="A1977" s="2">
        <v>1976</v>
      </c>
      <c r="B1977" s="2">
        <f t="shared" si="300"/>
        <v>1.0341066666666667</v>
      </c>
      <c r="C1977" s="2">
        <f t="shared" si="305"/>
        <v>108</v>
      </c>
      <c r="D1977" s="2">
        <f t="shared" si="306"/>
        <v>40</v>
      </c>
      <c r="E1977" s="2">
        <f t="shared" si="307"/>
        <v>2.5</v>
      </c>
      <c r="F1977" s="2">
        <f t="shared" si="301"/>
        <v>0.48775744181622416</v>
      </c>
      <c r="G1977" s="2">
        <f t="shared" si="302"/>
        <v>1.6715106074429253E-4</v>
      </c>
      <c r="H1977" s="2">
        <f t="shared" si="308"/>
        <v>0.34</v>
      </c>
      <c r="I1977" s="2">
        <f t="shared" si="309"/>
        <v>132</v>
      </c>
      <c r="J1977" s="2">
        <f t="shared" si="303"/>
        <v>290611.5129971198</v>
      </c>
      <c r="K1977" s="2">
        <f t="shared" si="304"/>
        <v>2.1937172730414567E-4</v>
      </c>
    </row>
    <row r="1978" spans="1:11">
      <c r="A1978" s="2">
        <v>1977</v>
      </c>
      <c r="B1978" s="2">
        <f t="shared" si="300"/>
        <v>1.0346299999999999</v>
      </c>
      <c r="C1978" s="2">
        <f t="shared" si="305"/>
        <v>108</v>
      </c>
      <c r="D1978" s="2">
        <f t="shared" si="306"/>
        <v>40</v>
      </c>
      <c r="E1978" s="2">
        <f t="shared" si="307"/>
        <v>2.5</v>
      </c>
      <c r="F1978" s="2">
        <f t="shared" si="301"/>
        <v>0.4879748921172144</v>
      </c>
      <c r="G1978" s="2">
        <f t="shared" si="302"/>
        <v>1.6722557944017207E-4</v>
      </c>
      <c r="H1978" s="2">
        <f t="shared" si="308"/>
        <v>0.34</v>
      </c>
      <c r="I1978" s="2">
        <f t="shared" si="309"/>
        <v>132</v>
      </c>
      <c r="J1978" s="2">
        <f t="shared" si="303"/>
        <v>290736.69088324788</v>
      </c>
      <c r="K1978" s="2">
        <f t="shared" si="304"/>
        <v>2.1953782889076737E-4</v>
      </c>
    </row>
    <row r="1979" spans="1:11">
      <c r="A1979" s="2">
        <v>1978</v>
      </c>
      <c r="B1979" s="2">
        <f t="shared" si="300"/>
        <v>1.0351533333333334</v>
      </c>
      <c r="C1979" s="2">
        <f t="shared" si="305"/>
        <v>108</v>
      </c>
      <c r="D1979" s="2">
        <f t="shared" si="306"/>
        <v>40</v>
      </c>
      <c r="E1979" s="2">
        <f t="shared" si="307"/>
        <v>2.5</v>
      </c>
      <c r="F1979" s="2">
        <f t="shared" si="301"/>
        <v>0.48819216863267423</v>
      </c>
      <c r="G1979" s="2">
        <f t="shared" si="302"/>
        <v>1.673000385809669E-4</v>
      </c>
      <c r="H1979" s="2">
        <f t="shared" si="308"/>
        <v>0.34</v>
      </c>
      <c r="I1979" s="2">
        <f t="shared" si="309"/>
        <v>132</v>
      </c>
      <c r="J1979" s="2">
        <f t="shared" si="303"/>
        <v>290861.76686067716</v>
      </c>
      <c r="K1979" s="2">
        <f t="shared" si="304"/>
        <v>2.1970385298761581E-4</v>
      </c>
    </row>
    <row r="1980" spans="1:11">
      <c r="A1980" s="2">
        <v>1979</v>
      </c>
      <c r="B1980" s="2">
        <f t="shared" si="300"/>
        <v>1.0356766666666666</v>
      </c>
      <c r="C1980" s="2">
        <f t="shared" si="305"/>
        <v>108</v>
      </c>
      <c r="D1980" s="2">
        <f t="shared" si="306"/>
        <v>40</v>
      </c>
      <c r="E1980" s="2">
        <f t="shared" si="307"/>
        <v>2.5</v>
      </c>
      <c r="F1980" s="2">
        <f t="shared" si="301"/>
        <v>0.48840927124717581</v>
      </c>
      <c r="G1980" s="2">
        <f t="shared" si="302"/>
        <v>1.6737443812712079E-4</v>
      </c>
      <c r="H1980" s="2">
        <f t="shared" si="308"/>
        <v>0.34</v>
      </c>
      <c r="I1980" s="2">
        <f t="shared" si="309"/>
        <v>132</v>
      </c>
      <c r="J1980" s="2">
        <f t="shared" si="303"/>
        <v>290986.74086850707</v>
      </c>
      <c r="K1980" s="2">
        <f t="shared" si="304"/>
        <v>2.198697993707952E-4</v>
      </c>
    </row>
    <row r="1981" spans="1:11">
      <c r="A1981" s="2">
        <v>1980</v>
      </c>
      <c r="B1981" s="2">
        <f t="shared" si="300"/>
        <v>1.0362</v>
      </c>
      <c r="C1981" s="2">
        <f t="shared" si="305"/>
        <v>108</v>
      </c>
      <c r="D1981" s="2">
        <f t="shared" si="306"/>
        <v>40</v>
      </c>
      <c r="E1981" s="2">
        <f t="shared" si="307"/>
        <v>2.5</v>
      </c>
      <c r="F1981" s="2">
        <f t="shared" si="301"/>
        <v>0.48862619984542149</v>
      </c>
      <c r="G1981" s="2">
        <f t="shared" si="302"/>
        <v>1.6744877803912195E-4</v>
      </c>
      <c r="H1981" s="2">
        <f t="shared" si="308"/>
        <v>0.34</v>
      </c>
      <c r="I1981" s="2">
        <f t="shared" si="309"/>
        <v>132</v>
      </c>
      <c r="J1981" s="2">
        <f t="shared" si="303"/>
        <v>291111.61284590611</v>
      </c>
      <c r="K1981" s="2">
        <f t="shared" si="304"/>
        <v>2.2003566781651589E-4</v>
      </c>
    </row>
    <row r="1982" spans="1:11">
      <c r="A1982" s="2">
        <v>1981</v>
      </c>
      <c r="B1982" s="2">
        <f t="shared" si="300"/>
        <v>1.0367233333333334</v>
      </c>
      <c r="C1982" s="2">
        <f t="shared" si="305"/>
        <v>108</v>
      </c>
      <c r="D1982" s="2">
        <f t="shared" si="306"/>
        <v>40</v>
      </c>
      <c r="E1982" s="2">
        <f t="shared" si="307"/>
        <v>2.5</v>
      </c>
      <c r="F1982" s="2">
        <f t="shared" si="301"/>
        <v>0.48884295431224339</v>
      </c>
      <c r="G1982" s="2">
        <f t="shared" si="302"/>
        <v>1.6752305827750325E-4</v>
      </c>
      <c r="H1982" s="2">
        <f t="shared" si="308"/>
        <v>0.34</v>
      </c>
      <c r="I1982" s="2">
        <f t="shared" si="309"/>
        <v>132</v>
      </c>
      <c r="J1982" s="2">
        <f t="shared" si="303"/>
        <v>291236.38273211208</v>
      </c>
      <c r="K1982" s="2">
        <f t="shared" si="304"/>
        <v>2.202014581010939E-4</v>
      </c>
    </row>
    <row r="1983" spans="1:11">
      <c r="A1983" s="2">
        <v>1982</v>
      </c>
      <c r="B1983" s="2">
        <f t="shared" si="300"/>
        <v>1.0372466666666667</v>
      </c>
      <c r="C1983" s="2">
        <f t="shared" si="305"/>
        <v>108</v>
      </c>
      <c r="D1983" s="2">
        <f t="shared" si="306"/>
        <v>40</v>
      </c>
      <c r="E1983" s="2">
        <f t="shared" si="307"/>
        <v>2.5</v>
      </c>
      <c r="F1983" s="2">
        <f t="shared" si="301"/>
        <v>0.48905953453260365</v>
      </c>
      <c r="G1983" s="2">
        <f t="shared" si="302"/>
        <v>1.6759727880284191E-4</v>
      </c>
      <c r="H1983" s="2">
        <f t="shared" si="308"/>
        <v>0.34</v>
      </c>
      <c r="I1983" s="2">
        <f t="shared" si="309"/>
        <v>132</v>
      </c>
      <c r="J1983" s="2">
        <f t="shared" si="303"/>
        <v>291361.05046643154</v>
      </c>
      <c r="K1983" s="2">
        <f t="shared" si="304"/>
        <v>2.2036717000095197E-4</v>
      </c>
    </row>
    <row r="1984" spans="1:11">
      <c r="A1984" s="2">
        <v>1983</v>
      </c>
      <c r="B1984" s="2">
        <f t="shared" si="300"/>
        <v>1.0377700000000001</v>
      </c>
      <c r="C1984" s="2">
        <f t="shared" si="305"/>
        <v>108</v>
      </c>
      <c r="D1984" s="2">
        <f t="shared" si="306"/>
        <v>40</v>
      </c>
      <c r="E1984" s="2">
        <f t="shared" si="307"/>
        <v>2.5</v>
      </c>
      <c r="F1984" s="2">
        <f t="shared" si="301"/>
        <v>0.48927594039159439</v>
      </c>
      <c r="G1984" s="2">
        <f t="shared" si="302"/>
        <v>1.6767143957575984E-4</v>
      </c>
      <c r="H1984" s="2">
        <f t="shared" si="308"/>
        <v>0.34</v>
      </c>
      <c r="I1984" s="2">
        <f t="shared" si="309"/>
        <v>132</v>
      </c>
      <c r="J1984" s="2">
        <f t="shared" si="303"/>
        <v>291485.61598824075</v>
      </c>
      <c r="K1984" s="2">
        <f t="shared" si="304"/>
        <v>2.2053280329261993E-4</v>
      </c>
    </row>
    <row r="1985" spans="1:11">
      <c r="A1985" s="2">
        <v>1984</v>
      </c>
      <c r="B1985" s="2">
        <f t="shared" si="300"/>
        <v>1.0382933333333333</v>
      </c>
      <c r="C1985" s="2">
        <f t="shared" si="305"/>
        <v>108</v>
      </c>
      <c r="D1985" s="2">
        <f t="shared" si="306"/>
        <v>40</v>
      </c>
      <c r="E1985" s="2">
        <f t="shared" si="307"/>
        <v>2.5</v>
      </c>
      <c r="F1985" s="2">
        <f t="shared" si="301"/>
        <v>0.48949217177443727</v>
      </c>
      <c r="G1985" s="2">
        <f t="shared" si="302"/>
        <v>1.677455405569234E-4</v>
      </c>
      <c r="H1985" s="2">
        <f t="shared" si="308"/>
        <v>0.34</v>
      </c>
      <c r="I1985" s="2">
        <f t="shared" si="309"/>
        <v>132</v>
      </c>
      <c r="J1985" s="2">
        <f t="shared" si="303"/>
        <v>291610.07923698425</v>
      </c>
      <c r="K1985" s="2">
        <f t="shared" si="304"/>
        <v>2.2069835775273425E-4</v>
      </c>
    </row>
    <row r="1986" spans="1:11">
      <c r="A1986" s="2">
        <v>1985</v>
      </c>
      <c r="B1986" s="2">
        <f t="shared" ref="B1986:B2049" si="310">3.14/6000*A1986</f>
        <v>1.0388166666666667</v>
      </c>
      <c r="C1986" s="2">
        <f t="shared" si="305"/>
        <v>108</v>
      </c>
      <c r="D1986" s="2">
        <f t="shared" si="306"/>
        <v>40</v>
      </c>
      <c r="E1986" s="2">
        <f t="shared" si="307"/>
        <v>2.5</v>
      </c>
      <c r="F1986" s="2">
        <f t="shared" ref="F1986:F2049" si="311">1.414*C1986*SIN(B1986)*SIN(B1986)/(1.414*C1986*SIN(B1986)+E1986*D1986)</f>
        <v>0.48970822856648399</v>
      </c>
      <c r="G1986" s="2">
        <f t="shared" ref="G1986:G2049" si="312">SIN(B1986)*SIN(B1986)*D1986*E1986/(1.414*C1986*SIN(B1986)+D1986*E1986)*3.14/6000</f>
        <v>1.6781958170704333E-4</v>
      </c>
      <c r="H1986" s="2">
        <f t="shared" si="308"/>
        <v>0.34</v>
      </c>
      <c r="I1986" s="2">
        <f t="shared" si="309"/>
        <v>132</v>
      </c>
      <c r="J1986" s="2">
        <f t="shared" ref="J1986:J2049" si="313">1.414*I1986*SIN(B1986)*1.414*I1986*SIN(B1986)/(1.414*I1986*SIN(B1986)+E1986*D1986)/(H1986/1000)</f>
        <v>291734.44015217619</v>
      </c>
      <c r="K1986" s="2">
        <f t="shared" ref="K1986:K2049" si="314">SIN(B1986)*SIN(B1986)*1.414*C1986*SIN(B1986)/(1.414*C1986*SIN(B1986)+E1986*D1986)*3.14/6000</f>
        <v>2.2086383315803886E-4</v>
      </c>
    </row>
    <row r="1987" spans="1:11">
      <c r="A1987" s="2">
        <v>1986</v>
      </c>
      <c r="B1987" s="2">
        <f t="shared" si="310"/>
        <v>1.0393399999999999</v>
      </c>
      <c r="C1987" s="2">
        <f t="shared" ref="C1987:C2050" si="315">C1986</f>
        <v>108</v>
      </c>
      <c r="D1987" s="2">
        <f t="shared" ref="D1987:D2050" si="316">D1986</f>
        <v>40</v>
      </c>
      <c r="E1987" s="2">
        <f t="shared" ref="E1987:E2050" si="317">E1986</f>
        <v>2.5</v>
      </c>
      <c r="F1987" s="2">
        <f t="shared" si="311"/>
        <v>0.48992411065321562</v>
      </c>
      <c r="G1987" s="2">
        <f t="shared" si="312"/>
        <v>1.6789356298687477E-4</v>
      </c>
      <c r="H1987" s="2">
        <f t="shared" ref="H1987:H2050" si="318">H1986</f>
        <v>0.34</v>
      </c>
      <c r="I1987" s="2">
        <f t="shared" ref="I1987:I2050" si="319">I1986</f>
        <v>132</v>
      </c>
      <c r="J1987" s="2">
        <f t="shared" si="313"/>
        <v>291858.69867339911</v>
      </c>
      <c r="K1987" s="2">
        <f t="shared" si="314"/>
        <v>2.2102922928538571E-4</v>
      </c>
    </row>
    <row r="1988" spans="1:11">
      <c r="A1988" s="2">
        <v>1987</v>
      </c>
      <c r="B1988" s="2">
        <f t="shared" si="310"/>
        <v>1.0398633333333334</v>
      </c>
      <c r="C1988" s="2">
        <f t="shared" si="315"/>
        <v>108</v>
      </c>
      <c r="D1988" s="2">
        <f t="shared" si="316"/>
        <v>40</v>
      </c>
      <c r="E1988" s="2">
        <f t="shared" si="317"/>
        <v>2.5</v>
      </c>
      <c r="F1988" s="2">
        <f t="shared" si="311"/>
        <v>0.49013981792024319</v>
      </c>
      <c r="G1988" s="2">
        <f t="shared" si="312"/>
        <v>1.6796748435721749E-4</v>
      </c>
      <c r="H1988" s="2">
        <f t="shared" si="318"/>
        <v>0.34</v>
      </c>
      <c r="I1988" s="2">
        <f t="shared" si="319"/>
        <v>132</v>
      </c>
      <c r="J1988" s="2">
        <f t="shared" si="313"/>
        <v>291982.85474030487</v>
      </c>
      <c r="K1988" s="2">
        <f t="shared" si="314"/>
        <v>2.211945459117346E-4</v>
      </c>
    </row>
    <row r="1989" spans="1:11">
      <c r="A1989" s="2">
        <v>1988</v>
      </c>
      <c r="B1989" s="2">
        <f t="shared" si="310"/>
        <v>1.0403866666666666</v>
      </c>
      <c r="C1989" s="2">
        <f t="shared" si="315"/>
        <v>108</v>
      </c>
      <c r="D1989" s="2">
        <f t="shared" si="316"/>
        <v>40</v>
      </c>
      <c r="E1989" s="2">
        <f t="shared" si="317"/>
        <v>2.5</v>
      </c>
      <c r="F1989" s="2">
        <f t="shared" si="311"/>
        <v>0.49035535025330673</v>
      </c>
      <c r="G1989" s="2">
        <f t="shared" si="312"/>
        <v>1.6804134577891539E-4</v>
      </c>
      <c r="H1989" s="2">
        <f t="shared" si="318"/>
        <v>0.34</v>
      </c>
      <c r="I1989" s="2">
        <f t="shared" si="319"/>
        <v>132</v>
      </c>
      <c r="J1989" s="2">
        <f t="shared" si="313"/>
        <v>292106.9082926141</v>
      </c>
      <c r="K1989" s="2">
        <f t="shared" si="314"/>
        <v>2.2135978281415344E-4</v>
      </c>
    </row>
    <row r="1990" spans="1:11">
      <c r="A1990" s="2">
        <v>1989</v>
      </c>
      <c r="B1990" s="2">
        <f t="shared" si="310"/>
        <v>1.04091</v>
      </c>
      <c r="C1990" s="2">
        <f t="shared" si="315"/>
        <v>108</v>
      </c>
      <c r="D1990" s="2">
        <f t="shared" si="316"/>
        <v>40</v>
      </c>
      <c r="E1990" s="2">
        <f t="shared" si="317"/>
        <v>2.5</v>
      </c>
      <c r="F1990" s="2">
        <f t="shared" si="311"/>
        <v>0.49057070753827625</v>
      </c>
      <c r="G1990" s="2">
        <f t="shared" si="312"/>
        <v>1.6811514721285685E-4</v>
      </c>
      <c r="H1990" s="2">
        <f t="shared" si="318"/>
        <v>0.34</v>
      </c>
      <c r="I1990" s="2">
        <f t="shared" si="319"/>
        <v>132</v>
      </c>
      <c r="J1990" s="2">
        <f t="shared" si="313"/>
        <v>292230.85927011626</v>
      </c>
      <c r="K1990" s="2">
        <f t="shared" si="314"/>
        <v>2.2152493976981927E-4</v>
      </c>
    </row>
    <row r="1991" spans="1:11">
      <c r="A1991" s="2">
        <v>1990</v>
      </c>
      <c r="B1991" s="2">
        <f t="shared" si="310"/>
        <v>1.0414333333333334</v>
      </c>
      <c r="C1991" s="2">
        <f t="shared" si="315"/>
        <v>108</v>
      </c>
      <c r="D1991" s="2">
        <f t="shared" si="316"/>
        <v>40</v>
      </c>
      <c r="E1991" s="2">
        <f t="shared" si="317"/>
        <v>2.5</v>
      </c>
      <c r="F1991" s="2">
        <f t="shared" si="311"/>
        <v>0.49078588966115089</v>
      </c>
      <c r="G1991" s="2">
        <f t="shared" si="312"/>
        <v>1.6818888861997461E-4</v>
      </c>
      <c r="H1991" s="2">
        <f t="shared" si="318"/>
        <v>0.34</v>
      </c>
      <c r="I1991" s="2">
        <f t="shared" si="319"/>
        <v>132</v>
      </c>
      <c r="J1991" s="2">
        <f t="shared" si="313"/>
        <v>292354.7076126695</v>
      </c>
      <c r="K1991" s="2">
        <f t="shared" si="314"/>
        <v>2.2169001655601765E-4</v>
      </c>
    </row>
    <row r="1992" spans="1:11">
      <c r="A1992" s="2">
        <v>1991</v>
      </c>
      <c r="B1992" s="2">
        <f t="shared" si="310"/>
        <v>1.0419566666666666</v>
      </c>
      <c r="C1992" s="2">
        <f t="shared" si="315"/>
        <v>108</v>
      </c>
      <c r="D1992" s="2">
        <f t="shared" si="316"/>
        <v>40</v>
      </c>
      <c r="E1992" s="2">
        <f t="shared" si="317"/>
        <v>2.5</v>
      </c>
      <c r="F1992" s="2">
        <f t="shared" si="311"/>
        <v>0.49100089650805911</v>
      </c>
      <c r="G1992" s="2">
        <f t="shared" si="312"/>
        <v>1.6826256996124578E-4</v>
      </c>
      <c r="H1992" s="2">
        <f t="shared" si="318"/>
        <v>0.34</v>
      </c>
      <c r="I1992" s="2">
        <f t="shared" si="319"/>
        <v>132</v>
      </c>
      <c r="J1992" s="2">
        <f t="shared" si="313"/>
        <v>292478.45326020085</v>
      </c>
      <c r="K1992" s="2">
        <f t="shared" si="314"/>
        <v>2.2185501295014364E-4</v>
      </c>
    </row>
    <row r="1993" spans="1:11">
      <c r="A1993" s="2">
        <v>1992</v>
      </c>
      <c r="B1993" s="2">
        <f t="shared" si="310"/>
        <v>1.0424800000000001</v>
      </c>
      <c r="C1993" s="2">
        <f t="shared" si="315"/>
        <v>108</v>
      </c>
      <c r="D1993" s="2">
        <f t="shared" si="316"/>
        <v>40</v>
      </c>
      <c r="E1993" s="2">
        <f t="shared" si="317"/>
        <v>2.5</v>
      </c>
      <c r="F1993" s="2">
        <f t="shared" si="311"/>
        <v>0.49121572796525881</v>
      </c>
      <c r="G1993" s="2">
        <f t="shared" si="312"/>
        <v>1.6833619119769165E-4</v>
      </c>
      <c r="H1993" s="2">
        <f t="shared" si="318"/>
        <v>0.34</v>
      </c>
      <c r="I1993" s="2">
        <f t="shared" si="319"/>
        <v>132</v>
      </c>
      <c r="J1993" s="2">
        <f t="shared" si="313"/>
        <v>292602.09615270596</v>
      </c>
      <c r="K1993" s="2">
        <f t="shared" si="314"/>
        <v>2.2201992872970184E-4</v>
      </c>
    </row>
    <row r="1994" spans="1:11">
      <c r="A1994" s="2">
        <v>1993</v>
      </c>
      <c r="B1994" s="2">
        <f t="shared" si="310"/>
        <v>1.0430033333333333</v>
      </c>
      <c r="C1994" s="2">
        <f t="shared" si="315"/>
        <v>108</v>
      </c>
      <c r="D1994" s="2">
        <f t="shared" si="316"/>
        <v>40</v>
      </c>
      <c r="E1994" s="2">
        <f t="shared" si="317"/>
        <v>2.5</v>
      </c>
      <c r="F1994" s="2">
        <f t="shared" si="311"/>
        <v>0.49143038391913696</v>
      </c>
      <c r="G1994" s="2">
        <f t="shared" si="312"/>
        <v>1.6840975229037781E-4</v>
      </c>
      <c r="H1994" s="2">
        <f t="shared" si="318"/>
        <v>0.34</v>
      </c>
      <c r="I1994" s="2">
        <f t="shared" si="319"/>
        <v>132</v>
      </c>
      <c r="J1994" s="2">
        <f t="shared" si="313"/>
        <v>292725.63623024919</v>
      </c>
      <c r="K1994" s="2">
        <f t="shared" si="314"/>
        <v>2.2218476367230662E-4</v>
      </c>
    </row>
    <row r="1995" spans="1:11">
      <c r="A1995" s="2">
        <v>1994</v>
      </c>
      <c r="B1995" s="2">
        <f t="shared" si="310"/>
        <v>1.0435266666666667</v>
      </c>
      <c r="C1995" s="2">
        <f t="shared" si="315"/>
        <v>108</v>
      </c>
      <c r="D1995" s="2">
        <f t="shared" si="316"/>
        <v>40</v>
      </c>
      <c r="E1995" s="2">
        <f t="shared" si="317"/>
        <v>2.5</v>
      </c>
      <c r="F1995" s="2">
        <f t="shared" si="311"/>
        <v>0.49164486425620973</v>
      </c>
      <c r="G1995" s="2">
        <f t="shared" si="312"/>
        <v>1.6848325320041417E-4</v>
      </c>
      <c r="H1995" s="2">
        <f t="shared" si="318"/>
        <v>0.34</v>
      </c>
      <c r="I1995" s="2">
        <f t="shared" si="319"/>
        <v>132</v>
      </c>
      <c r="J1995" s="2">
        <f t="shared" si="313"/>
        <v>292849.07343296369</v>
      </c>
      <c r="K1995" s="2">
        <f t="shared" si="314"/>
        <v>2.2234951755568274E-4</v>
      </c>
    </row>
    <row r="1996" spans="1:11">
      <c r="A1996" s="2">
        <v>1995</v>
      </c>
      <c r="B1996" s="2">
        <f t="shared" si="310"/>
        <v>1.0440499999999999</v>
      </c>
      <c r="C1996" s="2">
        <f t="shared" si="315"/>
        <v>108</v>
      </c>
      <c r="D1996" s="2">
        <f t="shared" si="316"/>
        <v>40</v>
      </c>
      <c r="E1996" s="2">
        <f t="shared" si="317"/>
        <v>2.5</v>
      </c>
      <c r="F1996" s="2">
        <f t="shared" si="311"/>
        <v>0.49185916886312225</v>
      </c>
      <c r="G1996" s="2">
        <f t="shared" si="312"/>
        <v>1.685566938889548E-4</v>
      </c>
      <c r="H1996" s="2">
        <f t="shared" si="318"/>
        <v>0.34</v>
      </c>
      <c r="I1996" s="2">
        <f t="shared" si="319"/>
        <v>132</v>
      </c>
      <c r="J1996" s="2">
        <f t="shared" si="313"/>
        <v>292972.4077010511</v>
      </c>
      <c r="K1996" s="2">
        <f t="shared" si="314"/>
        <v>2.2251419015766505E-4</v>
      </c>
    </row>
    <row r="1997" spans="1:11">
      <c r="A1997" s="2">
        <v>1996</v>
      </c>
      <c r="B1997" s="2">
        <f t="shared" si="310"/>
        <v>1.0445733333333334</v>
      </c>
      <c r="C1997" s="2">
        <f t="shared" si="315"/>
        <v>108</v>
      </c>
      <c r="D1997" s="2">
        <f t="shared" si="316"/>
        <v>40</v>
      </c>
      <c r="E1997" s="2">
        <f t="shared" si="317"/>
        <v>2.5</v>
      </c>
      <c r="F1997" s="2">
        <f t="shared" si="311"/>
        <v>0.49207329762664898</v>
      </c>
      <c r="G1997" s="2">
        <f t="shared" si="312"/>
        <v>1.6863007431719816E-4</v>
      </c>
      <c r="H1997" s="2">
        <f t="shared" si="318"/>
        <v>0.34</v>
      </c>
      <c r="I1997" s="2">
        <f t="shared" si="319"/>
        <v>132</v>
      </c>
      <c r="J1997" s="2">
        <f t="shared" si="313"/>
        <v>293095.63897478156</v>
      </c>
      <c r="K1997" s="2">
        <f t="shared" si="314"/>
        <v>2.2267878125619992E-4</v>
      </c>
    </row>
    <row r="1998" spans="1:11">
      <c r="A1998" s="2">
        <v>1997</v>
      </c>
      <c r="B1998" s="2">
        <f t="shared" si="310"/>
        <v>1.0450966666666666</v>
      </c>
      <c r="C1998" s="2">
        <f t="shared" si="315"/>
        <v>108</v>
      </c>
      <c r="D1998" s="2">
        <f t="shared" si="316"/>
        <v>40</v>
      </c>
      <c r="E1998" s="2">
        <f t="shared" si="317"/>
        <v>2.5</v>
      </c>
      <c r="F1998" s="2">
        <f t="shared" si="311"/>
        <v>0.49228725043369281</v>
      </c>
      <c r="G1998" s="2">
        <f t="shared" si="312"/>
        <v>1.6870339444638661E-4</v>
      </c>
      <c r="H1998" s="2">
        <f t="shared" si="318"/>
        <v>0.34</v>
      </c>
      <c r="I1998" s="2">
        <f t="shared" si="319"/>
        <v>132</v>
      </c>
      <c r="J1998" s="2">
        <f t="shared" si="313"/>
        <v>293218.76719449379</v>
      </c>
      <c r="K1998" s="2">
        <f t="shared" si="314"/>
        <v>2.228432906293441E-4</v>
      </c>
    </row>
    <row r="1999" spans="1:11">
      <c r="A1999" s="2">
        <v>1998</v>
      </c>
      <c r="B1999" s="2">
        <f t="shared" si="310"/>
        <v>1.04562</v>
      </c>
      <c r="C1999" s="2">
        <f t="shared" si="315"/>
        <v>108</v>
      </c>
      <c r="D1999" s="2">
        <f t="shared" si="316"/>
        <v>40</v>
      </c>
      <c r="E1999" s="2">
        <f t="shared" si="317"/>
        <v>2.5</v>
      </c>
      <c r="F1999" s="2">
        <f t="shared" si="311"/>
        <v>0.49250102717128597</v>
      </c>
      <c r="G1999" s="2">
        <f t="shared" si="312"/>
        <v>1.6877665423780693E-4</v>
      </c>
      <c r="H1999" s="2">
        <f t="shared" si="318"/>
        <v>0.34</v>
      </c>
      <c r="I1999" s="2">
        <f t="shared" si="319"/>
        <v>132</v>
      </c>
      <c r="J1999" s="2">
        <f t="shared" si="313"/>
        <v>293341.79230059509</v>
      </c>
      <c r="K1999" s="2">
        <f t="shared" si="314"/>
        <v>2.2300771805526615E-4</v>
      </c>
    </row>
    <row r="2000" spans="1:11">
      <c r="A2000" s="2">
        <v>1999</v>
      </c>
      <c r="B2000" s="2">
        <f t="shared" si="310"/>
        <v>1.0461433333333334</v>
      </c>
      <c r="C2000" s="2">
        <f t="shared" si="315"/>
        <v>108</v>
      </c>
      <c r="D2000" s="2">
        <f t="shared" si="316"/>
        <v>40</v>
      </c>
      <c r="E2000" s="2">
        <f t="shared" si="317"/>
        <v>2.5</v>
      </c>
      <c r="F2000" s="2">
        <f t="shared" si="311"/>
        <v>0.49271462772658947</v>
      </c>
      <c r="G2000" s="2">
        <f t="shared" si="312"/>
        <v>1.6884985365278989E-4</v>
      </c>
      <c r="H2000" s="2">
        <f t="shared" si="318"/>
        <v>0.34</v>
      </c>
      <c r="I2000" s="2">
        <f t="shared" si="319"/>
        <v>132</v>
      </c>
      <c r="J2000" s="2">
        <f t="shared" si="313"/>
        <v>293464.71423356113</v>
      </c>
      <c r="K2000" s="2">
        <f t="shared" si="314"/>
        <v>2.2317206331224637E-4</v>
      </c>
    </row>
    <row r="2001" spans="1:11">
      <c r="A2001" s="2">
        <v>2000</v>
      </c>
      <c r="B2001" s="2">
        <f t="shared" si="310"/>
        <v>1.0466666666666666</v>
      </c>
      <c r="C2001" s="2">
        <f t="shared" si="315"/>
        <v>108</v>
      </c>
      <c r="D2001" s="2">
        <f t="shared" si="316"/>
        <v>40</v>
      </c>
      <c r="E2001" s="2">
        <f t="shared" si="317"/>
        <v>2.5</v>
      </c>
      <c r="F2001" s="2">
        <f t="shared" si="311"/>
        <v>0.49292805198689249</v>
      </c>
      <c r="G2001" s="2">
        <f t="shared" si="312"/>
        <v>1.6892299265271042E-4</v>
      </c>
      <c r="H2001" s="2">
        <f t="shared" si="318"/>
        <v>0.34</v>
      </c>
      <c r="I2001" s="2">
        <f t="shared" si="319"/>
        <v>132</v>
      </c>
      <c r="J2001" s="2">
        <f t="shared" si="313"/>
        <v>293587.53293393605</v>
      </c>
      <c r="K2001" s="2">
        <f t="shared" si="314"/>
        <v>2.2333632617867679E-4</v>
      </c>
    </row>
    <row r="2002" spans="1:11">
      <c r="A2002" s="2">
        <v>2001</v>
      </c>
      <c r="B2002" s="2">
        <f t="shared" si="310"/>
        <v>1.0471900000000001</v>
      </c>
      <c r="C2002" s="2">
        <f t="shared" si="315"/>
        <v>108</v>
      </c>
      <c r="D2002" s="2">
        <f t="shared" si="316"/>
        <v>40</v>
      </c>
      <c r="E2002" s="2">
        <f t="shared" si="317"/>
        <v>2.5</v>
      </c>
      <c r="F2002" s="2">
        <f t="shared" si="311"/>
        <v>0.49314129983961391</v>
      </c>
      <c r="G2002" s="2">
        <f t="shared" si="312"/>
        <v>1.6899607119898763E-4</v>
      </c>
      <c r="H2002" s="2">
        <f t="shared" si="318"/>
        <v>0.34</v>
      </c>
      <c r="I2002" s="2">
        <f t="shared" si="319"/>
        <v>132</v>
      </c>
      <c r="J2002" s="2">
        <f t="shared" si="313"/>
        <v>293710.24834233231</v>
      </c>
      <c r="K2002" s="2">
        <f t="shared" si="314"/>
        <v>2.2350050643306225E-4</v>
      </c>
    </row>
    <row r="2003" spans="1:11">
      <c r="A2003" s="2">
        <v>2002</v>
      </c>
      <c r="B2003" s="2">
        <f t="shared" si="310"/>
        <v>1.0477133333333333</v>
      </c>
      <c r="C2003" s="2">
        <f t="shared" si="315"/>
        <v>108</v>
      </c>
      <c r="D2003" s="2">
        <f t="shared" si="316"/>
        <v>40</v>
      </c>
      <c r="E2003" s="2">
        <f t="shared" si="317"/>
        <v>2.5</v>
      </c>
      <c r="F2003" s="2">
        <f t="shared" si="311"/>
        <v>0.49335437117230035</v>
      </c>
      <c r="G2003" s="2">
        <f t="shared" si="312"/>
        <v>1.6906908925308457E-4</v>
      </c>
      <c r="H2003" s="2">
        <f t="shared" si="318"/>
        <v>0.34</v>
      </c>
      <c r="I2003" s="2">
        <f t="shared" si="319"/>
        <v>132</v>
      </c>
      <c r="J2003" s="2">
        <f t="shared" si="313"/>
        <v>293832.86039943085</v>
      </c>
      <c r="K2003" s="2">
        <f t="shared" si="314"/>
        <v>2.2366460385401981E-4</v>
      </c>
    </row>
    <row r="2004" spans="1:11">
      <c r="A2004" s="2">
        <v>2003</v>
      </c>
      <c r="B2004" s="2">
        <f t="shared" si="310"/>
        <v>1.0482366666666667</v>
      </c>
      <c r="C2004" s="2">
        <f t="shared" si="315"/>
        <v>108</v>
      </c>
      <c r="D2004" s="2">
        <f t="shared" si="316"/>
        <v>40</v>
      </c>
      <c r="E2004" s="2">
        <f t="shared" si="317"/>
        <v>2.5</v>
      </c>
      <c r="F2004" s="2">
        <f t="shared" si="311"/>
        <v>0.49356726587262756</v>
      </c>
      <c r="G2004" s="2">
        <f t="shared" si="312"/>
        <v>1.6914204677650861E-4</v>
      </c>
      <c r="H2004" s="2">
        <f t="shared" si="318"/>
        <v>0.34</v>
      </c>
      <c r="I2004" s="2">
        <f t="shared" si="319"/>
        <v>132</v>
      </c>
      <c r="J2004" s="2">
        <f t="shared" si="313"/>
        <v>293955.36904598091</v>
      </c>
      <c r="K2004" s="2">
        <f t="shared" si="314"/>
        <v>2.2382861822027987E-4</v>
      </c>
    </row>
    <row r="2005" spans="1:11">
      <c r="A2005" s="2">
        <v>2004</v>
      </c>
      <c r="B2005" s="2">
        <f t="shared" si="310"/>
        <v>1.0487599999999999</v>
      </c>
      <c r="C2005" s="2">
        <f t="shared" si="315"/>
        <v>108</v>
      </c>
      <c r="D2005" s="2">
        <f t="shared" si="316"/>
        <v>40</v>
      </c>
      <c r="E2005" s="2">
        <f t="shared" si="317"/>
        <v>2.5</v>
      </c>
      <c r="F2005" s="2">
        <f t="shared" si="311"/>
        <v>0.49377998382839922</v>
      </c>
      <c r="G2005" s="2">
        <f t="shared" si="312"/>
        <v>1.6921494373081073E-4</v>
      </c>
      <c r="H2005" s="2">
        <f t="shared" si="318"/>
        <v>0.34</v>
      </c>
      <c r="I2005" s="2">
        <f t="shared" si="319"/>
        <v>132</v>
      </c>
      <c r="J2005" s="2">
        <f t="shared" si="313"/>
        <v>294077.77422279969</v>
      </c>
      <c r="K2005" s="2">
        <f t="shared" si="314"/>
        <v>2.2399254931068554E-4</v>
      </c>
    </row>
    <row r="2006" spans="1:11">
      <c r="A2006" s="2">
        <v>2005</v>
      </c>
      <c r="B2006" s="2">
        <f t="shared" si="310"/>
        <v>1.0492833333333333</v>
      </c>
      <c r="C2006" s="2">
        <f t="shared" si="315"/>
        <v>108</v>
      </c>
      <c r="D2006" s="2">
        <f t="shared" si="316"/>
        <v>40</v>
      </c>
      <c r="E2006" s="2">
        <f t="shared" si="317"/>
        <v>2.5</v>
      </c>
      <c r="F2006" s="2">
        <f t="shared" si="311"/>
        <v>0.49399252492754819</v>
      </c>
      <c r="G2006" s="2">
        <f t="shared" si="312"/>
        <v>1.692877800775863E-4</v>
      </c>
      <c r="H2006" s="2">
        <f t="shared" si="318"/>
        <v>0.34</v>
      </c>
      <c r="I2006" s="2">
        <f t="shared" si="319"/>
        <v>132</v>
      </c>
      <c r="J2006" s="2">
        <f t="shared" si="313"/>
        <v>294200.07587077323</v>
      </c>
      <c r="K2006" s="2">
        <f t="shared" si="314"/>
        <v>2.2415639690419431E-4</v>
      </c>
    </row>
    <row r="2007" spans="1:11">
      <c r="A2007" s="2">
        <v>2006</v>
      </c>
      <c r="B2007" s="2">
        <f t="shared" si="310"/>
        <v>1.0498066666666666</v>
      </c>
      <c r="C2007" s="2">
        <f t="shared" si="315"/>
        <v>108</v>
      </c>
      <c r="D2007" s="2">
        <f t="shared" si="316"/>
        <v>40</v>
      </c>
      <c r="E2007" s="2">
        <f t="shared" si="317"/>
        <v>2.5</v>
      </c>
      <c r="F2007" s="2">
        <f t="shared" si="311"/>
        <v>0.49420488905813514</v>
      </c>
      <c r="G2007" s="2">
        <f t="shared" si="312"/>
        <v>1.6936055577847461E-4</v>
      </c>
      <c r="H2007" s="2">
        <f t="shared" si="318"/>
        <v>0.34</v>
      </c>
      <c r="I2007" s="2">
        <f t="shared" si="319"/>
        <v>132</v>
      </c>
      <c r="J2007" s="2">
        <f t="shared" si="313"/>
        <v>294322.27393085521</v>
      </c>
      <c r="K2007" s="2">
        <f t="shared" si="314"/>
        <v>2.2432016077987674E-4</v>
      </c>
    </row>
    <row r="2008" spans="1:11">
      <c r="A2008" s="2">
        <v>2007</v>
      </c>
      <c r="B2008" s="2">
        <f t="shared" si="310"/>
        <v>1.05033</v>
      </c>
      <c r="C2008" s="2">
        <f t="shared" si="315"/>
        <v>108</v>
      </c>
      <c r="D2008" s="2">
        <f t="shared" si="316"/>
        <v>40</v>
      </c>
      <c r="E2008" s="2">
        <f t="shared" si="317"/>
        <v>2.5</v>
      </c>
      <c r="F2008" s="2">
        <f t="shared" si="311"/>
        <v>0.49441707610834928</v>
      </c>
      <c r="G2008" s="2">
        <f t="shared" si="312"/>
        <v>1.6943327079515873E-4</v>
      </c>
      <c r="H2008" s="2">
        <f t="shared" si="318"/>
        <v>0.34</v>
      </c>
      <c r="I2008" s="2">
        <f t="shared" si="319"/>
        <v>132</v>
      </c>
      <c r="J2008" s="2">
        <f t="shared" si="313"/>
        <v>294444.36834406765</v>
      </c>
      <c r="K2008" s="2">
        <f t="shared" si="314"/>
        <v>2.2448384071691808E-4</v>
      </c>
    </row>
    <row r="2009" spans="1:11">
      <c r="A2009" s="2">
        <v>2008</v>
      </c>
      <c r="B2009" s="2">
        <f t="shared" si="310"/>
        <v>1.0508533333333334</v>
      </c>
      <c r="C2009" s="2">
        <f t="shared" si="315"/>
        <v>108</v>
      </c>
      <c r="D2009" s="2">
        <f t="shared" si="316"/>
        <v>40</v>
      </c>
      <c r="E2009" s="2">
        <f t="shared" si="317"/>
        <v>2.5</v>
      </c>
      <c r="F2009" s="2">
        <f t="shared" si="311"/>
        <v>0.49462908596650784</v>
      </c>
      <c r="G2009" s="2">
        <f t="shared" si="312"/>
        <v>1.6950592508936589E-4</v>
      </c>
      <c r="H2009" s="2">
        <f t="shared" si="318"/>
        <v>0.34</v>
      </c>
      <c r="I2009" s="2">
        <f t="shared" si="319"/>
        <v>132</v>
      </c>
      <c r="J2009" s="2">
        <f t="shared" si="313"/>
        <v>294566.35905150097</v>
      </c>
      <c r="K2009" s="2">
        <f t="shared" si="314"/>
        <v>2.2464743649461776E-4</v>
      </c>
    </row>
    <row r="2010" spans="1:11">
      <c r="A2010" s="2">
        <v>2009</v>
      </c>
      <c r="B2010" s="2">
        <f t="shared" si="310"/>
        <v>1.0513766666666666</v>
      </c>
      <c r="C2010" s="2">
        <f t="shared" si="315"/>
        <v>108</v>
      </c>
      <c r="D2010" s="2">
        <f t="shared" si="316"/>
        <v>40</v>
      </c>
      <c r="E2010" s="2">
        <f t="shared" si="317"/>
        <v>2.5</v>
      </c>
      <c r="F2010" s="2">
        <f t="shared" si="311"/>
        <v>0.49484091852105655</v>
      </c>
      <c r="G2010" s="2">
        <f t="shared" si="312"/>
        <v>1.6957851862286718E-4</v>
      </c>
      <c r="H2010" s="2">
        <f t="shared" si="318"/>
        <v>0.34</v>
      </c>
      <c r="I2010" s="2">
        <f t="shared" si="319"/>
        <v>132</v>
      </c>
      <c r="J2010" s="2">
        <f t="shared" si="313"/>
        <v>294688.24599431327</v>
      </c>
      <c r="K2010" s="2">
        <f t="shared" si="314"/>
        <v>2.2481094789239013E-4</v>
      </c>
    </row>
    <row r="2011" spans="1:11">
      <c r="A2011" s="2">
        <v>2010</v>
      </c>
      <c r="B2011" s="2">
        <f t="shared" si="310"/>
        <v>1.0519000000000001</v>
      </c>
      <c r="C2011" s="2">
        <f t="shared" si="315"/>
        <v>108</v>
      </c>
      <c r="D2011" s="2">
        <f t="shared" si="316"/>
        <v>40</v>
      </c>
      <c r="E2011" s="2">
        <f t="shared" si="317"/>
        <v>2.5</v>
      </c>
      <c r="F2011" s="2">
        <f t="shared" si="311"/>
        <v>0.4950525736605691</v>
      </c>
      <c r="G2011" s="2">
        <f t="shared" si="312"/>
        <v>1.6965105135747756E-4</v>
      </c>
      <c r="H2011" s="2">
        <f t="shared" si="318"/>
        <v>0.34</v>
      </c>
      <c r="I2011" s="2">
        <f t="shared" si="319"/>
        <v>132</v>
      </c>
      <c r="J2011" s="2">
        <f t="shared" si="313"/>
        <v>294810.02911373094</v>
      </c>
      <c r="K2011" s="2">
        <f t="shared" si="314"/>
        <v>2.2497437468976486E-4</v>
      </c>
    </row>
    <row r="2012" spans="1:11">
      <c r="A2012" s="2">
        <v>2011</v>
      </c>
      <c r="B2012" s="2">
        <f t="shared" si="310"/>
        <v>1.0524233333333333</v>
      </c>
      <c r="C2012" s="2">
        <f t="shared" si="315"/>
        <v>108</v>
      </c>
      <c r="D2012" s="2">
        <f t="shared" si="316"/>
        <v>40</v>
      </c>
      <c r="E2012" s="2">
        <f t="shared" si="317"/>
        <v>2.5</v>
      </c>
      <c r="F2012" s="2">
        <f t="shared" si="311"/>
        <v>0.49526405127374717</v>
      </c>
      <c r="G2012" s="2">
        <f t="shared" si="312"/>
        <v>1.6972352325505597E-4</v>
      </c>
      <c r="H2012" s="2">
        <f t="shared" si="318"/>
        <v>0.34</v>
      </c>
      <c r="I2012" s="2">
        <f t="shared" si="319"/>
        <v>132</v>
      </c>
      <c r="J2012" s="2">
        <f t="shared" si="313"/>
        <v>294931.70835104835</v>
      </c>
      <c r="K2012" s="2">
        <f t="shared" si="314"/>
        <v>2.251377166663867E-4</v>
      </c>
    </row>
    <row r="2013" spans="1:11">
      <c r="A2013" s="2">
        <v>2012</v>
      </c>
      <c r="B2013" s="2">
        <f t="shared" si="310"/>
        <v>1.0529466666666667</v>
      </c>
      <c r="C2013" s="2">
        <f t="shared" si="315"/>
        <v>108</v>
      </c>
      <c r="D2013" s="2">
        <f t="shared" si="316"/>
        <v>40</v>
      </c>
      <c r="E2013" s="2">
        <f t="shared" si="317"/>
        <v>2.5</v>
      </c>
      <c r="F2013" s="2">
        <f t="shared" si="311"/>
        <v>0.49547535124942071</v>
      </c>
      <c r="G2013" s="2">
        <f t="shared" si="312"/>
        <v>1.6979593427750506E-4</v>
      </c>
      <c r="H2013" s="2">
        <f t="shared" si="318"/>
        <v>0.34</v>
      </c>
      <c r="I2013" s="2">
        <f t="shared" si="319"/>
        <v>132</v>
      </c>
      <c r="J2013" s="2">
        <f t="shared" si="313"/>
        <v>295053.28364762804</v>
      </c>
      <c r="K2013" s="2">
        <f t="shared" si="314"/>
        <v>2.2530097360201617E-4</v>
      </c>
    </row>
    <row r="2014" spans="1:11">
      <c r="A2014" s="2">
        <v>2013</v>
      </c>
      <c r="B2014" s="2">
        <f t="shared" si="310"/>
        <v>1.0534699999999999</v>
      </c>
      <c r="C2014" s="2">
        <f t="shared" si="315"/>
        <v>108</v>
      </c>
      <c r="D2014" s="2">
        <f t="shared" si="316"/>
        <v>40</v>
      </c>
      <c r="E2014" s="2">
        <f t="shared" si="317"/>
        <v>2.5</v>
      </c>
      <c r="F2014" s="2">
        <f t="shared" si="311"/>
        <v>0.49568647347654732</v>
      </c>
      <c r="G2014" s="2">
        <f t="shared" si="312"/>
        <v>1.6986828438677148E-4</v>
      </c>
      <c r="H2014" s="2">
        <f t="shared" si="318"/>
        <v>0.34</v>
      </c>
      <c r="I2014" s="2">
        <f t="shared" si="319"/>
        <v>132</v>
      </c>
      <c r="J2014" s="2">
        <f t="shared" si="313"/>
        <v>295174.75494490017</v>
      </c>
      <c r="K2014" s="2">
        <f t="shared" si="314"/>
        <v>2.2546414527652977E-4</v>
      </c>
    </row>
    <row r="2015" spans="1:11">
      <c r="A2015" s="2">
        <v>2014</v>
      </c>
      <c r="B2015" s="2">
        <f t="shared" si="310"/>
        <v>1.0539933333333333</v>
      </c>
      <c r="C2015" s="2">
        <f t="shared" si="315"/>
        <v>108</v>
      </c>
      <c r="D2015" s="2">
        <f t="shared" si="316"/>
        <v>40</v>
      </c>
      <c r="E2015" s="2">
        <f t="shared" si="317"/>
        <v>2.5</v>
      </c>
      <c r="F2015" s="2">
        <f t="shared" si="311"/>
        <v>0.49589741784421287</v>
      </c>
      <c r="G2015" s="2">
        <f t="shared" si="312"/>
        <v>1.6994057354484567E-4</v>
      </c>
      <c r="H2015" s="2">
        <f t="shared" si="318"/>
        <v>0.34</v>
      </c>
      <c r="I2015" s="2">
        <f t="shared" si="319"/>
        <v>132</v>
      </c>
      <c r="J2015" s="2">
        <f t="shared" si="313"/>
        <v>295296.12218436314</v>
      </c>
      <c r="K2015" s="2">
        <f t="shared" si="314"/>
        <v>2.2562723146992062E-4</v>
      </c>
    </row>
    <row r="2016" spans="1:11">
      <c r="A2016" s="2">
        <v>2015</v>
      </c>
      <c r="B2016" s="2">
        <f t="shared" si="310"/>
        <v>1.0545166666666668</v>
      </c>
      <c r="C2016" s="2">
        <f t="shared" si="315"/>
        <v>108</v>
      </c>
      <c r="D2016" s="2">
        <f t="shared" si="316"/>
        <v>40</v>
      </c>
      <c r="E2016" s="2">
        <f t="shared" si="317"/>
        <v>2.5</v>
      </c>
      <c r="F2016" s="2">
        <f t="shared" si="311"/>
        <v>0.49610818424163045</v>
      </c>
      <c r="G2016" s="2">
        <f t="shared" si="312"/>
        <v>1.7001280171376185E-4</v>
      </c>
      <c r="H2016" s="2">
        <f t="shared" si="318"/>
        <v>0.34</v>
      </c>
      <c r="I2016" s="2">
        <f t="shared" si="319"/>
        <v>132</v>
      </c>
      <c r="J2016" s="2">
        <f t="shared" si="313"/>
        <v>295417.38530758291</v>
      </c>
      <c r="K2016" s="2">
        <f t="shared" si="314"/>
        <v>2.2579023196229797E-4</v>
      </c>
    </row>
    <row r="2017" spans="1:11">
      <c r="A2017" s="2">
        <v>2016</v>
      </c>
      <c r="B2017" s="2">
        <f t="shared" si="310"/>
        <v>1.05504</v>
      </c>
      <c r="C2017" s="2">
        <f t="shared" si="315"/>
        <v>108</v>
      </c>
      <c r="D2017" s="2">
        <f t="shared" si="316"/>
        <v>40</v>
      </c>
      <c r="E2017" s="2">
        <f t="shared" si="317"/>
        <v>2.5</v>
      </c>
      <c r="F2017" s="2">
        <f t="shared" si="311"/>
        <v>0.49631877255814105</v>
      </c>
      <c r="G2017" s="2">
        <f t="shared" si="312"/>
        <v>1.7008496885559783E-4</v>
      </c>
      <c r="H2017" s="2">
        <f t="shared" si="318"/>
        <v>0.34</v>
      </c>
      <c r="I2017" s="2">
        <f t="shared" si="319"/>
        <v>132</v>
      </c>
      <c r="J2017" s="2">
        <f t="shared" si="313"/>
        <v>295538.54425619345</v>
      </c>
      <c r="K2017" s="2">
        <f t="shared" si="314"/>
        <v>2.259531465338883E-4</v>
      </c>
    </row>
    <row r="2018" spans="1:11">
      <c r="A2018" s="2">
        <v>2017</v>
      </c>
      <c r="B2018" s="2">
        <f t="shared" si="310"/>
        <v>1.0555633333333334</v>
      </c>
      <c r="C2018" s="2">
        <f t="shared" si="315"/>
        <v>108</v>
      </c>
      <c r="D2018" s="2">
        <f t="shared" si="316"/>
        <v>40</v>
      </c>
      <c r="E2018" s="2">
        <f t="shared" si="317"/>
        <v>2.5</v>
      </c>
      <c r="F2018" s="2">
        <f t="shared" si="311"/>
        <v>0.49652918268321417</v>
      </c>
      <c r="G2018" s="2">
        <f t="shared" si="312"/>
        <v>1.7015707493247561E-4</v>
      </c>
      <c r="H2018" s="2">
        <f t="shared" si="318"/>
        <v>0.34</v>
      </c>
      <c r="I2018" s="2">
        <f t="shared" si="319"/>
        <v>132</v>
      </c>
      <c r="J2018" s="2">
        <f t="shared" si="313"/>
        <v>295659.59897189675</v>
      </c>
      <c r="K2018" s="2">
        <f t="shared" si="314"/>
        <v>2.2611597496503545E-4</v>
      </c>
    </row>
    <row r="2019" spans="1:11">
      <c r="A2019" s="2">
        <v>2018</v>
      </c>
      <c r="B2019" s="2">
        <f t="shared" si="310"/>
        <v>1.0560866666666666</v>
      </c>
      <c r="C2019" s="2">
        <f t="shared" si="315"/>
        <v>108</v>
      </c>
      <c r="D2019" s="2">
        <f t="shared" si="316"/>
        <v>40</v>
      </c>
      <c r="E2019" s="2">
        <f t="shared" si="317"/>
        <v>2.5</v>
      </c>
      <c r="F2019" s="2">
        <f t="shared" si="311"/>
        <v>0.49673941450644565</v>
      </c>
      <c r="G2019" s="2">
        <f t="shared" si="312"/>
        <v>1.7022911990656042E-4</v>
      </c>
      <c r="H2019" s="2">
        <f t="shared" si="318"/>
        <v>0.34</v>
      </c>
      <c r="I2019" s="2">
        <f t="shared" si="319"/>
        <v>132</v>
      </c>
      <c r="J2019" s="2">
        <f t="shared" si="313"/>
        <v>295780.54939646216</v>
      </c>
      <c r="K2019" s="2">
        <f t="shared" si="314"/>
        <v>2.2627871703620025E-4</v>
      </c>
    </row>
    <row r="2020" spans="1:11">
      <c r="A2020" s="2">
        <v>2019</v>
      </c>
      <c r="B2020" s="2">
        <f t="shared" si="310"/>
        <v>1.05661</v>
      </c>
      <c r="C2020" s="2">
        <f t="shared" si="315"/>
        <v>108</v>
      </c>
      <c r="D2020" s="2">
        <f t="shared" si="316"/>
        <v>40</v>
      </c>
      <c r="E2020" s="2">
        <f t="shared" si="317"/>
        <v>2.5</v>
      </c>
      <c r="F2020" s="2">
        <f t="shared" si="311"/>
        <v>0.49694946791756006</v>
      </c>
      <c r="G2020" s="2">
        <f t="shared" si="312"/>
        <v>1.7030110374006172E-4</v>
      </c>
      <c r="H2020" s="2">
        <f t="shared" si="318"/>
        <v>0.34</v>
      </c>
      <c r="I2020" s="2">
        <f t="shared" si="319"/>
        <v>132</v>
      </c>
      <c r="J2020" s="2">
        <f t="shared" si="313"/>
        <v>295901.39547172718</v>
      </c>
      <c r="K2020" s="2">
        <f t="shared" si="314"/>
        <v>2.2644137252796192E-4</v>
      </c>
    </row>
    <row r="2021" spans="1:11">
      <c r="A2021" s="2">
        <v>2020</v>
      </c>
      <c r="B2021" s="2">
        <f t="shared" si="310"/>
        <v>1.0571333333333333</v>
      </c>
      <c r="C2021" s="2">
        <f t="shared" si="315"/>
        <v>108</v>
      </c>
      <c r="D2021" s="2">
        <f t="shared" si="316"/>
        <v>40</v>
      </c>
      <c r="E2021" s="2">
        <f t="shared" si="317"/>
        <v>2.5</v>
      </c>
      <c r="F2021" s="2">
        <f t="shared" si="311"/>
        <v>0.49715934280640856</v>
      </c>
      <c r="G2021" s="2">
        <f t="shared" si="312"/>
        <v>1.703730263952323E-4</v>
      </c>
      <c r="H2021" s="2">
        <f t="shared" si="318"/>
        <v>0.34</v>
      </c>
      <c r="I2021" s="2">
        <f t="shared" si="319"/>
        <v>132</v>
      </c>
      <c r="J2021" s="2">
        <f t="shared" si="313"/>
        <v>296022.13713959663</v>
      </c>
      <c r="K2021" s="2">
        <f t="shared" si="314"/>
        <v>2.266039412210176E-4</v>
      </c>
    </row>
    <row r="2022" spans="1:11">
      <c r="A2022" s="2">
        <v>2021</v>
      </c>
      <c r="B2022" s="2">
        <f t="shared" si="310"/>
        <v>1.0576566666666667</v>
      </c>
      <c r="C2022" s="2">
        <f t="shared" si="315"/>
        <v>108</v>
      </c>
      <c r="D2022" s="2">
        <f t="shared" si="316"/>
        <v>40</v>
      </c>
      <c r="E2022" s="2">
        <f t="shared" si="317"/>
        <v>2.5</v>
      </c>
      <c r="F2022" s="2">
        <f t="shared" si="311"/>
        <v>0.49736903906297047</v>
      </c>
      <c r="G2022" s="2">
        <f t="shared" si="312"/>
        <v>1.7044488783436878E-4</v>
      </c>
      <c r="H2022" s="2">
        <f t="shared" si="318"/>
        <v>0.34</v>
      </c>
      <c r="I2022" s="2">
        <f t="shared" si="319"/>
        <v>132</v>
      </c>
      <c r="J2022" s="2">
        <f t="shared" si="313"/>
        <v>296142.77434204333</v>
      </c>
      <c r="K2022" s="2">
        <f t="shared" si="314"/>
        <v>2.267664228961828E-4</v>
      </c>
    </row>
    <row r="2023" spans="1:11">
      <c r="A2023" s="2">
        <v>2022</v>
      </c>
      <c r="B2023" s="2">
        <f t="shared" si="310"/>
        <v>1.0581799999999999</v>
      </c>
      <c r="C2023" s="2">
        <f t="shared" si="315"/>
        <v>108</v>
      </c>
      <c r="D2023" s="2">
        <f t="shared" si="316"/>
        <v>40</v>
      </c>
      <c r="E2023" s="2">
        <f t="shared" si="317"/>
        <v>2.5</v>
      </c>
      <c r="F2023" s="2">
        <f t="shared" si="311"/>
        <v>0.49757855657735206</v>
      </c>
      <c r="G2023" s="2">
        <f t="shared" si="312"/>
        <v>1.7051668801981132E-4</v>
      </c>
      <c r="H2023" s="2">
        <f t="shared" si="318"/>
        <v>0.34</v>
      </c>
      <c r="I2023" s="2">
        <f t="shared" si="319"/>
        <v>132</v>
      </c>
      <c r="J2023" s="2">
        <f t="shared" si="313"/>
        <v>296263.30702110758</v>
      </c>
      <c r="K2023" s="2">
        <f t="shared" si="314"/>
        <v>2.2692881733439173E-4</v>
      </c>
    </row>
    <row r="2024" spans="1:11">
      <c r="A2024" s="2">
        <v>2023</v>
      </c>
      <c r="B2024" s="2">
        <f t="shared" si="310"/>
        <v>1.0587033333333333</v>
      </c>
      <c r="C2024" s="2">
        <f t="shared" si="315"/>
        <v>108</v>
      </c>
      <c r="D2024" s="2">
        <f t="shared" si="316"/>
        <v>40</v>
      </c>
      <c r="E2024" s="2">
        <f t="shared" si="317"/>
        <v>2.5</v>
      </c>
      <c r="F2024" s="2">
        <f t="shared" si="311"/>
        <v>0.49778789523978706</v>
      </c>
      <c r="G2024" s="2">
        <f t="shared" si="312"/>
        <v>1.7058842691394387E-4</v>
      </c>
      <c r="H2024" s="2">
        <f t="shared" si="318"/>
        <v>0.34</v>
      </c>
      <c r="I2024" s="2">
        <f t="shared" si="319"/>
        <v>132</v>
      </c>
      <c r="J2024" s="2">
        <f t="shared" si="313"/>
        <v>296383.73511889728</v>
      </c>
      <c r="K2024" s="2">
        <f t="shared" si="314"/>
        <v>2.2709112431669798E-4</v>
      </c>
    </row>
    <row r="2025" spans="1:11">
      <c r="A2025" s="2">
        <v>2024</v>
      </c>
      <c r="B2025" s="2">
        <f t="shared" si="310"/>
        <v>1.0592266666666668</v>
      </c>
      <c r="C2025" s="2">
        <f t="shared" si="315"/>
        <v>108</v>
      </c>
      <c r="D2025" s="2">
        <f t="shared" si="316"/>
        <v>40</v>
      </c>
      <c r="E2025" s="2">
        <f t="shared" si="317"/>
        <v>2.5</v>
      </c>
      <c r="F2025" s="2">
        <f t="shared" si="311"/>
        <v>0.49799705494063656</v>
      </c>
      <c r="G2025" s="2">
        <f t="shared" si="312"/>
        <v>1.7066010447919385E-4</v>
      </c>
      <c r="H2025" s="2">
        <f t="shared" si="318"/>
        <v>0.34</v>
      </c>
      <c r="I2025" s="2">
        <f t="shared" si="319"/>
        <v>132</v>
      </c>
      <c r="J2025" s="2">
        <f t="shared" si="313"/>
        <v>296504.05857758806</v>
      </c>
      <c r="K2025" s="2">
        <f t="shared" si="314"/>
        <v>2.2725334362427404E-4</v>
      </c>
    </row>
    <row r="2026" spans="1:11">
      <c r="A2026" s="2">
        <v>2025</v>
      </c>
      <c r="B2026" s="2">
        <f t="shared" si="310"/>
        <v>1.05975</v>
      </c>
      <c r="C2026" s="2">
        <f t="shared" si="315"/>
        <v>108</v>
      </c>
      <c r="D2026" s="2">
        <f t="shared" si="316"/>
        <v>40</v>
      </c>
      <c r="E2026" s="2">
        <f t="shared" si="317"/>
        <v>2.5</v>
      </c>
      <c r="F2026" s="2">
        <f t="shared" si="311"/>
        <v>0.49820603557038867</v>
      </c>
      <c r="G2026" s="2">
        <f t="shared" si="312"/>
        <v>1.7073172067803236E-4</v>
      </c>
      <c r="H2026" s="2">
        <f t="shared" si="318"/>
        <v>0.34</v>
      </c>
      <c r="I2026" s="2">
        <f t="shared" si="319"/>
        <v>132</v>
      </c>
      <c r="J2026" s="2">
        <f t="shared" si="313"/>
        <v>296624.27733942273</v>
      </c>
      <c r="K2026" s="2">
        <f t="shared" si="314"/>
        <v>2.2741547503841227E-4</v>
      </c>
    </row>
    <row r="2027" spans="1:11">
      <c r="A2027" s="2">
        <v>2026</v>
      </c>
      <c r="B2027" s="2">
        <f t="shared" si="310"/>
        <v>1.0602733333333334</v>
      </c>
      <c r="C2027" s="2">
        <f t="shared" si="315"/>
        <v>108</v>
      </c>
      <c r="D2027" s="2">
        <f t="shared" si="316"/>
        <v>40</v>
      </c>
      <c r="E2027" s="2">
        <f t="shared" si="317"/>
        <v>2.5</v>
      </c>
      <c r="F2027" s="2">
        <f t="shared" si="311"/>
        <v>0.49841483701965883</v>
      </c>
      <c r="G2027" s="2">
        <f t="shared" si="312"/>
        <v>1.7080327547297407E-4</v>
      </c>
      <c r="H2027" s="2">
        <f t="shared" si="318"/>
        <v>0.34</v>
      </c>
      <c r="I2027" s="2">
        <f t="shared" si="319"/>
        <v>132</v>
      </c>
      <c r="J2027" s="2">
        <f t="shared" si="313"/>
        <v>296744.39134671201</v>
      </c>
      <c r="K2027" s="2">
        <f t="shared" si="314"/>
        <v>2.2757751834052487E-4</v>
      </c>
    </row>
    <row r="2028" spans="1:11">
      <c r="A2028" s="2">
        <v>2027</v>
      </c>
      <c r="B2028" s="2">
        <f t="shared" si="310"/>
        <v>1.0607966666666666</v>
      </c>
      <c r="C2028" s="2">
        <f t="shared" si="315"/>
        <v>108</v>
      </c>
      <c r="D2028" s="2">
        <f t="shared" si="316"/>
        <v>40</v>
      </c>
      <c r="E2028" s="2">
        <f t="shared" si="317"/>
        <v>2.5</v>
      </c>
      <c r="F2028" s="2">
        <f t="shared" si="311"/>
        <v>0.49862345917918943</v>
      </c>
      <c r="G2028" s="2">
        <f t="shared" si="312"/>
        <v>1.7087476882657714E-4</v>
      </c>
      <c r="H2028" s="2">
        <f t="shared" si="318"/>
        <v>0.34</v>
      </c>
      <c r="I2028" s="2">
        <f t="shared" si="319"/>
        <v>132</v>
      </c>
      <c r="J2028" s="2">
        <f t="shared" si="313"/>
        <v>296864.40054183372</v>
      </c>
      <c r="K2028" s="2">
        <f t="shared" si="314"/>
        <v>2.2773947331214444E-4</v>
      </c>
    </row>
    <row r="2029" spans="1:11">
      <c r="A2029" s="2">
        <v>2028</v>
      </c>
      <c r="B2029" s="2">
        <f t="shared" si="310"/>
        <v>1.06132</v>
      </c>
      <c r="C2029" s="2">
        <f t="shared" si="315"/>
        <v>108</v>
      </c>
      <c r="D2029" s="2">
        <f t="shared" si="316"/>
        <v>40</v>
      </c>
      <c r="E2029" s="2">
        <f t="shared" si="317"/>
        <v>2.5</v>
      </c>
      <c r="F2029" s="2">
        <f t="shared" si="311"/>
        <v>0.49883190193984994</v>
      </c>
      <c r="G2029" s="2">
        <f t="shared" si="312"/>
        <v>1.7094620070144337E-4</v>
      </c>
      <c r="H2029" s="2">
        <f t="shared" si="318"/>
        <v>0.34</v>
      </c>
      <c r="I2029" s="2">
        <f t="shared" si="319"/>
        <v>132</v>
      </c>
      <c r="J2029" s="2">
        <f t="shared" si="313"/>
        <v>296984.30486723344</v>
      </c>
      <c r="K2029" s="2">
        <f t="shared" si="314"/>
        <v>2.2790133973492411E-4</v>
      </c>
    </row>
    <row r="2030" spans="1:11">
      <c r="A2030" s="2">
        <v>2029</v>
      </c>
      <c r="B2030" s="2">
        <f t="shared" si="310"/>
        <v>1.0618433333333333</v>
      </c>
      <c r="C2030" s="2">
        <f t="shared" si="315"/>
        <v>108</v>
      </c>
      <c r="D2030" s="2">
        <f t="shared" si="316"/>
        <v>40</v>
      </c>
      <c r="E2030" s="2">
        <f t="shared" si="317"/>
        <v>2.5</v>
      </c>
      <c r="F2030" s="2">
        <f t="shared" si="311"/>
        <v>0.49904016519263689</v>
      </c>
      <c r="G2030" s="2">
        <f t="shared" si="312"/>
        <v>1.7101757106021795E-4</v>
      </c>
      <c r="H2030" s="2">
        <f t="shared" si="318"/>
        <v>0.34</v>
      </c>
      <c r="I2030" s="2">
        <f t="shared" si="319"/>
        <v>132</v>
      </c>
      <c r="J2030" s="2">
        <f t="shared" si="313"/>
        <v>297104.1042654239</v>
      </c>
      <c r="K2030" s="2">
        <f t="shared" si="314"/>
        <v>2.280631173906376E-4</v>
      </c>
    </row>
    <row r="2031" spans="1:11">
      <c r="A2031" s="2">
        <v>2030</v>
      </c>
      <c r="B2031" s="2">
        <f t="shared" si="310"/>
        <v>1.0623666666666667</v>
      </c>
      <c r="C2031" s="2">
        <f t="shared" si="315"/>
        <v>108</v>
      </c>
      <c r="D2031" s="2">
        <f t="shared" si="316"/>
        <v>40</v>
      </c>
      <c r="E2031" s="2">
        <f t="shared" si="317"/>
        <v>2.5</v>
      </c>
      <c r="F2031" s="2">
        <f t="shared" si="311"/>
        <v>0.49924824882867364</v>
      </c>
      <c r="G2031" s="2">
        <f t="shared" si="312"/>
        <v>1.7108887986558958E-4</v>
      </c>
      <c r="H2031" s="2">
        <f t="shared" si="318"/>
        <v>0.34</v>
      </c>
      <c r="I2031" s="2">
        <f t="shared" si="319"/>
        <v>132</v>
      </c>
      <c r="J2031" s="2">
        <f t="shared" si="313"/>
        <v>297223.79867898545</v>
      </c>
      <c r="K2031" s="2">
        <f t="shared" si="314"/>
        <v>2.2822480606118011E-4</v>
      </c>
    </row>
    <row r="2032" spans="1:11">
      <c r="A2032" s="2">
        <v>2031</v>
      </c>
      <c r="B2032" s="2">
        <f t="shared" si="310"/>
        <v>1.0628899999999999</v>
      </c>
      <c r="C2032" s="2">
        <f t="shared" si="315"/>
        <v>108</v>
      </c>
      <c r="D2032" s="2">
        <f t="shared" si="316"/>
        <v>40</v>
      </c>
      <c r="E2032" s="2">
        <f t="shared" si="317"/>
        <v>2.5</v>
      </c>
      <c r="F2032" s="2">
        <f t="shared" si="311"/>
        <v>0.49945615273921001</v>
      </c>
      <c r="G2032" s="2">
        <f t="shared" si="312"/>
        <v>1.7116012708029053E-4</v>
      </c>
      <c r="H2032" s="2">
        <f t="shared" si="318"/>
        <v>0.34</v>
      </c>
      <c r="I2032" s="2">
        <f t="shared" si="319"/>
        <v>132</v>
      </c>
      <c r="J2032" s="2">
        <f t="shared" si="313"/>
        <v>297343.38805056532</v>
      </c>
      <c r="K2032" s="2">
        <f t="shared" si="314"/>
        <v>2.2838640552856799E-4</v>
      </c>
    </row>
    <row r="2033" spans="1:11">
      <c r="A2033" s="2">
        <v>2032</v>
      </c>
      <c r="B2033" s="2">
        <f t="shared" si="310"/>
        <v>1.0634133333333333</v>
      </c>
      <c r="C2033" s="2">
        <f t="shared" si="315"/>
        <v>108</v>
      </c>
      <c r="D2033" s="2">
        <f t="shared" si="316"/>
        <v>40</v>
      </c>
      <c r="E2033" s="2">
        <f t="shared" si="317"/>
        <v>2.5</v>
      </c>
      <c r="F2033" s="2">
        <f t="shared" si="311"/>
        <v>0.49966387681562363</v>
      </c>
      <c r="G2033" s="2">
        <f t="shared" si="312"/>
        <v>1.7123131266709649E-4</v>
      </c>
      <c r="H2033" s="2">
        <f t="shared" si="318"/>
        <v>0.34</v>
      </c>
      <c r="I2033" s="2">
        <f t="shared" si="319"/>
        <v>132</v>
      </c>
      <c r="J2033" s="2">
        <f t="shared" si="313"/>
        <v>297462.87232287863</v>
      </c>
      <c r="K2033" s="2">
        <f t="shared" si="314"/>
        <v>2.2854791557493971E-4</v>
      </c>
    </row>
    <row r="2034" spans="1:11">
      <c r="A2034" s="2">
        <v>2033</v>
      </c>
      <c r="B2034" s="2">
        <f t="shared" si="310"/>
        <v>1.0639366666666668</v>
      </c>
      <c r="C2034" s="2">
        <f t="shared" si="315"/>
        <v>108</v>
      </c>
      <c r="D2034" s="2">
        <f t="shared" si="316"/>
        <v>40</v>
      </c>
      <c r="E2034" s="2">
        <f t="shared" si="317"/>
        <v>2.5</v>
      </c>
      <c r="F2034" s="2">
        <f t="shared" si="311"/>
        <v>0.49987142094941772</v>
      </c>
      <c r="G2034" s="2">
        <f t="shared" si="312"/>
        <v>1.7130243658882645E-4</v>
      </c>
      <c r="H2034" s="2">
        <f t="shared" si="318"/>
        <v>0.34</v>
      </c>
      <c r="I2034" s="2">
        <f t="shared" si="319"/>
        <v>132</v>
      </c>
      <c r="J2034" s="2">
        <f t="shared" si="313"/>
        <v>297582.25143870723</v>
      </c>
      <c r="K2034" s="2">
        <f t="shared" si="314"/>
        <v>2.2870933598255537E-4</v>
      </c>
    </row>
    <row r="2035" spans="1:11">
      <c r="A2035" s="2">
        <v>2034</v>
      </c>
      <c r="B2035" s="2">
        <f t="shared" si="310"/>
        <v>1.06446</v>
      </c>
      <c r="C2035" s="2">
        <f t="shared" si="315"/>
        <v>108</v>
      </c>
      <c r="D2035" s="2">
        <f t="shared" si="316"/>
        <v>40</v>
      </c>
      <c r="E2035" s="2">
        <f t="shared" si="317"/>
        <v>2.5</v>
      </c>
      <c r="F2035" s="2">
        <f t="shared" si="311"/>
        <v>0.50007878503222281</v>
      </c>
      <c r="G2035" s="2">
        <f t="shared" si="312"/>
        <v>1.7137349880834291E-4</v>
      </c>
      <c r="H2035" s="2">
        <f t="shared" si="318"/>
        <v>0.34</v>
      </c>
      <c r="I2035" s="2">
        <f t="shared" si="319"/>
        <v>132</v>
      </c>
      <c r="J2035" s="2">
        <f t="shared" si="313"/>
        <v>297701.52534090041</v>
      </c>
      <c r="K2035" s="2">
        <f t="shared" si="314"/>
        <v>2.2887066653379755E-4</v>
      </c>
    </row>
    <row r="2036" spans="1:11">
      <c r="A2036" s="2">
        <v>2035</v>
      </c>
      <c r="B2036" s="2">
        <f t="shared" si="310"/>
        <v>1.0649833333333334</v>
      </c>
      <c r="C2036" s="2">
        <f t="shared" si="315"/>
        <v>108</v>
      </c>
      <c r="D2036" s="2">
        <f t="shared" si="316"/>
        <v>40</v>
      </c>
      <c r="E2036" s="2">
        <f t="shared" si="317"/>
        <v>2.5</v>
      </c>
      <c r="F2036" s="2">
        <f t="shared" si="311"/>
        <v>0.50028596895579591</v>
      </c>
      <c r="G2036" s="2">
        <f t="shared" si="312"/>
        <v>1.7144449928855181E-4</v>
      </c>
      <c r="H2036" s="2">
        <f t="shared" si="318"/>
        <v>0.34</v>
      </c>
      <c r="I2036" s="2">
        <f t="shared" si="319"/>
        <v>132</v>
      </c>
      <c r="J2036" s="2">
        <f t="shared" si="313"/>
        <v>297820.69397237489</v>
      </c>
      <c r="K2036" s="2">
        <f t="shared" si="314"/>
        <v>2.2903190701117166E-4</v>
      </c>
    </row>
    <row r="2037" spans="1:11">
      <c r="A2037" s="2">
        <v>2036</v>
      </c>
      <c r="B2037" s="2">
        <f t="shared" si="310"/>
        <v>1.0655066666666666</v>
      </c>
      <c r="C2037" s="2">
        <f t="shared" si="315"/>
        <v>108</v>
      </c>
      <c r="D2037" s="2">
        <f t="shared" si="316"/>
        <v>40</v>
      </c>
      <c r="E2037" s="2">
        <f t="shared" si="317"/>
        <v>2.5</v>
      </c>
      <c r="F2037" s="2">
        <f t="shared" si="311"/>
        <v>0.50049297261202064</v>
      </c>
      <c r="G2037" s="2">
        <f t="shared" si="312"/>
        <v>1.7151543799240232E-4</v>
      </c>
      <c r="H2037" s="2">
        <f t="shared" si="318"/>
        <v>0.34</v>
      </c>
      <c r="I2037" s="2">
        <f t="shared" si="319"/>
        <v>132</v>
      </c>
      <c r="J2037" s="2">
        <f t="shared" si="313"/>
        <v>297939.75727611402</v>
      </c>
      <c r="K2037" s="2">
        <f t="shared" si="314"/>
        <v>2.2919305719730588E-4</v>
      </c>
    </row>
    <row r="2038" spans="1:11">
      <c r="A2038" s="2">
        <v>2037</v>
      </c>
      <c r="B2038" s="2">
        <f t="shared" si="310"/>
        <v>1.06603</v>
      </c>
      <c r="C2038" s="2">
        <f t="shared" si="315"/>
        <v>108</v>
      </c>
      <c r="D2038" s="2">
        <f t="shared" si="316"/>
        <v>40</v>
      </c>
      <c r="E2038" s="2">
        <f t="shared" si="317"/>
        <v>2.5</v>
      </c>
      <c r="F2038" s="2">
        <f t="shared" si="311"/>
        <v>0.50069979589290703</v>
      </c>
      <c r="G2038" s="2">
        <f t="shared" si="312"/>
        <v>1.7158631488288715E-4</v>
      </c>
      <c r="H2038" s="2">
        <f t="shared" si="318"/>
        <v>0.34</v>
      </c>
      <c r="I2038" s="2">
        <f t="shared" si="319"/>
        <v>132</v>
      </c>
      <c r="J2038" s="2">
        <f t="shared" si="313"/>
        <v>298058.7151951688</v>
      </c>
      <c r="K2038" s="2">
        <f t="shared" si="314"/>
        <v>2.293541168749518E-4</v>
      </c>
    </row>
    <row r="2039" spans="1:11">
      <c r="A2039" s="2">
        <v>2038</v>
      </c>
      <c r="B2039" s="2">
        <f t="shared" si="310"/>
        <v>1.0665533333333332</v>
      </c>
      <c r="C2039" s="2">
        <f t="shared" si="315"/>
        <v>108</v>
      </c>
      <c r="D2039" s="2">
        <f t="shared" si="316"/>
        <v>40</v>
      </c>
      <c r="E2039" s="2">
        <f t="shared" si="317"/>
        <v>2.5</v>
      </c>
      <c r="F2039" s="2">
        <f t="shared" si="311"/>
        <v>0.50090643869059137</v>
      </c>
      <c r="G2039" s="2">
        <f t="shared" si="312"/>
        <v>1.7165712992304219E-4</v>
      </c>
      <c r="H2039" s="2">
        <f t="shared" si="318"/>
        <v>0.34</v>
      </c>
      <c r="I2039" s="2">
        <f t="shared" si="319"/>
        <v>132</v>
      </c>
      <c r="J2039" s="2">
        <f t="shared" si="313"/>
        <v>298177.56767265691</v>
      </c>
      <c r="K2039" s="2">
        <f t="shared" si="314"/>
        <v>2.2951508582698426E-4</v>
      </c>
    </row>
    <row r="2040" spans="1:11">
      <c r="A2040" s="2">
        <v>2039</v>
      </c>
      <c r="B2040" s="2">
        <f t="shared" si="310"/>
        <v>1.0670766666666667</v>
      </c>
      <c r="C2040" s="2">
        <f t="shared" si="315"/>
        <v>108</v>
      </c>
      <c r="D2040" s="2">
        <f t="shared" si="316"/>
        <v>40</v>
      </c>
      <c r="E2040" s="2">
        <f t="shared" si="317"/>
        <v>2.5</v>
      </c>
      <c r="F2040" s="2">
        <f t="shared" si="311"/>
        <v>0.50111290089733684</v>
      </c>
      <c r="G2040" s="2">
        <f t="shared" si="312"/>
        <v>1.7172788307594661E-4</v>
      </c>
      <c r="H2040" s="2">
        <f t="shared" si="318"/>
        <v>0.34</v>
      </c>
      <c r="I2040" s="2">
        <f t="shared" si="319"/>
        <v>132</v>
      </c>
      <c r="J2040" s="2">
        <f t="shared" si="313"/>
        <v>298296.31465176342</v>
      </c>
      <c r="K2040" s="2">
        <f t="shared" si="314"/>
        <v>2.2967596383640214E-4</v>
      </c>
    </row>
    <row r="2041" spans="1:11">
      <c r="A2041" s="2">
        <v>2040</v>
      </c>
      <c r="B2041" s="2">
        <f t="shared" si="310"/>
        <v>1.0676000000000001</v>
      </c>
      <c r="C2041" s="2">
        <f t="shared" si="315"/>
        <v>108</v>
      </c>
      <c r="D2041" s="2">
        <f t="shared" si="316"/>
        <v>40</v>
      </c>
      <c r="E2041" s="2">
        <f t="shared" si="317"/>
        <v>2.5</v>
      </c>
      <c r="F2041" s="2">
        <f t="shared" si="311"/>
        <v>0.50131918240553242</v>
      </c>
      <c r="G2041" s="2">
        <f t="shared" si="312"/>
        <v>1.7179857430472305E-4</v>
      </c>
      <c r="H2041" s="2">
        <f t="shared" si="318"/>
        <v>0.34</v>
      </c>
      <c r="I2041" s="2">
        <f t="shared" si="319"/>
        <v>132</v>
      </c>
      <c r="J2041" s="2">
        <f t="shared" si="313"/>
        <v>298414.95607574034</v>
      </c>
      <c r="K2041" s="2">
        <f t="shared" si="314"/>
        <v>2.2983675068632845E-4</v>
      </c>
    </row>
    <row r="2042" spans="1:11">
      <c r="A2042" s="2">
        <v>2041</v>
      </c>
      <c r="B2042" s="2">
        <f t="shared" si="310"/>
        <v>1.0681233333333333</v>
      </c>
      <c r="C2042" s="2">
        <f t="shared" si="315"/>
        <v>108</v>
      </c>
      <c r="D2042" s="2">
        <f t="shared" si="316"/>
        <v>40</v>
      </c>
      <c r="E2042" s="2">
        <f t="shared" si="317"/>
        <v>2.5</v>
      </c>
      <c r="F2042" s="2">
        <f t="shared" si="311"/>
        <v>0.50152528310769362</v>
      </c>
      <c r="G2042" s="2">
        <f t="shared" si="312"/>
        <v>1.7186920357253722E-4</v>
      </c>
      <c r="H2042" s="2">
        <f t="shared" si="318"/>
        <v>0.34</v>
      </c>
      <c r="I2042" s="2">
        <f t="shared" si="319"/>
        <v>132</v>
      </c>
      <c r="J2042" s="2">
        <f t="shared" si="313"/>
        <v>298533.49188790633</v>
      </c>
      <c r="K2042" s="2">
        <f t="shared" si="314"/>
        <v>2.2999744616001062E-4</v>
      </c>
    </row>
    <row r="2043" spans="1:11">
      <c r="A2043" s="2">
        <v>2042</v>
      </c>
      <c r="B2043" s="2">
        <f t="shared" si="310"/>
        <v>1.0686466666666667</v>
      </c>
      <c r="C2043" s="2">
        <f t="shared" si="315"/>
        <v>108</v>
      </c>
      <c r="D2043" s="2">
        <f t="shared" si="316"/>
        <v>40</v>
      </c>
      <c r="E2043" s="2">
        <f t="shared" si="317"/>
        <v>2.5</v>
      </c>
      <c r="F2043" s="2">
        <f t="shared" si="311"/>
        <v>0.501731202896462</v>
      </c>
      <c r="G2043" s="2">
        <f t="shared" si="312"/>
        <v>1.7193977084259816E-4</v>
      </c>
      <c r="H2043" s="2">
        <f t="shared" si="318"/>
        <v>0.34</v>
      </c>
      <c r="I2043" s="2">
        <f t="shared" si="319"/>
        <v>132</v>
      </c>
      <c r="J2043" s="2">
        <f t="shared" si="313"/>
        <v>298651.92203164753</v>
      </c>
      <c r="K2043" s="2">
        <f t="shared" si="314"/>
        <v>2.3015805004082072E-4</v>
      </c>
    </row>
    <row r="2044" spans="1:11">
      <c r="A2044" s="2">
        <v>2043</v>
      </c>
      <c r="B2044" s="2">
        <f t="shared" si="310"/>
        <v>1.06917</v>
      </c>
      <c r="C2044" s="2">
        <f t="shared" si="315"/>
        <v>108</v>
      </c>
      <c r="D2044" s="2">
        <f t="shared" si="316"/>
        <v>40</v>
      </c>
      <c r="E2044" s="2">
        <f t="shared" si="317"/>
        <v>2.5</v>
      </c>
      <c r="F2044" s="2">
        <f t="shared" si="311"/>
        <v>0.50193694166460556</v>
      </c>
      <c r="G2044" s="2">
        <f t="shared" si="312"/>
        <v>1.7201027607815819E-4</v>
      </c>
      <c r="H2044" s="2">
        <f t="shared" si="318"/>
        <v>0.34</v>
      </c>
      <c r="I2044" s="2">
        <f t="shared" si="319"/>
        <v>132</v>
      </c>
      <c r="J2044" s="2">
        <f t="shared" si="313"/>
        <v>298770.24645041663</v>
      </c>
      <c r="K2044" s="2">
        <f t="shared" si="314"/>
        <v>2.3031856211225602E-4</v>
      </c>
    </row>
    <row r="2045" spans="1:11">
      <c r="A2045" s="2">
        <v>2044</v>
      </c>
      <c r="B2045" s="2">
        <f t="shared" si="310"/>
        <v>1.0696933333333334</v>
      </c>
      <c r="C2045" s="2">
        <f t="shared" si="315"/>
        <v>108</v>
      </c>
      <c r="D2045" s="2">
        <f t="shared" si="316"/>
        <v>40</v>
      </c>
      <c r="E2045" s="2">
        <f t="shared" si="317"/>
        <v>2.5</v>
      </c>
      <c r="F2045" s="2">
        <f t="shared" si="311"/>
        <v>0.50214249930501809</v>
      </c>
      <c r="G2045" s="2">
        <f t="shared" si="312"/>
        <v>1.7208071924251279E-4</v>
      </c>
      <c r="H2045" s="2">
        <f t="shared" si="318"/>
        <v>0.34</v>
      </c>
      <c r="I2045" s="2">
        <f t="shared" si="319"/>
        <v>132</v>
      </c>
      <c r="J2045" s="2">
        <f t="shared" si="313"/>
        <v>298888.46508773358</v>
      </c>
      <c r="K2045" s="2">
        <f t="shared" si="314"/>
        <v>2.3047898215793901E-4</v>
      </c>
    </row>
    <row r="2046" spans="1:11">
      <c r="A2046" s="2">
        <v>2045</v>
      </c>
      <c r="B2046" s="2">
        <f t="shared" si="310"/>
        <v>1.0702166666666666</v>
      </c>
      <c r="C2046" s="2">
        <f t="shared" si="315"/>
        <v>108</v>
      </c>
      <c r="D2046" s="2">
        <f t="shared" si="316"/>
        <v>40</v>
      </c>
      <c r="E2046" s="2">
        <f t="shared" si="317"/>
        <v>2.5</v>
      </c>
      <c r="F2046" s="2">
        <f t="shared" si="311"/>
        <v>0.50234787571071937</v>
      </c>
      <c r="G2046" s="2">
        <f t="shared" si="312"/>
        <v>1.721511002990006E-4</v>
      </c>
      <c r="H2046" s="2">
        <f t="shared" si="318"/>
        <v>0.34</v>
      </c>
      <c r="I2046" s="2">
        <f t="shared" si="319"/>
        <v>132</v>
      </c>
      <c r="J2046" s="2">
        <f t="shared" si="313"/>
        <v>299006.57788718474</v>
      </c>
      <c r="K2046" s="2">
        <f t="shared" si="314"/>
        <v>2.3063930996161785E-4</v>
      </c>
    </row>
    <row r="2047" spans="1:11">
      <c r="A2047" s="2">
        <v>2046</v>
      </c>
      <c r="B2047" s="2">
        <f t="shared" si="310"/>
        <v>1.07074</v>
      </c>
      <c r="C2047" s="2">
        <f t="shared" si="315"/>
        <v>108</v>
      </c>
      <c r="D2047" s="2">
        <f t="shared" si="316"/>
        <v>40</v>
      </c>
      <c r="E2047" s="2">
        <f t="shared" si="317"/>
        <v>2.5</v>
      </c>
      <c r="F2047" s="2">
        <f t="shared" si="311"/>
        <v>0.50255307077485556</v>
      </c>
      <c r="G2047" s="2">
        <f t="shared" si="312"/>
        <v>1.7222141921100357E-4</v>
      </c>
      <c r="H2047" s="2">
        <f t="shared" si="318"/>
        <v>0.34</v>
      </c>
      <c r="I2047" s="2">
        <f t="shared" si="319"/>
        <v>132</v>
      </c>
      <c r="J2047" s="2">
        <f t="shared" si="313"/>
        <v>299124.58479242359</v>
      </c>
      <c r="K2047" s="2">
        <f t="shared" si="314"/>
        <v>2.3079954530716654E-4</v>
      </c>
    </row>
    <row r="2048" spans="1:11">
      <c r="A2048" s="2">
        <v>2047</v>
      </c>
      <c r="B2048" s="2">
        <f t="shared" si="310"/>
        <v>1.0712633333333332</v>
      </c>
      <c r="C2048" s="2">
        <f t="shared" si="315"/>
        <v>108</v>
      </c>
      <c r="D2048" s="2">
        <f t="shared" si="316"/>
        <v>40</v>
      </c>
      <c r="E2048" s="2">
        <f t="shared" si="317"/>
        <v>2.5</v>
      </c>
      <c r="F2048" s="2">
        <f t="shared" si="311"/>
        <v>0.50275808439069825</v>
      </c>
      <c r="G2048" s="2">
        <f t="shared" si="312"/>
        <v>1.7229167594194655E-4</v>
      </c>
      <c r="H2048" s="2">
        <f t="shared" si="318"/>
        <v>0.34</v>
      </c>
      <c r="I2048" s="2">
        <f t="shared" si="319"/>
        <v>132</v>
      </c>
      <c r="J2048" s="2">
        <f t="shared" si="313"/>
        <v>299242.48574717029</v>
      </c>
      <c r="K2048" s="2">
        <f t="shared" si="314"/>
        <v>2.3095968797858543E-4</v>
      </c>
    </row>
    <row r="2049" spans="1:11">
      <c r="A2049" s="2">
        <v>2048</v>
      </c>
      <c r="B2049" s="2">
        <f t="shared" si="310"/>
        <v>1.0717866666666667</v>
      </c>
      <c r="C2049" s="2">
        <f t="shared" si="315"/>
        <v>108</v>
      </c>
      <c r="D2049" s="2">
        <f t="shared" si="316"/>
        <v>40</v>
      </c>
      <c r="E2049" s="2">
        <f t="shared" si="317"/>
        <v>2.5</v>
      </c>
      <c r="F2049" s="2">
        <f t="shared" si="311"/>
        <v>0.50296291645164526</v>
      </c>
      <c r="G2049" s="2">
        <f t="shared" si="312"/>
        <v>1.7236187045529779E-4</v>
      </c>
      <c r="H2049" s="2">
        <f t="shared" si="318"/>
        <v>0.34</v>
      </c>
      <c r="I2049" s="2">
        <f t="shared" si="319"/>
        <v>132</v>
      </c>
      <c r="J2049" s="2">
        <f t="shared" si="313"/>
        <v>299360.28069521202</v>
      </c>
      <c r="K2049" s="2">
        <f t="shared" si="314"/>
        <v>2.3111973776000124E-4</v>
      </c>
    </row>
    <row r="2050" spans="1:11">
      <c r="A2050" s="2">
        <v>2049</v>
      </c>
      <c r="B2050" s="2">
        <f t="shared" ref="B2050:B2113" si="320">3.14/6000*A2050</f>
        <v>1.0723100000000001</v>
      </c>
      <c r="C2050" s="2">
        <f t="shared" si="315"/>
        <v>108</v>
      </c>
      <c r="D2050" s="2">
        <f t="shared" si="316"/>
        <v>40</v>
      </c>
      <c r="E2050" s="2">
        <f t="shared" si="317"/>
        <v>2.5</v>
      </c>
      <c r="F2050" s="2">
        <f t="shared" ref="F2050:F2113" si="321">1.414*C2050*SIN(B2050)*SIN(B2050)/(1.414*C2050*SIN(B2050)+E2050*D2050)</f>
        <v>0.50316756685121999</v>
      </c>
      <c r="G2050" s="2">
        <f t="shared" ref="G2050:G2113" si="322">SIN(B2050)*SIN(B2050)*D2050*E2050/(1.414*C2050*SIN(B2050)+D2050*E2050)*3.14/6000</f>
        <v>1.7243200271456848E-4</v>
      </c>
      <c r="H2050" s="2">
        <f t="shared" si="318"/>
        <v>0.34</v>
      </c>
      <c r="I2050" s="2">
        <f t="shared" si="319"/>
        <v>132</v>
      </c>
      <c r="J2050" s="2">
        <f t="shared" ref="J2050:J2113" si="323">1.414*I2050*SIN(B2050)*1.414*I2050*SIN(B2050)/(1.414*I2050*SIN(B2050)+E2050*D2050)/(H2050/1000)</f>
        <v>299477.96958040225</v>
      </c>
      <c r="K2050" s="2">
        <f t="shared" ref="K2050:K2113" si="324">SIN(B2050)*SIN(B2050)*1.414*C2050*SIN(B2050)/(1.414*C2050*SIN(B2050)+E2050*D2050)*3.14/6000</f>
        <v>2.3127969443566764E-4</v>
      </c>
    </row>
    <row r="2051" spans="1:11">
      <c r="A2051" s="2">
        <v>2050</v>
      </c>
      <c r="B2051" s="2">
        <f t="shared" si="320"/>
        <v>1.0728333333333333</v>
      </c>
      <c r="C2051" s="2">
        <f t="shared" ref="C2051:C2114" si="325">C2050</f>
        <v>108</v>
      </c>
      <c r="D2051" s="2">
        <f t="shared" ref="D2051:D2114" si="326">D2050</f>
        <v>40</v>
      </c>
      <c r="E2051" s="2">
        <f t="shared" ref="E2051:E2114" si="327">E2050</f>
        <v>2.5</v>
      </c>
      <c r="F2051" s="2">
        <f t="shared" si="321"/>
        <v>0.50337203548307174</v>
      </c>
      <c r="G2051" s="2">
        <f t="shared" si="322"/>
        <v>1.7250207268331298E-4</v>
      </c>
      <c r="H2051" s="2">
        <f t="shared" ref="H2051:H2114" si="328">H2050</f>
        <v>0.34</v>
      </c>
      <c r="I2051" s="2">
        <f t="shared" ref="I2051:I2114" si="329">I2050</f>
        <v>132</v>
      </c>
      <c r="J2051" s="2">
        <f t="shared" si="323"/>
        <v>299595.5523466614</v>
      </c>
      <c r="K2051" s="2">
        <f t="shared" si="324"/>
        <v>2.3143955778996521E-4</v>
      </c>
    </row>
    <row r="2052" spans="1:11">
      <c r="A2052" s="2">
        <v>2051</v>
      </c>
      <c r="B2052" s="2">
        <f t="shared" si="320"/>
        <v>1.0733566666666667</v>
      </c>
      <c r="C2052" s="2">
        <f t="shared" si="325"/>
        <v>108</v>
      </c>
      <c r="D2052" s="2">
        <f t="shared" si="326"/>
        <v>40</v>
      </c>
      <c r="E2052" s="2">
        <f t="shared" si="327"/>
        <v>2.5</v>
      </c>
      <c r="F2052" s="2">
        <f t="shared" si="321"/>
        <v>0.50357632224097526</v>
      </c>
      <c r="G2052" s="2">
        <f t="shared" si="322"/>
        <v>1.7257208032512862E-4</v>
      </c>
      <c r="H2052" s="2">
        <f t="shared" si="328"/>
        <v>0.34</v>
      </c>
      <c r="I2052" s="2">
        <f t="shared" si="329"/>
        <v>132</v>
      </c>
      <c r="J2052" s="2">
        <f t="shared" si="323"/>
        <v>299713.02893797652</v>
      </c>
      <c r="K2052" s="2">
        <f t="shared" si="324"/>
        <v>2.3159932760740209E-4</v>
      </c>
    </row>
    <row r="2053" spans="1:11">
      <c r="A2053" s="2">
        <v>2052</v>
      </c>
      <c r="B2053" s="2">
        <f t="shared" si="320"/>
        <v>1.0738799999999999</v>
      </c>
      <c r="C2053" s="2">
        <f t="shared" si="325"/>
        <v>108</v>
      </c>
      <c r="D2053" s="2">
        <f t="shared" si="326"/>
        <v>40</v>
      </c>
      <c r="E2053" s="2">
        <f t="shared" si="327"/>
        <v>2.5</v>
      </c>
      <c r="F2053" s="2">
        <f t="shared" si="321"/>
        <v>0.50378042701883119</v>
      </c>
      <c r="G2053" s="2">
        <f t="shared" si="322"/>
        <v>1.7264202560365589E-4</v>
      </c>
      <c r="H2053" s="2">
        <f t="shared" si="328"/>
        <v>0.34</v>
      </c>
      <c r="I2053" s="2">
        <f t="shared" si="329"/>
        <v>132</v>
      </c>
      <c r="J2053" s="2">
        <f t="shared" si="323"/>
        <v>299830.39929840137</v>
      </c>
      <c r="K2053" s="2">
        <f t="shared" si="324"/>
        <v>2.3175900367261427E-4</v>
      </c>
    </row>
    <row r="2054" spans="1:11">
      <c r="A2054" s="2">
        <v>2053</v>
      </c>
      <c r="B2054" s="2">
        <f t="shared" si="320"/>
        <v>1.0744033333333334</v>
      </c>
      <c r="C2054" s="2">
        <f t="shared" si="325"/>
        <v>108</v>
      </c>
      <c r="D2054" s="2">
        <f t="shared" si="326"/>
        <v>40</v>
      </c>
      <c r="E2054" s="2">
        <f t="shared" si="327"/>
        <v>2.5</v>
      </c>
      <c r="F2054" s="2">
        <f t="shared" si="321"/>
        <v>0.50398434971066564</v>
      </c>
      <c r="G2054" s="2">
        <f t="shared" si="322"/>
        <v>1.7271190848257837E-4</v>
      </c>
      <c r="H2054" s="2">
        <f t="shared" si="328"/>
        <v>0.34</v>
      </c>
      <c r="I2054" s="2">
        <f t="shared" si="329"/>
        <v>132</v>
      </c>
      <c r="J2054" s="2">
        <f t="shared" si="323"/>
        <v>299947.66337205638</v>
      </c>
      <c r="K2054" s="2">
        <f t="shared" si="324"/>
        <v>2.3191858577036525E-4</v>
      </c>
    </row>
    <row r="2055" spans="1:11">
      <c r="A2055" s="2">
        <v>2054</v>
      </c>
      <c r="B2055" s="2">
        <f t="shared" si="320"/>
        <v>1.0749266666666666</v>
      </c>
      <c r="C2055" s="2">
        <f t="shared" si="325"/>
        <v>108</v>
      </c>
      <c r="D2055" s="2">
        <f t="shared" si="326"/>
        <v>40</v>
      </c>
      <c r="E2055" s="2">
        <f t="shared" si="327"/>
        <v>2.5</v>
      </c>
      <c r="F2055" s="2">
        <f t="shared" si="321"/>
        <v>0.50418809021063038</v>
      </c>
      <c r="G2055" s="2">
        <f t="shared" si="322"/>
        <v>1.727817289256225E-4</v>
      </c>
      <c r="H2055" s="2">
        <f t="shared" si="328"/>
        <v>0.34</v>
      </c>
      <c r="I2055" s="2">
        <f t="shared" si="329"/>
        <v>132</v>
      </c>
      <c r="J2055" s="2">
        <f t="shared" si="323"/>
        <v>300064.82110312808</v>
      </c>
      <c r="K2055" s="2">
        <f t="shared" si="324"/>
        <v>2.3207807368554734E-4</v>
      </c>
    </row>
    <row r="2056" spans="1:11">
      <c r="A2056" s="2">
        <v>2055</v>
      </c>
      <c r="B2056" s="2">
        <f t="shared" si="320"/>
        <v>1.07545</v>
      </c>
      <c r="C2056" s="2">
        <f t="shared" si="325"/>
        <v>108</v>
      </c>
      <c r="D2056" s="2">
        <f t="shared" si="326"/>
        <v>40</v>
      </c>
      <c r="E2056" s="2">
        <f t="shared" si="327"/>
        <v>2.5</v>
      </c>
      <c r="F2056" s="2">
        <f t="shared" si="321"/>
        <v>0.50439164841300232</v>
      </c>
      <c r="G2056" s="2">
        <f t="shared" si="322"/>
        <v>1.7285148689655773E-4</v>
      </c>
      <c r="H2056" s="2">
        <f t="shared" si="328"/>
        <v>0.34</v>
      </c>
      <c r="I2056" s="2">
        <f t="shared" si="329"/>
        <v>132</v>
      </c>
      <c r="J2056" s="2">
        <f t="shared" si="323"/>
        <v>300181.87243587017</v>
      </c>
      <c r="K2056" s="2">
        <f t="shared" si="324"/>
        <v>2.3223746720318114E-4</v>
      </c>
    </row>
    <row r="2057" spans="1:11">
      <c r="A2057" s="2">
        <v>2056</v>
      </c>
      <c r="B2057" s="2">
        <f t="shared" si="320"/>
        <v>1.0759733333333332</v>
      </c>
      <c r="C2057" s="2">
        <f t="shared" si="325"/>
        <v>108</v>
      </c>
      <c r="D2057" s="2">
        <f t="shared" si="326"/>
        <v>40</v>
      </c>
      <c r="E2057" s="2">
        <f t="shared" si="327"/>
        <v>2.5</v>
      </c>
      <c r="F2057" s="2">
        <f t="shared" si="321"/>
        <v>0.50459502421218405</v>
      </c>
      <c r="G2057" s="2">
        <f t="shared" si="322"/>
        <v>1.7292118235919662E-4</v>
      </c>
      <c r="H2057" s="2">
        <f t="shared" si="328"/>
        <v>0.34</v>
      </c>
      <c r="I2057" s="2">
        <f t="shared" si="329"/>
        <v>132</v>
      </c>
      <c r="J2057" s="2">
        <f t="shared" si="323"/>
        <v>300298.81731460243</v>
      </c>
      <c r="K2057" s="2">
        <f t="shared" si="324"/>
        <v>2.3239676610841616E-4</v>
      </c>
    </row>
    <row r="2058" spans="1:11">
      <c r="A2058" s="2">
        <v>2057</v>
      </c>
      <c r="B2058" s="2">
        <f t="shared" si="320"/>
        <v>1.0764966666666667</v>
      </c>
      <c r="C2058" s="2">
        <f t="shared" si="325"/>
        <v>108</v>
      </c>
      <c r="D2058" s="2">
        <f t="shared" si="326"/>
        <v>40</v>
      </c>
      <c r="E2058" s="2">
        <f t="shared" si="327"/>
        <v>2.5</v>
      </c>
      <c r="F2058" s="2">
        <f t="shared" si="321"/>
        <v>0.50479821750270348</v>
      </c>
      <c r="G2058" s="2">
        <f t="shared" si="322"/>
        <v>1.7299081527739462E-4</v>
      </c>
      <c r="H2058" s="2">
        <f t="shared" si="328"/>
        <v>0.34</v>
      </c>
      <c r="I2058" s="2">
        <f t="shared" si="329"/>
        <v>132</v>
      </c>
      <c r="J2058" s="2">
        <f t="shared" si="323"/>
        <v>300415.65568371123</v>
      </c>
      <c r="K2058" s="2">
        <f t="shared" si="324"/>
        <v>2.3255597018653111E-4</v>
      </c>
    </row>
    <row r="2059" spans="1:11">
      <c r="A2059" s="2">
        <v>2058</v>
      </c>
      <c r="B2059" s="2">
        <f t="shared" si="320"/>
        <v>1.0770200000000001</v>
      </c>
      <c r="C2059" s="2">
        <f t="shared" si="325"/>
        <v>108</v>
      </c>
      <c r="D2059" s="2">
        <f t="shared" si="326"/>
        <v>40</v>
      </c>
      <c r="E2059" s="2">
        <f t="shared" si="327"/>
        <v>2.5</v>
      </c>
      <c r="F2059" s="2">
        <f t="shared" si="321"/>
        <v>0.50500122817921389</v>
      </c>
      <c r="G2059" s="2">
        <f t="shared" si="322"/>
        <v>1.7306038561505006E-4</v>
      </c>
      <c r="H2059" s="2">
        <f t="shared" si="328"/>
        <v>0.34</v>
      </c>
      <c r="I2059" s="2">
        <f t="shared" si="329"/>
        <v>132</v>
      </c>
      <c r="J2059" s="2">
        <f t="shared" si="323"/>
        <v>300532.38748764939</v>
      </c>
      <c r="K2059" s="2">
        <f t="shared" si="324"/>
        <v>2.3271507922293438E-4</v>
      </c>
    </row>
    <row r="2060" spans="1:11">
      <c r="A2060" s="2">
        <v>2059</v>
      </c>
      <c r="B2060" s="2">
        <f t="shared" si="320"/>
        <v>1.0775433333333333</v>
      </c>
      <c r="C2060" s="2">
        <f t="shared" si="325"/>
        <v>108</v>
      </c>
      <c r="D2060" s="2">
        <f t="shared" si="326"/>
        <v>40</v>
      </c>
      <c r="E2060" s="2">
        <f t="shared" si="327"/>
        <v>2.5</v>
      </c>
      <c r="F2060" s="2">
        <f t="shared" si="321"/>
        <v>0.50520405613649322</v>
      </c>
      <c r="G2060" s="2">
        <f t="shared" si="322"/>
        <v>1.7312989333610428E-4</v>
      </c>
      <c r="H2060" s="2">
        <f t="shared" si="328"/>
        <v>0.34</v>
      </c>
      <c r="I2060" s="2">
        <f t="shared" si="329"/>
        <v>132</v>
      </c>
      <c r="J2060" s="2">
        <f t="shared" si="323"/>
        <v>300649.01267093618</v>
      </c>
      <c r="K2060" s="2">
        <f t="shared" si="324"/>
        <v>2.3287409300316346E-4</v>
      </c>
    </row>
    <row r="2061" spans="1:11">
      <c r="A2061" s="2">
        <v>2060</v>
      </c>
      <c r="B2061" s="2">
        <f t="shared" si="320"/>
        <v>1.0780666666666667</v>
      </c>
      <c r="C2061" s="2">
        <f t="shared" si="325"/>
        <v>108</v>
      </c>
      <c r="D2061" s="2">
        <f t="shared" si="326"/>
        <v>40</v>
      </c>
      <c r="E2061" s="2">
        <f t="shared" si="327"/>
        <v>2.5</v>
      </c>
      <c r="F2061" s="2">
        <f t="shared" si="321"/>
        <v>0.50540670126944565</v>
      </c>
      <c r="G2061" s="2">
        <f t="shared" si="322"/>
        <v>1.7319933840454139E-4</v>
      </c>
      <c r="H2061" s="2">
        <f t="shared" si="328"/>
        <v>0.34</v>
      </c>
      <c r="I2061" s="2">
        <f t="shared" si="329"/>
        <v>132</v>
      </c>
      <c r="J2061" s="2">
        <f t="shared" si="323"/>
        <v>300765.53117815708</v>
      </c>
      <c r="K2061" s="2">
        <f t="shared" si="324"/>
        <v>2.3303301131288672E-4</v>
      </c>
    </row>
    <row r="2062" spans="1:11">
      <c r="A2062" s="2">
        <v>2061</v>
      </c>
      <c r="B2062" s="2">
        <f t="shared" si="320"/>
        <v>1.0785899999999999</v>
      </c>
      <c r="C2062" s="2">
        <f t="shared" si="325"/>
        <v>108</v>
      </c>
      <c r="D2062" s="2">
        <f t="shared" si="326"/>
        <v>40</v>
      </c>
      <c r="E2062" s="2">
        <f t="shared" si="327"/>
        <v>2.5</v>
      </c>
      <c r="F2062" s="2">
        <f t="shared" si="321"/>
        <v>0.50560916347309937</v>
      </c>
      <c r="G2062" s="2">
        <f t="shared" si="322"/>
        <v>1.7326872078438852E-4</v>
      </c>
      <c r="H2062" s="2">
        <f t="shared" si="328"/>
        <v>0.34</v>
      </c>
      <c r="I2062" s="2">
        <f t="shared" si="329"/>
        <v>132</v>
      </c>
      <c r="J2062" s="2">
        <f t="shared" si="323"/>
        <v>300881.94295396417</v>
      </c>
      <c r="K2062" s="2">
        <f t="shared" si="324"/>
        <v>2.3319183393790221E-4</v>
      </c>
    </row>
    <row r="2063" spans="1:11">
      <c r="A2063" s="2">
        <v>2062</v>
      </c>
      <c r="B2063" s="2">
        <f t="shared" si="320"/>
        <v>1.0791133333333334</v>
      </c>
      <c r="C2063" s="2">
        <f t="shared" si="325"/>
        <v>108</v>
      </c>
      <c r="D2063" s="2">
        <f t="shared" si="326"/>
        <v>40</v>
      </c>
      <c r="E2063" s="2">
        <f t="shared" si="327"/>
        <v>2.5</v>
      </c>
      <c r="F2063" s="2">
        <f t="shared" si="321"/>
        <v>0.50581144264260858</v>
      </c>
      <c r="G2063" s="2">
        <f t="shared" si="322"/>
        <v>1.7333804043971561E-4</v>
      </c>
      <c r="H2063" s="2">
        <f t="shared" si="328"/>
        <v>0.34</v>
      </c>
      <c r="I2063" s="2">
        <f t="shared" si="329"/>
        <v>132</v>
      </c>
      <c r="J2063" s="2">
        <f t="shared" si="323"/>
        <v>300998.24794307578</v>
      </c>
      <c r="K2063" s="2">
        <f t="shared" si="324"/>
        <v>2.3335056066413917E-4</v>
      </c>
    </row>
    <row r="2064" spans="1:11">
      <c r="A2064" s="2">
        <v>2063</v>
      </c>
      <c r="B2064" s="2">
        <f t="shared" si="320"/>
        <v>1.0796366666666666</v>
      </c>
      <c r="C2064" s="2">
        <f t="shared" si="325"/>
        <v>108</v>
      </c>
      <c r="D2064" s="2">
        <f t="shared" si="326"/>
        <v>40</v>
      </c>
      <c r="E2064" s="2">
        <f t="shared" si="327"/>
        <v>2.5</v>
      </c>
      <c r="F2064" s="2">
        <f t="shared" si="321"/>
        <v>0.50601353867325183</v>
      </c>
      <c r="G2064" s="2">
        <f t="shared" si="322"/>
        <v>1.7340729733463542E-4</v>
      </c>
      <c r="H2064" s="2">
        <f t="shared" si="328"/>
        <v>0.34</v>
      </c>
      <c r="I2064" s="2">
        <f t="shared" si="329"/>
        <v>132</v>
      </c>
      <c r="J2064" s="2">
        <f t="shared" si="323"/>
        <v>301114.44609027612</v>
      </c>
      <c r="K2064" s="2">
        <f t="shared" si="324"/>
        <v>2.335091912776573E-4</v>
      </c>
    </row>
    <row r="2065" spans="1:11">
      <c r="A2065" s="2">
        <v>2064</v>
      </c>
      <c r="B2065" s="2">
        <f t="shared" si="320"/>
        <v>1.08016</v>
      </c>
      <c r="C2065" s="2">
        <f t="shared" si="325"/>
        <v>108</v>
      </c>
      <c r="D2065" s="2">
        <f t="shared" si="326"/>
        <v>40</v>
      </c>
      <c r="E2065" s="2">
        <f t="shared" si="327"/>
        <v>2.5</v>
      </c>
      <c r="F2065" s="2">
        <f t="shared" si="321"/>
        <v>0.50621545146043301</v>
      </c>
      <c r="G2065" s="2">
        <f t="shared" si="322"/>
        <v>1.7347649143330366E-4</v>
      </c>
      <c r="H2065" s="2">
        <f t="shared" si="328"/>
        <v>0.34</v>
      </c>
      <c r="I2065" s="2">
        <f t="shared" si="329"/>
        <v>132</v>
      </c>
      <c r="J2065" s="2">
        <f t="shared" si="323"/>
        <v>301230.5373404164</v>
      </c>
      <c r="K2065" s="2">
        <f t="shared" si="324"/>
        <v>2.3366772556464774E-4</v>
      </c>
    </row>
    <row r="2066" spans="1:11">
      <c r="A2066" s="2">
        <v>2065</v>
      </c>
      <c r="B2066" s="2">
        <f t="shared" si="320"/>
        <v>1.0806833333333334</v>
      </c>
      <c r="C2066" s="2">
        <f t="shared" si="325"/>
        <v>108</v>
      </c>
      <c r="D2066" s="2">
        <f t="shared" si="326"/>
        <v>40</v>
      </c>
      <c r="E2066" s="2">
        <f t="shared" si="327"/>
        <v>2.5</v>
      </c>
      <c r="F2066" s="2">
        <f t="shared" si="321"/>
        <v>0.50641718089968091</v>
      </c>
      <c r="G2066" s="2">
        <f t="shared" si="322"/>
        <v>1.7354562269991861E-4</v>
      </c>
      <c r="H2066" s="2">
        <f t="shared" si="328"/>
        <v>0.34</v>
      </c>
      <c r="I2066" s="2">
        <f t="shared" si="329"/>
        <v>132</v>
      </c>
      <c r="J2066" s="2">
        <f t="shared" si="323"/>
        <v>301346.52163841343</v>
      </c>
      <c r="K2066" s="2">
        <f t="shared" si="324"/>
        <v>2.3382616331143338E-4</v>
      </c>
    </row>
    <row r="2067" spans="1:11">
      <c r="A2067" s="2">
        <v>2066</v>
      </c>
      <c r="B2067" s="2">
        <f t="shared" si="320"/>
        <v>1.0812066666666666</v>
      </c>
      <c r="C2067" s="2">
        <f t="shared" si="325"/>
        <v>108</v>
      </c>
      <c r="D2067" s="2">
        <f t="shared" si="326"/>
        <v>40</v>
      </c>
      <c r="E2067" s="2">
        <f t="shared" si="327"/>
        <v>2.5</v>
      </c>
      <c r="F2067" s="2">
        <f t="shared" si="321"/>
        <v>0.50661872688664877</v>
      </c>
      <c r="G2067" s="2">
        <f t="shared" si="322"/>
        <v>1.7361469109872151E-4</v>
      </c>
      <c r="H2067" s="2">
        <f t="shared" si="328"/>
        <v>0.34</v>
      </c>
      <c r="I2067" s="2">
        <f t="shared" si="329"/>
        <v>132</v>
      </c>
      <c r="J2067" s="2">
        <f t="shared" si="323"/>
        <v>301462.39892925037</v>
      </c>
      <c r="K2067" s="2">
        <f t="shared" si="324"/>
        <v>2.3398450430446826E-4</v>
      </c>
    </row>
    <row r="2068" spans="1:11">
      <c r="A2068" s="2">
        <v>2067</v>
      </c>
      <c r="B2068" s="2">
        <f t="shared" si="320"/>
        <v>1.0817300000000001</v>
      </c>
      <c r="C2068" s="2">
        <f t="shared" si="325"/>
        <v>108</v>
      </c>
      <c r="D2068" s="2">
        <f t="shared" si="326"/>
        <v>40</v>
      </c>
      <c r="E2068" s="2">
        <f t="shared" si="327"/>
        <v>2.5</v>
      </c>
      <c r="F2068" s="2">
        <f t="shared" si="321"/>
        <v>0.50682008931711531</v>
      </c>
      <c r="G2068" s="2">
        <f t="shared" si="322"/>
        <v>1.7368369659399638E-4</v>
      </c>
      <c r="H2068" s="2">
        <f t="shared" si="328"/>
        <v>0.34</v>
      </c>
      <c r="I2068" s="2">
        <f t="shared" si="329"/>
        <v>132</v>
      </c>
      <c r="J2068" s="2">
        <f t="shared" si="323"/>
        <v>301578.16915797669</v>
      </c>
      <c r="K2068" s="2">
        <f t="shared" si="324"/>
        <v>2.3414274833033916E-4</v>
      </c>
    </row>
    <row r="2069" spans="1:11">
      <c r="A2069" s="2">
        <v>2068</v>
      </c>
      <c r="B2069" s="2">
        <f t="shared" si="320"/>
        <v>1.0822533333333333</v>
      </c>
      <c r="C2069" s="2">
        <f t="shared" si="325"/>
        <v>108</v>
      </c>
      <c r="D2069" s="2">
        <f t="shared" si="326"/>
        <v>40</v>
      </c>
      <c r="E2069" s="2">
        <f t="shared" si="327"/>
        <v>2.5</v>
      </c>
      <c r="F2069" s="2">
        <f t="shared" si="321"/>
        <v>0.50702126808698322</v>
      </c>
      <c r="G2069" s="2">
        <f t="shared" si="322"/>
        <v>1.7375263915006978E-4</v>
      </c>
      <c r="H2069" s="2">
        <f t="shared" si="328"/>
        <v>0.34</v>
      </c>
      <c r="I2069" s="2">
        <f t="shared" si="329"/>
        <v>132</v>
      </c>
      <c r="J2069" s="2">
        <f t="shared" si="323"/>
        <v>301693.83226970781</v>
      </c>
      <c r="K2069" s="2">
        <f t="shared" si="324"/>
        <v>2.3430089517576492E-4</v>
      </c>
    </row>
    <row r="2070" spans="1:11">
      <c r="A2070" s="2">
        <v>2069</v>
      </c>
      <c r="B2070" s="2">
        <f t="shared" si="320"/>
        <v>1.0827766666666667</v>
      </c>
      <c r="C2070" s="2">
        <f t="shared" si="325"/>
        <v>108</v>
      </c>
      <c r="D2070" s="2">
        <f t="shared" si="326"/>
        <v>40</v>
      </c>
      <c r="E2070" s="2">
        <f t="shared" si="327"/>
        <v>2.5</v>
      </c>
      <c r="F2070" s="2">
        <f t="shared" si="321"/>
        <v>0.50722226309228058</v>
      </c>
      <c r="G2070" s="2">
        <f t="shared" si="322"/>
        <v>1.7382151873131132E-4</v>
      </c>
      <c r="H2070" s="2">
        <f t="shared" si="328"/>
        <v>0.34</v>
      </c>
      <c r="I2070" s="2">
        <f t="shared" si="329"/>
        <v>132</v>
      </c>
      <c r="J2070" s="2">
        <f t="shared" si="323"/>
        <v>301809.38820962526</v>
      </c>
      <c r="K2070" s="2">
        <f t="shared" si="324"/>
        <v>2.3445894462759717E-4</v>
      </c>
    </row>
    <row r="2071" spans="1:11">
      <c r="A2071" s="2">
        <v>2070</v>
      </c>
      <c r="B2071" s="2">
        <f t="shared" si="320"/>
        <v>1.0832999999999999</v>
      </c>
      <c r="C2071" s="2">
        <f t="shared" si="325"/>
        <v>108</v>
      </c>
      <c r="D2071" s="2">
        <f t="shared" si="326"/>
        <v>40</v>
      </c>
      <c r="E2071" s="2">
        <f t="shared" si="327"/>
        <v>2.5</v>
      </c>
      <c r="F2071" s="2">
        <f t="shared" si="321"/>
        <v>0.50742307422915955</v>
      </c>
      <c r="G2071" s="2">
        <f t="shared" si="322"/>
        <v>1.7389033530213315E-4</v>
      </c>
      <c r="H2071" s="2">
        <f t="shared" si="328"/>
        <v>0.34</v>
      </c>
      <c r="I2071" s="2">
        <f t="shared" si="329"/>
        <v>132</v>
      </c>
      <c r="J2071" s="2">
        <f t="shared" si="323"/>
        <v>301924.83692297677</v>
      </c>
      <c r="K2071" s="2">
        <f t="shared" si="324"/>
        <v>2.3461689647282058E-4</v>
      </c>
    </row>
    <row r="2072" spans="1:11">
      <c r="A2072" s="2">
        <v>2071</v>
      </c>
      <c r="B2072" s="2">
        <f t="shared" si="320"/>
        <v>1.0838233333333334</v>
      </c>
      <c r="C2072" s="2">
        <f t="shared" si="325"/>
        <v>108</v>
      </c>
      <c r="D2072" s="2">
        <f t="shared" si="326"/>
        <v>40</v>
      </c>
      <c r="E2072" s="2">
        <f t="shared" si="327"/>
        <v>2.5</v>
      </c>
      <c r="F2072" s="2">
        <f t="shared" si="321"/>
        <v>0.50762370139389745</v>
      </c>
      <c r="G2072" s="2">
        <f t="shared" si="322"/>
        <v>1.7395908882699004E-4</v>
      </c>
      <c r="H2072" s="2">
        <f t="shared" si="328"/>
        <v>0.34</v>
      </c>
      <c r="I2072" s="2">
        <f t="shared" si="329"/>
        <v>132</v>
      </c>
      <c r="J2072" s="2">
        <f t="shared" si="323"/>
        <v>302040.17835507612</v>
      </c>
      <c r="K2072" s="2">
        <f t="shared" si="324"/>
        <v>2.3477475049855305E-4</v>
      </c>
    </row>
    <row r="2073" spans="1:11">
      <c r="A2073" s="2">
        <v>2072</v>
      </c>
      <c r="B2073" s="2">
        <f t="shared" si="320"/>
        <v>1.0843466666666666</v>
      </c>
      <c r="C2073" s="2">
        <f t="shared" si="325"/>
        <v>108</v>
      </c>
      <c r="D2073" s="2">
        <f t="shared" si="326"/>
        <v>40</v>
      </c>
      <c r="E2073" s="2">
        <f t="shared" si="327"/>
        <v>2.5</v>
      </c>
      <c r="F2073" s="2">
        <f t="shared" si="321"/>
        <v>0.50782414448289548</v>
      </c>
      <c r="G2073" s="2">
        <f t="shared" si="322"/>
        <v>1.7402777927037953E-4</v>
      </c>
      <c r="H2073" s="2">
        <f t="shared" si="328"/>
        <v>0.34</v>
      </c>
      <c r="I2073" s="2">
        <f t="shared" si="329"/>
        <v>132</v>
      </c>
      <c r="J2073" s="2">
        <f t="shared" si="323"/>
        <v>302155.41245130281</v>
      </c>
      <c r="K2073" s="2">
        <f t="shared" si="324"/>
        <v>2.3493250649204566E-4</v>
      </c>
    </row>
    <row r="2074" spans="1:11">
      <c r="A2074" s="2">
        <v>2073</v>
      </c>
      <c r="B2074" s="2">
        <f t="shared" si="320"/>
        <v>1.08487</v>
      </c>
      <c r="C2074" s="2">
        <f t="shared" si="325"/>
        <v>108</v>
      </c>
      <c r="D2074" s="2">
        <f t="shared" si="326"/>
        <v>40</v>
      </c>
      <c r="E2074" s="2">
        <f t="shared" si="327"/>
        <v>2.5</v>
      </c>
      <c r="F2074" s="2">
        <f t="shared" si="321"/>
        <v>0.50802440339267985</v>
      </c>
      <c r="G2074" s="2">
        <f t="shared" si="322"/>
        <v>1.7409640659684186E-4</v>
      </c>
      <c r="H2074" s="2">
        <f t="shared" si="328"/>
        <v>0.34</v>
      </c>
      <c r="I2074" s="2">
        <f t="shared" si="329"/>
        <v>132</v>
      </c>
      <c r="J2074" s="2">
        <f t="shared" si="323"/>
        <v>302270.5391571027</v>
      </c>
      <c r="K2074" s="2">
        <f t="shared" si="324"/>
        <v>2.3509016424068393E-4</v>
      </c>
    </row>
    <row r="2075" spans="1:11">
      <c r="A2075" s="2">
        <v>2074</v>
      </c>
      <c r="B2075" s="2">
        <f t="shared" si="320"/>
        <v>1.0853933333333334</v>
      </c>
      <c r="C2075" s="2">
        <f t="shared" si="325"/>
        <v>108</v>
      </c>
      <c r="D2075" s="2">
        <f t="shared" si="326"/>
        <v>40</v>
      </c>
      <c r="E2075" s="2">
        <f t="shared" si="327"/>
        <v>2.5</v>
      </c>
      <c r="F2075" s="2">
        <f t="shared" si="321"/>
        <v>0.50822447801990112</v>
      </c>
      <c r="G2075" s="2">
        <f t="shared" si="322"/>
        <v>1.7416497077095991E-4</v>
      </c>
      <c r="H2075" s="2">
        <f t="shared" si="328"/>
        <v>0.34</v>
      </c>
      <c r="I2075" s="2">
        <f t="shared" si="329"/>
        <v>132</v>
      </c>
      <c r="J2075" s="2">
        <f t="shared" si="323"/>
        <v>302385.55841798725</v>
      </c>
      <c r="K2075" s="2">
        <f t="shared" si="324"/>
        <v>2.3524772353198734E-4</v>
      </c>
    </row>
    <row r="2076" spans="1:11">
      <c r="A2076" s="2">
        <v>2075</v>
      </c>
      <c r="B2076" s="2">
        <f t="shared" si="320"/>
        <v>1.0859166666666666</v>
      </c>
      <c r="C2076" s="2">
        <f t="shared" si="325"/>
        <v>108</v>
      </c>
      <c r="D2076" s="2">
        <f t="shared" si="326"/>
        <v>40</v>
      </c>
      <c r="E2076" s="2">
        <f t="shared" si="327"/>
        <v>2.5</v>
      </c>
      <c r="F2076" s="2">
        <f t="shared" si="321"/>
        <v>0.50842436826133353</v>
      </c>
      <c r="G2076" s="2">
        <f t="shared" si="322"/>
        <v>1.7423347175735894E-4</v>
      </c>
      <c r="H2076" s="2">
        <f t="shared" si="328"/>
        <v>0.34</v>
      </c>
      <c r="I2076" s="2">
        <f t="shared" si="329"/>
        <v>132</v>
      </c>
      <c r="J2076" s="2">
        <f t="shared" si="323"/>
        <v>302500.47017953388</v>
      </c>
      <c r="K2076" s="2">
        <f t="shared" si="324"/>
        <v>2.3540518415360938E-4</v>
      </c>
    </row>
    <row r="2077" spans="1:11">
      <c r="A2077" s="2">
        <v>2076</v>
      </c>
      <c r="B2077" s="2">
        <f t="shared" si="320"/>
        <v>1.0864400000000001</v>
      </c>
      <c r="C2077" s="2">
        <f t="shared" si="325"/>
        <v>108</v>
      </c>
      <c r="D2077" s="2">
        <f t="shared" si="326"/>
        <v>40</v>
      </c>
      <c r="E2077" s="2">
        <f t="shared" si="327"/>
        <v>2.5</v>
      </c>
      <c r="F2077" s="2">
        <f t="shared" si="321"/>
        <v>0.50862407401387677</v>
      </c>
      <c r="G2077" s="2">
        <f t="shared" si="322"/>
        <v>1.7430190952070709E-4</v>
      </c>
      <c r="H2077" s="2">
        <f t="shared" si="328"/>
        <v>0.34</v>
      </c>
      <c r="I2077" s="2">
        <f t="shared" si="329"/>
        <v>132</v>
      </c>
      <c r="J2077" s="2">
        <f t="shared" si="323"/>
        <v>302615.27438738628</v>
      </c>
      <c r="K2077" s="2">
        <f t="shared" si="324"/>
        <v>2.3556254589333884E-4</v>
      </c>
    </row>
    <row r="2078" spans="1:11">
      <c r="A2078" s="2">
        <v>2077</v>
      </c>
      <c r="B2078" s="2">
        <f t="shared" si="320"/>
        <v>1.0869633333333333</v>
      </c>
      <c r="C2078" s="2">
        <f t="shared" si="325"/>
        <v>108</v>
      </c>
      <c r="D2078" s="2">
        <f t="shared" si="326"/>
        <v>40</v>
      </c>
      <c r="E2078" s="2">
        <f t="shared" si="327"/>
        <v>2.5</v>
      </c>
      <c r="F2078" s="2">
        <f t="shared" si="321"/>
        <v>0.50882359517455389</v>
      </c>
      <c r="G2078" s="2">
        <f t="shared" si="322"/>
        <v>1.7437028402571497E-4</v>
      </c>
      <c r="H2078" s="2">
        <f t="shared" si="328"/>
        <v>0.34</v>
      </c>
      <c r="I2078" s="2">
        <f t="shared" si="329"/>
        <v>132</v>
      </c>
      <c r="J2078" s="2">
        <f t="shared" si="323"/>
        <v>302729.9709872533</v>
      </c>
      <c r="K2078" s="2">
        <f t="shared" si="324"/>
        <v>2.3571980853909905E-4</v>
      </c>
    </row>
    <row r="2079" spans="1:11">
      <c r="A2079" s="2">
        <v>2078</v>
      </c>
      <c r="B2079" s="2">
        <f t="shared" si="320"/>
        <v>1.0874866666666667</v>
      </c>
      <c r="C2079" s="2">
        <f t="shared" si="325"/>
        <v>108</v>
      </c>
      <c r="D2079" s="2">
        <f t="shared" si="326"/>
        <v>40</v>
      </c>
      <c r="E2079" s="2">
        <f t="shared" si="327"/>
        <v>2.5</v>
      </c>
      <c r="F2079" s="2">
        <f t="shared" si="321"/>
        <v>0.50902293164051249</v>
      </c>
      <c r="G2079" s="2">
        <f t="shared" si="322"/>
        <v>1.7443859523713591E-4</v>
      </c>
      <c r="H2079" s="2">
        <f t="shared" si="328"/>
        <v>0.34</v>
      </c>
      <c r="I2079" s="2">
        <f t="shared" si="329"/>
        <v>132</v>
      </c>
      <c r="J2079" s="2">
        <f t="shared" si="323"/>
        <v>302844.55992491037</v>
      </c>
      <c r="K2079" s="2">
        <f t="shared" si="324"/>
        <v>2.3587697187894911E-4</v>
      </c>
    </row>
    <row r="2080" spans="1:11">
      <c r="A2080" s="2">
        <v>2079</v>
      </c>
      <c r="B2080" s="2">
        <f t="shared" si="320"/>
        <v>1.0880099999999999</v>
      </c>
      <c r="C2080" s="2">
        <f t="shared" si="325"/>
        <v>108</v>
      </c>
      <c r="D2080" s="2">
        <f t="shared" si="326"/>
        <v>40</v>
      </c>
      <c r="E2080" s="2">
        <f t="shared" si="327"/>
        <v>2.5</v>
      </c>
      <c r="F2080" s="2">
        <f t="shared" si="321"/>
        <v>0.50922208330902441</v>
      </c>
      <c r="G2080" s="2">
        <f t="shared" si="322"/>
        <v>1.7450684311976538E-4</v>
      </c>
      <c r="H2080" s="2">
        <f t="shared" si="328"/>
        <v>0.34</v>
      </c>
      <c r="I2080" s="2">
        <f t="shared" si="329"/>
        <v>132</v>
      </c>
      <c r="J2080" s="2">
        <f t="shared" si="323"/>
        <v>302959.04114619817</v>
      </c>
      <c r="K2080" s="2">
        <f t="shared" si="324"/>
        <v>2.3603403570108305E-4</v>
      </c>
    </row>
    <row r="2081" spans="1:11">
      <c r="A2081" s="2">
        <v>2080</v>
      </c>
      <c r="B2081" s="2">
        <f t="shared" si="320"/>
        <v>1.0885333333333334</v>
      </c>
      <c r="C2081" s="2">
        <f t="shared" si="325"/>
        <v>108</v>
      </c>
      <c r="D2081" s="2">
        <f t="shared" si="326"/>
        <v>40</v>
      </c>
      <c r="E2081" s="2">
        <f t="shared" si="327"/>
        <v>2.5</v>
      </c>
      <c r="F2081" s="2">
        <f t="shared" si="321"/>
        <v>0.5094210500774855</v>
      </c>
      <c r="G2081" s="2">
        <f t="shared" si="322"/>
        <v>1.7457502763844191E-4</v>
      </c>
      <c r="H2081" s="2">
        <f t="shared" si="328"/>
        <v>0.34</v>
      </c>
      <c r="I2081" s="2">
        <f t="shared" si="329"/>
        <v>132</v>
      </c>
      <c r="J2081" s="2">
        <f t="shared" si="323"/>
        <v>303073.41459702328</v>
      </c>
      <c r="K2081" s="2">
        <f t="shared" si="324"/>
        <v>2.3619099979383152E-4</v>
      </c>
    </row>
    <row r="2082" spans="1:11">
      <c r="A2082" s="2">
        <v>2081</v>
      </c>
      <c r="B2082" s="2">
        <f t="shared" si="320"/>
        <v>1.0890566666666666</v>
      </c>
      <c r="C2082" s="2">
        <f t="shared" si="325"/>
        <v>108</v>
      </c>
      <c r="D2082" s="2">
        <f t="shared" si="326"/>
        <v>40</v>
      </c>
      <c r="E2082" s="2">
        <f t="shared" si="327"/>
        <v>2.5</v>
      </c>
      <c r="F2082" s="2">
        <f t="shared" si="321"/>
        <v>0.50961983184341531</v>
      </c>
      <c r="G2082" s="2">
        <f t="shared" si="322"/>
        <v>1.7464314875804613E-4</v>
      </c>
      <c r="H2082" s="2">
        <f t="shared" si="328"/>
        <v>0.34</v>
      </c>
      <c r="I2082" s="2">
        <f t="shared" si="329"/>
        <v>132</v>
      </c>
      <c r="J2082" s="2">
        <f t="shared" si="323"/>
        <v>303187.68022335821</v>
      </c>
      <c r="K2082" s="2">
        <f t="shared" si="324"/>
        <v>2.3634786394566068E-4</v>
      </c>
    </row>
    <row r="2083" spans="1:11">
      <c r="A2083" s="2">
        <v>2082</v>
      </c>
      <c r="B2083" s="2">
        <f t="shared" si="320"/>
        <v>1.08958</v>
      </c>
      <c r="C2083" s="2">
        <f t="shared" si="325"/>
        <v>108</v>
      </c>
      <c r="D2083" s="2">
        <f t="shared" si="326"/>
        <v>40</v>
      </c>
      <c r="E2083" s="2">
        <f t="shared" si="327"/>
        <v>2.5</v>
      </c>
      <c r="F2083" s="2">
        <f t="shared" si="321"/>
        <v>0.50981842850445824</v>
      </c>
      <c r="G2083" s="2">
        <f t="shared" si="322"/>
        <v>1.747112064435014E-4</v>
      </c>
      <c r="H2083" s="2">
        <f t="shared" si="328"/>
        <v>0.34</v>
      </c>
      <c r="I2083" s="2">
        <f t="shared" si="329"/>
        <v>132</v>
      </c>
      <c r="J2083" s="2">
        <f t="shared" si="323"/>
        <v>303301.83797124086</v>
      </c>
      <c r="K2083" s="2">
        <f t="shared" si="324"/>
        <v>2.365046279451736E-4</v>
      </c>
    </row>
    <row r="2084" spans="1:11">
      <c r="A2084" s="2">
        <v>2083</v>
      </c>
      <c r="B2084" s="2">
        <f t="shared" si="320"/>
        <v>1.0901033333333334</v>
      </c>
      <c r="C2084" s="2">
        <f t="shared" si="325"/>
        <v>108</v>
      </c>
      <c r="D2084" s="2">
        <f t="shared" si="326"/>
        <v>40</v>
      </c>
      <c r="E2084" s="2">
        <f t="shared" si="327"/>
        <v>2.5</v>
      </c>
      <c r="F2084" s="2">
        <f t="shared" si="321"/>
        <v>0.51001683995838165</v>
      </c>
      <c r="G2084" s="2">
        <f t="shared" si="322"/>
        <v>1.7477920065977337E-4</v>
      </c>
      <c r="H2084" s="2">
        <f t="shared" si="328"/>
        <v>0.34</v>
      </c>
      <c r="I2084" s="2">
        <f t="shared" si="329"/>
        <v>132</v>
      </c>
      <c r="J2084" s="2">
        <f t="shared" si="323"/>
        <v>303415.88778677495</v>
      </c>
      <c r="K2084" s="2">
        <f t="shared" si="324"/>
        <v>2.3666129158110983E-4</v>
      </c>
    </row>
    <row r="2085" spans="1:11">
      <c r="A2085" s="2">
        <v>2084</v>
      </c>
      <c r="B2085" s="2">
        <f t="shared" si="320"/>
        <v>1.0906266666666666</v>
      </c>
      <c r="C2085" s="2">
        <f t="shared" si="325"/>
        <v>108</v>
      </c>
      <c r="D2085" s="2">
        <f t="shared" si="326"/>
        <v>40</v>
      </c>
      <c r="E2085" s="2">
        <f t="shared" si="327"/>
        <v>2.5</v>
      </c>
      <c r="F2085" s="2">
        <f t="shared" si="321"/>
        <v>0.51021506610307732</v>
      </c>
      <c r="G2085" s="2">
        <f t="shared" si="322"/>
        <v>1.7484713137187028E-4</v>
      </c>
      <c r="H2085" s="2">
        <f t="shared" si="328"/>
        <v>0.34</v>
      </c>
      <c r="I2085" s="2">
        <f t="shared" si="329"/>
        <v>132</v>
      </c>
      <c r="J2085" s="2">
        <f t="shared" si="323"/>
        <v>303529.82961612992</v>
      </c>
      <c r="K2085" s="2">
        <f t="shared" si="324"/>
        <v>2.3681785464234599E-4</v>
      </c>
    </row>
    <row r="2086" spans="1:11">
      <c r="A2086" s="2">
        <v>2085</v>
      </c>
      <c r="B2086" s="2">
        <f t="shared" si="320"/>
        <v>1.0911500000000001</v>
      </c>
      <c r="C2086" s="2">
        <f t="shared" si="325"/>
        <v>108</v>
      </c>
      <c r="D2086" s="2">
        <f t="shared" si="326"/>
        <v>40</v>
      </c>
      <c r="E2086" s="2">
        <f t="shared" si="327"/>
        <v>2.5</v>
      </c>
      <c r="F2086" s="2">
        <f t="shared" si="321"/>
        <v>0.51041310683656116</v>
      </c>
      <c r="G2086" s="2">
        <f t="shared" si="322"/>
        <v>1.7491499854484279E-4</v>
      </c>
      <c r="H2086" s="2">
        <f t="shared" si="328"/>
        <v>0.34</v>
      </c>
      <c r="I2086" s="2">
        <f t="shared" si="329"/>
        <v>132</v>
      </c>
      <c r="J2086" s="2">
        <f t="shared" si="323"/>
        <v>303643.66340554063</v>
      </c>
      <c r="K2086" s="2">
        <f t="shared" si="324"/>
        <v>2.369743169178961E-4</v>
      </c>
    </row>
    <row r="2087" spans="1:11">
      <c r="A2087" s="2">
        <v>2086</v>
      </c>
      <c r="B2087" s="2">
        <f t="shared" si="320"/>
        <v>1.0916733333333333</v>
      </c>
      <c r="C2087" s="2">
        <f t="shared" si="325"/>
        <v>108</v>
      </c>
      <c r="D2087" s="2">
        <f t="shared" si="326"/>
        <v>40</v>
      </c>
      <c r="E2087" s="2">
        <f t="shared" si="327"/>
        <v>2.5</v>
      </c>
      <c r="F2087" s="2">
        <f t="shared" si="321"/>
        <v>0.51061096205697198</v>
      </c>
      <c r="G2087" s="2">
        <f t="shared" si="322"/>
        <v>1.74982802143784E-4</v>
      </c>
      <c r="H2087" s="2">
        <f t="shared" si="328"/>
        <v>0.34</v>
      </c>
      <c r="I2087" s="2">
        <f t="shared" si="329"/>
        <v>132</v>
      </c>
      <c r="J2087" s="2">
        <f t="shared" si="323"/>
        <v>303757.38910130778</v>
      </c>
      <c r="K2087" s="2">
        <f t="shared" si="324"/>
        <v>2.3713067819691166E-4</v>
      </c>
    </row>
    <row r="2088" spans="1:11">
      <c r="A2088" s="2">
        <v>2087</v>
      </c>
      <c r="B2088" s="2">
        <f t="shared" si="320"/>
        <v>1.0921966666666667</v>
      </c>
      <c r="C2088" s="2">
        <f t="shared" si="325"/>
        <v>108</v>
      </c>
      <c r="D2088" s="2">
        <f t="shared" si="326"/>
        <v>40</v>
      </c>
      <c r="E2088" s="2">
        <f t="shared" si="327"/>
        <v>2.5</v>
      </c>
      <c r="F2088" s="2">
        <f t="shared" si="321"/>
        <v>0.51080863166257329</v>
      </c>
      <c r="G2088" s="2">
        <f t="shared" si="322"/>
        <v>1.7505054213382928E-4</v>
      </c>
      <c r="H2088" s="2">
        <f t="shared" si="328"/>
        <v>0.34</v>
      </c>
      <c r="I2088" s="2">
        <f t="shared" si="329"/>
        <v>132</v>
      </c>
      <c r="J2088" s="2">
        <f t="shared" si="323"/>
        <v>303871.00664979726</v>
      </c>
      <c r="K2088" s="2">
        <f t="shared" si="324"/>
        <v>2.3728693826868211E-4</v>
      </c>
    </row>
    <row r="2089" spans="1:11">
      <c r="A2089" s="2">
        <v>2088</v>
      </c>
      <c r="B2089" s="2">
        <f t="shared" si="320"/>
        <v>1.0927199999999999</v>
      </c>
      <c r="C2089" s="2">
        <f t="shared" si="325"/>
        <v>108</v>
      </c>
      <c r="D2089" s="2">
        <f t="shared" si="326"/>
        <v>40</v>
      </c>
      <c r="E2089" s="2">
        <f t="shared" si="327"/>
        <v>2.5</v>
      </c>
      <c r="F2089" s="2">
        <f t="shared" si="321"/>
        <v>0.51100611555175157</v>
      </c>
      <c r="G2089" s="2">
        <f t="shared" si="322"/>
        <v>1.7511821848015656E-4</v>
      </c>
      <c r="H2089" s="2">
        <f t="shared" si="328"/>
        <v>0.34</v>
      </c>
      <c r="I2089" s="2">
        <f t="shared" si="329"/>
        <v>132</v>
      </c>
      <c r="J2089" s="2">
        <f t="shared" si="323"/>
        <v>303984.51599744085</v>
      </c>
      <c r="K2089" s="2">
        <f t="shared" si="324"/>
        <v>2.3744309692263517E-4</v>
      </c>
    </row>
    <row r="2090" spans="1:11">
      <c r="A2090" s="2">
        <v>2089</v>
      </c>
      <c r="B2090" s="2">
        <f t="shared" si="320"/>
        <v>1.0932433333333333</v>
      </c>
      <c r="C2090" s="2">
        <f t="shared" si="325"/>
        <v>108</v>
      </c>
      <c r="D2090" s="2">
        <f t="shared" si="326"/>
        <v>40</v>
      </c>
      <c r="E2090" s="2">
        <f t="shared" si="327"/>
        <v>2.5</v>
      </c>
      <c r="F2090" s="2">
        <f t="shared" si="321"/>
        <v>0.51120341362301713</v>
      </c>
      <c r="G2090" s="2">
        <f t="shared" si="322"/>
        <v>1.7518583114798598E-4</v>
      </c>
      <c r="H2090" s="2">
        <f t="shared" si="328"/>
        <v>0.34</v>
      </c>
      <c r="I2090" s="2">
        <f t="shared" si="329"/>
        <v>132</v>
      </c>
      <c r="J2090" s="2">
        <f t="shared" si="323"/>
        <v>304097.91709073557</v>
      </c>
      <c r="K2090" s="2">
        <f t="shared" si="324"/>
        <v>2.3759915394833676E-4</v>
      </c>
    </row>
    <row r="2091" spans="1:11">
      <c r="A2091" s="2">
        <v>2090</v>
      </c>
      <c r="B2091" s="2">
        <f t="shared" si="320"/>
        <v>1.0937666666666668</v>
      </c>
      <c r="C2091" s="2">
        <f t="shared" si="325"/>
        <v>108</v>
      </c>
      <c r="D2091" s="2">
        <f t="shared" si="326"/>
        <v>40</v>
      </c>
      <c r="E2091" s="2">
        <f t="shared" si="327"/>
        <v>2.5</v>
      </c>
      <c r="F2091" s="2">
        <f t="shared" si="321"/>
        <v>0.51140052577500428</v>
      </c>
      <c r="G2091" s="2">
        <f t="shared" si="322"/>
        <v>1.7525338010258019E-4</v>
      </c>
      <c r="H2091" s="2">
        <f t="shared" si="328"/>
        <v>0.34</v>
      </c>
      <c r="I2091" s="2">
        <f t="shared" si="329"/>
        <v>132</v>
      </c>
      <c r="J2091" s="2">
        <f t="shared" si="323"/>
        <v>304211.20987624407</v>
      </c>
      <c r="K2091" s="2">
        <f t="shared" si="324"/>
        <v>2.3775510913549188E-4</v>
      </c>
    </row>
    <row r="2092" spans="1:11">
      <c r="A2092" s="2">
        <v>2091</v>
      </c>
      <c r="B2092" s="2">
        <f t="shared" si="320"/>
        <v>1.09429</v>
      </c>
      <c r="C2092" s="2">
        <f t="shared" si="325"/>
        <v>108</v>
      </c>
      <c r="D2092" s="2">
        <f t="shared" si="326"/>
        <v>40</v>
      </c>
      <c r="E2092" s="2">
        <f t="shared" si="327"/>
        <v>2.5</v>
      </c>
      <c r="F2092" s="2">
        <f t="shared" si="321"/>
        <v>0.5115974519064701</v>
      </c>
      <c r="G2092" s="2">
        <f t="shared" si="322"/>
        <v>1.7532086530924404E-4</v>
      </c>
      <c r="H2092" s="2">
        <f t="shared" si="328"/>
        <v>0.34</v>
      </c>
      <c r="I2092" s="2">
        <f t="shared" si="329"/>
        <v>132</v>
      </c>
      <c r="J2092" s="2">
        <f t="shared" si="323"/>
        <v>304324.39430059429</v>
      </c>
      <c r="K2092" s="2">
        <f t="shared" si="324"/>
        <v>2.3791096227394423E-4</v>
      </c>
    </row>
    <row r="2093" spans="1:11">
      <c r="A2093" s="2">
        <v>2092</v>
      </c>
      <c r="B2093" s="2">
        <f t="shared" si="320"/>
        <v>1.0948133333333334</v>
      </c>
      <c r="C2093" s="2">
        <f t="shared" si="325"/>
        <v>108</v>
      </c>
      <c r="D2093" s="2">
        <f t="shared" si="326"/>
        <v>40</v>
      </c>
      <c r="E2093" s="2">
        <f t="shared" si="327"/>
        <v>2.5</v>
      </c>
      <c r="F2093" s="2">
        <f t="shared" si="321"/>
        <v>0.51179419191629594</v>
      </c>
      <c r="G2093" s="2">
        <f t="shared" si="322"/>
        <v>1.7538828673332473E-4</v>
      </c>
      <c r="H2093" s="2">
        <f t="shared" si="328"/>
        <v>0.34</v>
      </c>
      <c r="I2093" s="2">
        <f t="shared" si="329"/>
        <v>132</v>
      </c>
      <c r="J2093" s="2">
        <f t="shared" si="323"/>
        <v>304437.47031047969</v>
      </c>
      <c r="K2093" s="2">
        <f t="shared" si="324"/>
        <v>2.3806671315367708E-4</v>
      </c>
    </row>
    <row r="2094" spans="1:11">
      <c r="A2094" s="2">
        <v>2093</v>
      </c>
      <c r="B2094" s="2">
        <f t="shared" si="320"/>
        <v>1.0953366666666666</v>
      </c>
      <c r="C2094" s="2">
        <f t="shared" si="325"/>
        <v>108</v>
      </c>
      <c r="D2094" s="2">
        <f t="shared" si="326"/>
        <v>40</v>
      </c>
      <c r="E2094" s="2">
        <f t="shared" si="327"/>
        <v>2.5</v>
      </c>
      <c r="F2094" s="2">
        <f t="shared" si="321"/>
        <v>0.51199074570348568</v>
      </c>
      <c r="G2094" s="2">
        <f t="shared" si="322"/>
        <v>1.7545564434021178E-4</v>
      </c>
      <c r="H2094" s="2">
        <f t="shared" si="328"/>
        <v>0.34</v>
      </c>
      <c r="I2094" s="2">
        <f t="shared" si="329"/>
        <v>132</v>
      </c>
      <c r="J2094" s="2">
        <f t="shared" si="323"/>
        <v>304550.43785265897</v>
      </c>
      <c r="K2094" s="2">
        <f t="shared" si="324"/>
        <v>2.3822236156481301E-4</v>
      </c>
    </row>
    <row r="2095" spans="1:11">
      <c r="A2095" s="2">
        <v>2094</v>
      </c>
      <c r="B2095" s="2">
        <f t="shared" si="320"/>
        <v>1.0958600000000001</v>
      </c>
      <c r="C2095" s="2">
        <f t="shared" si="325"/>
        <v>108</v>
      </c>
      <c r="D2095" s="2">
        <f t="shared" si="326"/>
        <v>40</v>
      </c>
      <c r="E2095" s="2">
        <f t="shared" si="327"/>
        <v>2.5</v>
      </c>
      <c r="F2095" s="2">
        <f t="shared" si="321"/>
        <v>0.51218711316716758</v>
      </c>
      <c r="G2095" s="2">
        <f t="shared" si="322"/>
        <v>1.7552293809533698E-4</v>
      </c>
      <c r="H2095" s="2">
        <f t="shared" si="328"/>
        <v>0.34</v>
      </c>
      <c r="I2095" s="2">
        <f t="shared" si="329"/>
        <v>132</v>
      </c>
      <c r="J2095" s="2">
        <f t="shared" si="323"/>
        <v>304663.29687395639</v>
      </c>
      <c r="K2095" s="2">
        <f t="shared" si="324"/>
        <v>2.3837790729761495E-4</v>
      </c>
    </row>
    <row r="2096" spans="1:11">
      <c r="A2096" s="2">
        <v>2095</v>
      </c>
      <c r="B2096" s="2">
        <f t="shared" si="320"/>
        <v>1.0963833333333333</v>
      </c>
      <c r="C2096" s="2">
        <f t="shared" si="325"/>
        <v>108</v>
      </c>
      <c r="D2096" s="2">
        <f t="shared" si="326"/>
        <v>40</v>
      </c>
      <c r="E2096" s="2">
        <f t="shared" si="327"/>
        <v>2.5</v>
      </c>
      <c r="F2096" s="2">
        <f t="shared" si="321"/>
        <v>0.51238329420659234</v>
      </c>
      <c r="G2096" s="2">
        <f t="shared" si="322"/>
        <v>1.7559016796417443E-4</v>
      </c>
      <c r="H2096" s="2">
        <f t="shared" si="328"/>
        <v>0.34</v>
      </c>
      <c r="I2096" s="2">
        <f t="shared" si="329"/>
        <v>132</v>
      </c>
      <c r="J2096" s="2">
        <f t="shared" si="323"/>
        <v>304776.04732126126</v>
      </c>
      <c r="K2096" s="2">
        <f t="shared" si="324"/>
        <v>2.3853335014248562E-4</v>
      </c>
    </row>
    <row r="2097" spans="1:11">
      <c r="A2097" s="2">
        <v>2096</v>
      </c>
      <c r="B2097" s="2">
        <f t="shared" si="320"/>
        <v>1.0969066666666667</v>
      </c>
      <c r="C2097" s="2">
        <f t="shared" si="325"/>
        <v>108</v>
      </c>
      <c r="D2097" s="2">
        <f t="shared" si="326"/>
        <v>40</v>
      </c>
      <c r="E2097" s="2">
        <f t="shared" si="327"/>
        <v>2.5</v>
      </c>
      <c r="F2097" s="2">
        <f t="shared" si="321"/>
        <v>0.51257928872113467</v>
      </c>
      <c r="G2097" s="2">
        <f t="shared" si="322"/>
        <v>1.7565733391224038E-4</v>
      </c>
      <c r="H2097" s="2">
        <f t="shared" si="328"/>
        <v>0.34</v>
      </c>
      <c r="I2097" s="2">
        <f t="shared" si="329"/>
        <v>132</v>
      </c>
      <c r="J2097" s="2">
        <f t="shared" si="323"/>
        <v>304888.68914152856</v>
      </c>
      <c r="K2097" s="2">
        <f t="shared" si="324"/>
        <v>2.3868868988996834E-4</v>
      </c>
    </row>
    <row r="2098" spans="1:11">
      <c r="A2098" s="2">
        <v>2097</v>
      </c>
      <c r="B2098" s="2">
        <f t="shared" si="320"/>
        <v>1.0974299999999999</v>
      </c>
      <c r="C2098" s="2">
        <f t="shared" si="325"/>
        <v>108</v>
      </c>
      <c r="D2098" s="2">
        <f t="shared" si="326"/>
        <v>40</v>
      </c>
      <c r="E2098" s="2">
        <f t="shared" si="327"/>
        <v>2.5</v>
      </c>
      <c r="F2098" s="2">
        <f t="shared" si="321"/>
        <v>0.51277509661029175</v>
      </c>
      <c r="G2098" s="2">
        <f t="shared" si="322"/>
        <v>1.7572443590509328E-4</v>
      </c>
      <c r="H2098" s="2">
        <f t="shared" si="328"/>
        <v>0.34</v>
      </c>
      <c r="I2098" s="2">
        <f t="shared" si="329"/>
        <v>132</v>
      </c>
      <c r="J2098" s="2">
        <f t="shared" si="323"/>
        <v>305001.22228177794</v>
      </c>
      <c r="K2098" s="2">
        <f t="shared" si="324"/>
        <v>2.3884392633074714E-4</v>
      </c>
    </row>
    <row r="2099" spans="1:11">
      <c r="A2099" s="2">
        <v>2098</v>
      </c>
      <c r="B2099" s="2">
        <f t="shared" si="320"/>
        <v>1.0979533333333333</v>
      </c>
      <c r="C2099" s="2">
        <f t="shared" si="325"/>
        <v>108</v>
      </c>
      <c r="D2099" s="2">
        <f t="shared" si="326"/>
        <v>40</v>
      </c>
      <c r="E2099" s="2">
        <f t="shared" si="327"/>
        <v>2.5</v>
      </c>
      <c r="F2099" s="2">
        <f t="shared" si="321"/>
        <v>0.51297071777368453</v>
      </c>
      <c r="G2099" s="2">
        <f t="shared" si="322"/>
        <v>1.7579147390833397E-4</v>
      </c>
      <c r="H2099" s="2">
        <f t="shared" si="328"/>
        <v>0.34</v>
      </c>
      <c r="I2099" s="2">
        <f t="shared" si="329"/>
        <v>132</v>
      </c>
      <c r="J2099" s="2">
        <f t="shared" si="323"/>
        <v>305113.64668909484</v>
      </c>
      <c r="K2099" s="2">
        <f t="shared" si="324"/>
        <v>2.3899905925564709E-4</v>
      </c>
    </row>
    <row r="2100" spans="1:11">
      <c r="A2100" s="2">
        <v>2099</v>
      </c>
      <c r="B2100" s="2">
        <f t="shared" si="320"/>
        <v>1.0984766666666668</v>
      </c>
      <c r="C2100" s="2">
        <f t="shared" si="325"/>
        <v>108</v>
      </c>
      <c r="D2100" s="2">
        <f t="shared" si="326"/>
        <v>40</v>
      </c>
      <c r="E2100" s="2">
        <f t="shared" si="327"/>
        <v>2.5</v>
      </c>
      <c r="F2100" s="2">
        <f t="shared" si="321"/>
        <v>0.51316615211105687</v>
      </c>
      <c r="G2100" s="2">
        <f t="shared" si="322"/>
        <v>1.7585844788760527E-4</v>
      </c>
      <c r="H2100" s="2">
        <f t="shared" si="328"/>
        <v>0.34</v>
      </c>
      <c r="I2100" s="2">
        <f t="shared" si="329"/>
        <v>132</v>
      </c>
      <c r="J2100" s="2">
        <f t="shared" si="323"/>
        <v>305225.96231062972</v>
      </c>
      <c r="K2100" s="2">
        <f t="shared" si="324"/>
        <v>2.391540884556346E-4</v>
      </c>
    </row>
    <row r="2101" spans="1:11">
      <c r="A2101" s="2">
        <v>2100</v>
      </c>
      <c r="B2101" s="2">
        <f t="shared" si="320"/>
        <v>1.099</v>
      </c>
      <c r="C2101" s="2">
        <f t="shared" si="325"/>
        <v>108</v>
      </c>
      <c r="D2101" s="2">
        <f t="shared" si="326"/>
        <v>40</v>
      </c>
      <c r="E2101" s="2">
        <f t="shared" si="327"/>
        <v>2.5</v>
      </c>
      <c r="F2101" s="2">
        <f t="shared" si="321"/>
        <v>0.51336139952227555</v>
      </c>
      <c r="G2101" s="2">
        <f t="shared" si="322"/>
        <v>1.7592535780859239E-4</v>
      </c>
      <c r="H2101" s="2">
        <f t="shared" si="328"/>
        <v>0.34</v>
      </c>
      <c r="I2101" s="2">
        <f t="shared" si="329"/>
        <v>132</v>
      </c>
      <c r="J2101" s="2">
        <f t="shared" si="323"/>
        <v>305338.16909359809</v>
      </c>
      <c r="K2101" s="2">
        <f t="shared" si="324"/>
        <v>2.393090137218176E-4</v>
      </c>
    </row>
    <row r="2102" spans="1:11">
      <c r="A2102" s="2">
        <v>2101</v>
      </c>
      <c r="B2102" s="2">
        <f t="shared" si="320"/>
        <v>1.0995233333333334</v>
      </c>
      <c r="C2102" s="2">
        <f t="shared" si="325"/>
        <v>108</v>
      </c>
      <c r="D2102" s="2">
        <f t="shared" si="326"/>
        <v>40</v>
      </c>
      <c r="E2102" s="2">
        <f t="shared" si="327"/>
        <v>2.5</v>
      </c>
      <c r="F2102" s="2">
        <f t="shared" si="321"/>
        <v>0.51355645990733056</v>
      </c>
      <c r="G2102" s="2">
        <f t="shared" si="322"/>
        <v>1.759922036370224E-4</v>
      </c>
      <c r="H2102" s="2">
        <f t="shared" si="328"/>
        <v>0.34</v>
      </c>
      <c r="I2102" s="2">
        <f t="shared" si="329"/>
        <v>132</v>
      </c>
      <c r="J2102" s="2">
        <f t="shared" si="323"/>
        <v>305450.26698528061</v>
      </c>
      <c r="K2102" s="2">
        <f t="shared" si="324"/>
        <v>2.394638348454459E-4</v>
      </c>
    </row>
    <row r="2103" spans="1:11">
      <c r="A2103" s="2">
        <v>2102</v>
      </c>
      <c r="B2103" s="2">
        <f t="shared" si="320"/>
        <v>1.1000466666666666</v>
      </c>
      <c r="C2103" s="2">
        <f t="shared" si="325"/>
        <v>108</v>
      </c>
      <c r="D2103" s="2">
        <f t="shared" si="326"/>
        <v>40</v>
      </c>
      <c r="E2103" s="2">
        <f t="shared" si="327"/>
        <v>2.5</v>
      </c>
      <c r="F2103" s="2">
        <f t="shared" si="321"/>
        <v>0.5137513331663347</v>
      </c>
      <c r="G2103" s="2">
        <f t="shared" si="322"/>
        <v>1.760589853386649E-4</v>
      </c>
      <c r="H2103" s="2">
        <f t="shared" si="328"/>
        <v>0.34</v>
      </c>
      <c r="I2103" s="2">
        <f t="shared" si="329"/>
        <v>132</v>
      </c>
      <c r="J2103" s="2">
        <f t="shared" si="323"/>
        <v>305562.25593302323</v>
      </c>
      <c r="K2103" s="2">
        <f t="shared" si="324"/>
        <v>2.3961855161791165E-4</v>
      </c>
    </row>
    <row r="2104" spans="1:11">
      <c r="A2104" s="2">
        <v>2103</v>
      </c>
      <c r="B2104" s="2">
        <f t="shared" si="320"/>
        <v>1.10057</v>
      </c>
      <c r="C2104" s="2">
        <f t="shared" si="325"/>
        <v>108</v>
      </c>
      <c r="D2104" s="2">
        <f t="shared" si="326"/>
        <v>40</v>
      </c>
      <c r="E2104" s="2">
        <f t="shared" si="327"/>
        <v>2.5</v>
      </c>
      <c r="F2104" s="2">
        <f t="shared" si="321"/>
        <v>0.51394601919952421</v>
      </c>
      <c r="G2104" s="2">
        <f t="shared" si="322"/>
        <v>1.7612570287933122E-4</v>
      </c>
      <c r="H2104" s="2">
        <f t="shared" si="328"/>
        <v>0.34</v>
      </c>
      <c r="I2104" s="2">
        <f t="shared" si="329"/>
        <v>132</v>
      </c>
      <c r="J2104" s="2">
        <f t="shared" si="323"/>
        <v>305674.13588423707</v>
      </c>
      <c r="K2104" s="2">
        <f t="shared" si="324"/>
        <v>2.3977316383074922E-4</v>
      </c>
    </row>
    <row r="2105" spans="1:11">
      <c r="A2105" s="2">
        <v>2104</v>
      </c>
      <c r="B2105" s="2">
        <f t="shared" si="320"/>
        <v>1.1010933333333333</v>
      </c>
      <c r="C2105" s="2">
        <f t="shared" si="325"/>
        <v>108</v>
      </c>
      <c r="D2105" s="2">
        <f t="shared" si="326"/>
        <v>40</v>
      </c>
      <c r="E2105" s="2">
        <f t="shared" si="327"/>
        <v>2.5</v>
      </c>
      <c r="F2105" s="2">
        <f t="shared" si="321"/>
        <v>0.51414051790725723</v>
      </c>
      <c r="G2105" s="2">
        <f t="shared" si="322"/>
        <v>1.761923562248751E-4</v>
      </c>
      <c r="H2105" s="2">
        <f t="shared" si="328"/>
        <v>0.34</v>
      </c>
      <c r="I2105" s="2">
        <f t="shared" si="329"/>
        <v>132</v>
      </c>
      <c r="J2105" s="2">
        <f t="shared" si="323"/>
        <v>305785.90678639791</v>
      </c>
      <c r="K2105" s="2">
        <f t="shared" si="324"/>
        <v>2.399276712756359E-4</v>
      </c>
    </row>
    <row r="2106" spans="1:11">
      <c r="A2106" s="2">
        <v>2105</v>
      </c>
      <c r="B2106" s="2">
        <f t="shared" si="320"/>
        <v>1.1016166666666667</v>
      </c>
      <c r="C2106" s="2">
        <f t="shared" si="325"/>
        <v>108</v>
      </c>
      <c r="D2106" s="2">
        <f t="shared" si="326"/>
        <v>40</v>
      </c>
      <c r="E2106" s="2">
        <f t="shared" si="327"/>
        <v>2.5</v>
      </c>
      <c r="F2106" s="2">
        <f t="shared" si="321"/>
        <v>0.51433482919001561</v>
      </c>
      <c r="G2106" s="2">
        <f t="shared" si="322"/>
        <v>1.7625894534119225E-4</v>
      </c>
      <c r="H2106" s="2">
        <f t="shared" si="328"/>
        <v>0.34</v>
      </c>
      <c r="I2106" s="2">
        <f t="shared" si="329"/>
        <v>132</v>
      </c>
      <c r="J2106" s="2">
        <f t="shared" si="323"/>
        <v>305897.56858704676</v>
      </c>
      <c r="K2106" s="2">
        <f t="shared" si="324"/>
        <v>2.4008207374439191E-4</v>
      </c>
    </row>
    <row r="2107" spans="1:11">
      <c r="A2107" s="2">
        <v>2106</v>
      </c>
      <c r="B2107" s="2">
        <f t="shared" si="320"/>
        <v>1.1021399999999999</v>
      </c>
      <c r="C2107" s="2">
        <f t="shared" si="325"/>
        <v>108</v>
      </c>
      <c r="D2107" s="2">
        <f t="shared" si="326"/>
        <v>40</v>
      </c>
      <c r="E2107" s="2">
        <f t="shared" si="327"/>
        <v>2.5</v>
      </c>
      <c r="F2107" s="2">
        <f t="shared" si="321"/>
        <v>0.5145289529484034</v>
      </c>
      <c r="G2107" s="2">
        <f t="shared" si="322"/>
        <v>1.7632547019422035E-4</v>
      </c>
      <c r="H2107" s="2">
        <f t="shared" si="328"/>
        <v>0.34</v>
      </c>
      <c r="I2107" s="2">
        <f t="shared" si="329"/>
        <v>132</v>
      </c>
      <c r="J2107" s="2">
        <f t="shared" si="323"/>
        <v>306009.12123378983</v>
      </c>
      <c r="K2107" s="2">
        <f t="shared" si="324"/>
        <v>2.4023637102898069E-4</v>
      </c>
    </row>
    <row r="2108" spans="1:11">
      <c r="A2108" s="2">
        <v>2107</v>
      </c>
      <c r="B2108" s="2">
        <f t="shared" si="320"/>
        <v>1.1026633333333333</v>
      </c>
      <c r="C2108" s="2">
        <f t="shared" si="325"/>
        <v>108</v>
      </c>
      <c r="D2108" s="2">
        <f t="shared" si="326"/>
        <v>40</v>
      </c>
      <c r="E2108" s="2">
        <f t="shared" si="327"/>
        <v>2.5</v>
      </c>
      <c r="F2108" s="2">
        <f t="shared" si="321"/>
        <v>0.51472288908314767</v>
      </c>
      <c r="G2108" s="2">
        <f t="shared" si="322"/>
        <v>1.7639193074993928E-4</v>
      </c>
      <c r="H2108" s="2">
        <f t="shared" si="328"/>
        <v>0.34</v>
      </c>
      <c r="I2108" s="2">
        <f t="shared" si="329"/>
        <v>132</v>
      </c>
      <c r="J2108" s="2">
        <f t="shared" si="323"/>
        <v>306120.56467429799</v>
      </c>
      <c r="K2108" s="2">
        <f t="shared" si="324"/>
        <v>2.4039056292150926E-4</v>
      </c>
    </row>
    <row r="2109" spans="1:11">
      <c r="A2109" s="2">
        <v>2108</v>
      </c>
      <c r="B2109" s="2">
        <f t="shared" si="320"/>
        <v>1.1031866666666668</v>
      </c>
      <c r="C2109" s="2">
        <f t="shared" si="325"/>
        <v>108</v>
      </c>
      <c r="D2109" s="2">
        <f t="shared" si="326"/>
        <v>40</v>
      </c>
      <c r="E2109" s="2">
        <f t="shared" si="327"/>
        <v>2.5</v>
      </c>
      <c r="F2109" s="2">
        <f t="shared" si="321"/>
        <v>0.51491663749509808</v>
      </c>
      <c r="G2109" s="2">
        <f t="shared" si="322"/>
        <v>1.7645832697437094E-4</v>
      </c>
      <c r="H2109" s="2">
        <f t="shared" si="328"/>
        <v>0.34</v>
      </c>
      <c r="I2109" s="2">
        <f t="shared" si="329"/>
        <v>132</v>
      </c>
      <c r="J2109" s="2">
        <f t="shared" si="323"/>
        <v>306231.89885630732</v>
      </c>
      <c r="K2109" s="2">
        <f t="shared" si="324"/>
        <v>2.4054464921422877E-4</v>
      </c>
    </row>
    <row r="2110" spans="1:11">
      <c r="A2110" s="2">
        <v>2109</v>
      </c>
      <c r="B2110" s="2">
        <f t="shared" si="320"/>
        <v>1.10371</v>
      </c>
      <c r="C2110" s="2">
        <f t="shared" si="325"/>
        <v>108</v>
      </c>
      <c r="D2110" s="2">
        <f t="shared" si="326"/>
        <v>40</v>
      </c>
      <c r="E2110" s="2">
        <f t="shared" si="327"/>
        <v>2.5</v>
      </c>
      <c r="F2110" s="2">
        <f t="shared" si="321"/>
        <v>0.51511019808522696</v>
      </c>
      <c r="G2110" s="2">
        <f t="shared" si="322"/>
        <v>1.7652465883357914E-4</v>
      </c>
      <c r="H2110" s="2">
        <f t="shared" si="328"/>
        <v>0.34</v>
      </c>
      <c r="I2110" s="2">
        <f t="shared" si="329"/>
        <v>132</v>
      </c>
      <c r="J2110" s="2">
        <f t="shared" si="323"/>
        <v>306343.12372761854</v>
      </c>
      <c r="K2110" s="2">
        <f t="shared" si="324"/>
        <v>2.4069862969953413E-4</v>
      </c>
    </row>
    <row r="2111" spans="1:11">
      <c r="A2111" s="2">
        <v>2110</v>
      </c>
      <c r="B2111" s="2">
        <f t="shared" si="320"/>
        <v>1.1042333333333334</v>
      </c>
      <c r="C2111" s="2">
        <f t="shared" si="325"/>
        <v>108</v>
      </c>
      <c r="D2111" s="2">
        <f t="shared" si="326"/>
        <v>40</v>
      </c>
      <c r="E2111" s="2">
        <f t="shared" si="327"/>
        <v>2.5</v>
      </c>
      <c r="F2111" s="2">
        <f t="shared" si="321"/>
        <v>0.51530357075462885</v>
      </c>
      <c r="G2111" s="2">
        <f t="shared" si="322"/>
        <v>1.7659092629366987E-4</v>
      </c>
      <c r="H2111" s="2">
        <f t="shared" si="328"/>
        <v>0.34</v>
      </c>
      <c r="I2111" s="2">
        <f t="shared" si="329"/>
        <v>132</v>
      </c>
      <c r="J2111" s="2">
        <f t="shared" si="323"/>
        <v>306454.23923609755</v>
      </c>
      <c r="K2111" s="2">
        <f t="shared" si="324"/>
        <v>2.4085250416996487E-4</v>
      </c>
    </row>
    <row r="2112" spans="1:11">
      <c r="A2112" s="2">
        <v>2111</v>
      </c>
      <c r="B2112" s="2">
        <f t="shared" si="320"/>
        <v>1.1047566666666666</v>
      </c>
      <c r="C2112" s="2">
        <f t="shared" si="325"/>
        <v>108</v>
      </c>
      <c r="D2112" s="2">
        <f t="shared" si="326"/>
        <v>40</v>
      </c>
      <c r="E2112" s="2">
        <f t="shared" si="327"/>
        <v>2.5</v>
      </c>
      <c r="F2112" s="2">
        <f t="shared" si="321"/>
        <v>0.51549675540452145</v>
      </c>
      <c r="G2112" s="2">
        <f t="shared" si="322"/>
        <v>1.7665712932079096E-4</v>
      </c>
      <c r="H2112" s="2">
        <f t="shared" si="328"/>
        <v>0.34</v>
      </c>
      <c r="I2112" s="2">
        <f t="shared" si="329"/>
        <v>132</v>
      </c>
      <c r="J2112" s="2">
        <f t="shared" si="323"/>
        <v>306565.24532967492</v>
      </c>
      <c r="K2112" s="2">
        <f t="shared" si="324"/>
        <v>2.4100627241820528E-4</v>
      </c>
    </row>
    <row r="2113" spans="1:11">
      <c r="A2113" s="2">
        <v>2112</v>
      </c>
      <c r="B2113" s="2">
        <f t="shared" si="320"/>
        <v>1.10528</v>
      </c>
      <c r="C2113" s="2">
        <f t="shared" si="325"/>
        <v>108</v>
      </c>
      <c r="D2113" s="2">
        <f t="shared" si="326"/>
        <v>40</v>
      </c>
      <c r="E2113" s="2">
        <f t="shared" si="327"/>
        <v>2.5</v>
      </c>
      <c r="F2113" s="2">
        <f t="shared" si="321"/>
        <v>0.51568975193624444</v>
      </c>
      <c r="G2113" s="2">
        <f t="shared" si="322"/>
        <v>1.767232678811322E-4</v>
      </c>
      <c r="H2113" s="2">
        <f t="shared" si="328"/>
        <v>0.34</v>
      </c>
      <c r="I2113" s="2">
        <f t="shared" si="329"/>
        <v>132</v>
      </c>
      <c r="J2113" s="2">
        <f t="shared" si="323"/>
        <v>306676.14195634611</v>
      </c>
      <c r="K2113" s="2">
        <f t="shared" si="324"/>
        <v>2.4115993423708457E-4</v>
      </c>
    </row>
    <row r="2114" spans="1:11">
      <c r="A2114" s="2">
        <v>2113</v>
      </c>
      <c r="B2114" s="2">
        <f t="shared" ref="B2114:B2177" si="330">3.14/6000*A2114</f>
        <v>1.1058033333333332</v>
      </c>
      <c r="C2114" s="2">
        <f t="shared" si="325"/>
        <v>108</v>
      </c>
      <c r="D2114" s="2">
        <f t="shared" si="326"/>
        <v>40</v>
      </c>
      <c r="E2114" s="2">
        <f t="shared" si="327"/>
        <v>2.5</v>
      </c>
      <c r="F2114" s="2">
        <f t="shared" ref="F2114:F2177" si="331">1.414*C2114*SIN(B2114)*SIN(B2114)/(1.414*C2114*SIN(B2114)+E2114*D2114)</f>
        <v>0.51588256025126</v>
      </c>
      <c r="G2114" s="2">
        <f t="shared" ref="G2114:G2177" si="332">SIN(B2114)*SIN(B2114)*D2114*E2114/(1.414*C2114*SIN(B2114)+D2114*E2114)*3.14/6000</f>
        <v>1.7678934194092545E-4</v>
      </c>
      <c r="H2114" s="2">
        <f t="shared" si="328"/>
        <v>0.34</v>
      </c>
      <c r="I2114" s="2">
        <f t="shared" si="329"/>
        <v>132</v>
      </c>
      <c r="J2114" s="2">
        <f t="shared" ref="J2114:J2177" si="333">1.414*I2114*SIN(B2114)*1.414*I2114*SIN(B2114)/(1.414*I2114*SIN(B2114)+E2114*D2114)/(H2114/1000)</f>
        <v>306786.92906417139</v>
      </c>
      <c r="K2114" s="2">
        <f t="shared" ref="K2114:K2177" si="334">SIN(B2114)*SIN(B2114)*1.414*C2114*SIN(B2114)/(1.414*C2114*SIN(B2114)+E2114*D2114)*3.14/6000</f>
        <v>2.4131348941957708E-4</v>
      </c>
    </row>
    <row r="2115" spans="1:11">
      <c r="A2115" s="2">
        <v>2114</v>
      </c>
      <c r="B2115" s="2">
        <f t="shared" si="330"/>
        <v>1.1063266666666667</v>
      </c>
      <c r="C2115" s="2">
        <f t="shared" ref="C2115:C2178" si="335">C2114</f>
        <v>108</v>
      </c>
      <c r="D2115" s="2">
        <f t="shared" ref="D2115:D2178" si="336">D2114</f>
        <v>40</v>
      </c>
      <c r="E2115" s="2">
        <f t="shared" ref="E2115:E2178" si="337">E2114</f>
        <v>2.5</v>
      </c>
      <c r="F2115" s="2">
        <f t="shared" si="331"/>
        <v>0.51607518025115284</v>
      </c>
      <c r="G2115" s="2">
        <f t="shared" si="332"/>
        <v>1.7685535146644448E-4</v>
      </c>
      <c r="H2115" s="2">
        <f t="shared" ref="H2115:H2178" si="338">H2114</f>
        <v>0.34</v>
      </c>
      <c r="I2115" s="2">
        <f t="shared" ref="I2115:I2178" si="339">I2114</f>
        <v>132</v>
      </c>
      <c r="J2115" s="2">
        <f t="shared" si="333"/>
        <v>306897.60660127585</v>
      </c>
      <c r="K2115" s="2">
        <f t="shared" si="334"/>
        <v>2.4146693775880298E-4</v>
      </c>
    </row>
    <row r="2116" spans="1:11">
      <c r="A2116" s="2">
        <v>2115</v>
      </c>
      <c r="B2116" s="2">
        <f t="shared" si="330"/>
        <v>1.1068499999999999</v>
      </c>
      <c r="C2116" s="2">
        <f t="shared" si="335"/>
        <v>108</v>
      </c>
      <c r="D2116" s="2">
        <f t="shared" si="336"/>
        <v>40</v>
      </c>
      <c r="E2116" s="2">
        <f t="shared" si="337"/>
        <v>2.5</v>
      </c>
      <c r="F2116" s="2">
        <f t="shared" si="331"/>
        <v>0.5162676118376297</v>
      </c>
      <c r="G2116" s="2">
        <f t="shared" si="332"/>
        <v>1.7692129642400483E-4</v>
      </c>
      <c r="H2116" s="2">
        <f t="shared" si="338"/>
        <v>0.34</v>
      </c>
      <c r="I2116" s="2">
        <f t="shared" si="339"/>
        <v>132</v>
      </c>
      <c r="J2116" s="2">
        <f t="shared" si="333"/>
        <v>307008.17451584921</v>
      </c>
      <c r="K2116" s="2">
        <f t="shared" si="334"/>
        <v>2.4162027904802788E-4</v>
      </c>
    </row>
    <row r="2117" spans="1:11">
      <c r="A2117" s="2">
        <v>2116</v>
      </c>
      <c r="B2117" s="2">
        <f t="shared" si="330"/>
        <v>1.1073733333333333</v>
      </c>
      <c r="C2117" s="2">
        <f t="shared" si="335"/>
        <v>108</v>
      </c>
      <c r="D2117" s="2">
        <f t="shared" si="336"/>
        <v>40</v>
      </c>
      <c r="E2117" s="2">
        <f t="shared" si="337"/>
        <v>2.5</v>
      </c>
      <c r="F2117" s="2">
        <f t="shared" si="331"/>
        <v>0.51645985491252</v>
      </c>
      <c r="G2117" s="2">
        <f t="shared" si="332"/>
        <v>1.7698717677996415E-4</v>
      </c>
      <c r="H2117" s="2">
        <f t="shared" si="338"/>
        <v>0.34</v>
      </c>
      <c r="I2117" s="2">
        <f t="shared" si="339"/>
        <v>132</v>
      </c>
      <c r="J2117" s="2">
        <f t="shared" si="333"/>
        <v>307118.63275614608</v>
      </c>
      <c r="K2117" s="2">
        <f t="shared" si="334"/>
        <v>2.4177351308066403E-4</v>
      </c>
    </row>
    <row r="2118" spans="1:11">
      <c r="A2118" s="2">
        <v>2117</v>
      </c>
      <c r="B2118" s="2">
        <f t="shared" si="330"/>
        <v>1.1078966666666668</v>
      </c>
      <c r="C2118" s="2">
        <f t="shared" si="335"/>
        <v>108</v>
      </c>
      <c r="D2118" s="2">
        <f t="shared" si="336"/>
        <v>40</v>
      </c>
      <c r="E2118" s="2">
        <f t="shared" si="337"/>
        <v>2.5</v>
      </c>
      <c r="F2118" s="2">
        <f t="shared" si="331"/>
        <v>0.51665190937777539</v>
      </c>
      <c r="G2118" s="2">
        <f t="shared" si="332"/>
        <v>1.7705299250072193E-4</v>
      </c>
      <c r="H2118" s="2">
        <f t="shared" si="338"/>
        <v>0.34</v>
      </c>
      <c r="I2118" s="2">
        <f t="shared" si="339"/>
        <v>132</v>
      </c>
      <c r="J2118" s="2">
        <f t="shared" si="333"/>
        <v>307228.98127048567</v>
      </c>
      <c r="K2118" s="2">
        <f t="shared" si="334"/>
        <v>2.4192663965026957E-4</v>
      </c>
    </row>
    <row r="2119" spans="1:11">
      <c r="A2119" s="2">
        <v>2118</v>
      </c>
      <c r="B2119" s="2">
        <f t="shared" si="330"/>
        <v>1.10842</v>
      </c>
      <c r="C2119" s="2">
        <f t="shared" si="335"/>
        <v>108</v>
      </c>
      <c r="D2119" s="2">
        <f t="shared" si="336"/>
        <v>40</v>
      </c>
      <c r="E2119" s="2">
        <f t="shared" si="337"/>
        <v>2.5</v>
      </c>
      <c r="F2119" s="2">
        <f t="shared" si="331"/>
        <v>0.51684377513546864</v>
      </c>
      <c r="G2119" s="2">
        <f t="shared" si="332"/>
        <v>1.7711874355271924E-4</v>
      </c>
      <c r="H2119" s="2">
        <f t="shared" si="338"/>
        <v>0.34</v>
      </c>
      <c r="I2119" s="2">
        <f t="shared" si="339"/>
        <v>132</v>
      </c>
      <c r="J2119" s="2">
        <f t="shared" si="333"/>
        <v>307339.22000725166</v>
      </c>
      <c r="K2119" s="2">
        <f t="shared" si="334"/>
        <v>2.4207965855054951E-4</v>
      </c>
    </row>
    <row r="2120" spans="1:11">
      <c r="A2120" s="2">
        <v>2119</v>
      </c>
      <c r="B2120" s="2">
        <f t="shared" si="330"/>
        <v>1.1089433333333334</v>
      </c>
      <c r="C2120" s="2">
        <f t="shared" si="335"/>
        <v>108</v>
      </c>
      <c r="D2120" s="2">
        <f t="shared" si="336"/>
        <v>40</v>
      </c>
      <c r="E2120" s="2">
        <f t="shared" si="337"/>
        <v>2.5</v>
      </c>
      <c r="F2120" s="2">
        <f t="shared" si="331"/>
        <v>0.51703545208779644</v>
      </c>
      <c r="G2120" s="2">
        <f t="shared" si="332"/>
        <v>1.7718442990243954E-4</v>
      </c>
      <c r="H2120" s="2">
        <f t="shared" si="338"/>
        <v>0.34</v>
      </c>
      <c r="I2120" s="2">
        <f t="shared" si="339"/>
        <v>132</v>
      </c>
      <c r="J2120" s="2">
        <f t="shared" si="333"/>
        <v>307449.34891489299</v>
      </c>
      <c r="K2120" s="2">
        <f t="shared" si="334"/>
        <v>2.422325695753559E-4</v>
      </c>
    </row>
    <row r="2121" spans="1:11">
      <c r="A2121" s="2">
        <v>2120</v>
      </c>
      <c r="B2121" s="2">
        <f t="shared" si="330"/>
        <v>1.1094666666666666</v>
      </c>
      <c r="C2121" s="2">
        <f t="shared" si="335"/>
        <v>108</v>
      </c>
      <c r="D2121" s="2">
        <f t="shared" si="336"/>
        <v>40</v>
      </c>
      <c r="E2121" s="2">
        <f t="shared" si="337"/>
        <v>2.5</v>
      </c>
      <c r="F2121" s="2">
        <f t="shared" si="331"/>
        <v>0.51722694013707604</v>
      </c>
      <c r="G2121" s="2">
        <f t="shared" si="332"/>
        <v>1.7725005151640767E-4</v>
      </c>
      <c r="H2121" s="2">
        <f t="shared" si="338"/>
        <v>0.34</v>
      </c>
      <c r="I2121" s="2">
        <f t="shared" si="339"/>
        <v>132</v>
      </c>
      <c r="J2121" s="2">
        <f t="shared" si="333"/>
        <v>307559.36794192233</v>
      </c>
      <c r="K2121" s="2">
        <f t="shared" si="334"/>
        <v>2.4238537251868774E-4</v>
      </c>
    </row>
    <row r="2122" spans="1:11">
      <c r="A2122" s="2">
        <v>2121</v>
      </c>
      <c r="B2122" s="2">
        <f t="shared" si="330"/>
        <v>1.10999</v>
      </c>
      <c r="C2122" s="2">
        <f t="shared" si="335"/>
        <v>108</v>
      </c>
      <c r="D2122" s="2">
        <f t="shared" si="336"/>
        <v>40</v>
      </c>
      <c r="E2122" s="2">
        <f t="shared" si="337"/>
        <v>2.5</v>
      </c>
      <c r="F2122" s="2">
        <f t="shared" si="331"/>
        <v>0.51741823918574747</v>
      </c>
      <c r="G2122" s="2">
        <f t="shared" si="332"/>
        <v>1.7731560836119049E-4</v>
      </c>
      <c r="H2122" s="2">
        <f t="shared" si="338"/>
        <v>0.34</v>
      </c>
      <c r="I2122" s="2">
        <f t="shared" si="339"/>
        <v>132</v>
      </c>
      <c r="J2122" s="2">
        <f t="shared" si="333"/>
        <v>307669.2770369178</v>
      </c>
      <c r="K2122" s="2">
        <f t="shared" si="334"/>
        <v>2.4253806717469179E-4</v>
      </c>
    </row>
    <row r="2123" spans="1:11">
      <c r="A2123" s="2">
        <v>2122</v>
      </c>
      <c r="B2123" s="2">
        <f t="shared" si="330"/>
        <v>1.1105133333333332</v>
      </c>
      <c r="C2123" s="2">
        <f t="shared" si="335"/>
        <v>108</v>
      </c>
      <c r="D2123" s="2">
        <f t="shared" si="336"/>
        <v>40</v>
      </c>
      <c r="E2123" s="2">
        <f t="shared" si="337"/>
        <v>2.5</v>
      </c>
      <c r="F2123" s="2">
        <f t="shared" si="331"/>
        <v>0.51760934913637235</v>
      </c>
      <c r="G2123" s="2">
        <f t="shared" si="332"/>
        <v>1.7738110040339654E-4</v>
      </c>
      <c r="H2123" s="2">
        <f t="shared" si="338"/>
        <v>0.34</v>
      </c>
      <c r="I2123" s="2">
        <f t="shared" si="339"/>
        <v>132</v>
      </c>
      <c r="J2123" s="2">
        <f t="shared" si="333"/>
        <v>307779.07614852127</v>
      </c>
      <c r="K2123" s="2">
        <f t="shared" si="334"/>
        <v>2.4269065333766248E-4</v>
      </c>
    </row>
    <row r="2124" spans="1:11">
      <c r="A2124" s="2">
        <v>2123</v>
      </c>
      <c r="B2124" s="2">
        <f t="shared" si="330"/>
        <v>1.1110366666666667</v>
      </c>
      <c r="C2124" s="2">
        <f t="shared" si="335"/>
        <v>108</v>
      </c>
      <c r="D2124" s="2">
        <f t="shared" si="336"/>
        <v>40</v>
      </c>
      <c r="E2124" s="2">
        <f t="shared" si="337"/>
        <v>2.5</v>
      </c>
      <c r="F2124" s="2">
        <f t="shared" si="331"/>
        <v>0.51780026989163497</v>
      </c>
      <c r="G2124" s="2">
        <f t="shared" si="332"/>
        <v>1.7744652760967635E-4</v>
      </c>
      <c r="H2124" s="2">
        <f t="shared" si="338"/>
        <v>0.34</v>
      </c>
      <c r="I2124" s="2">
        <f t="shared" si="339"/>
        <v>132</v>
      </c>
      <c r="J2124" s="2">
        <f t="shared" si="333"/>
        <v>307888.76522544015</v>
      </c>
      <c r="K2124" s="2">
        <f t="shared" si="334"/>
        <v>2.4284313080204248E-4</v>
      </c>
    </row>
    <row r="2125" spans="1:11">
      <c r="A2125" s="2">
        <v>2124</v>
      </c>
      <c r="B2125" s="2">
        <f t="shared" si="330"/>
        <v>1.1115600000000001</v>
      </c>
      <c r="C2125" s="2">
        <f t="shared" si="335"/>
        <v>108</v>
      </c>
      <c r="D2125" s="2">
        <f t="shared" si="336"/>
        <v>40</v>
      </c>
      <c r="E2125" s="2">
        <f t="shared" si="337"/>
        <v>2.5</v>
      </c>
      <c r="F2125" s="2">
        <f t="shared" si="331"/>
        <v>0.51799100135434051</v>
      </c>
      <c r="G2125" s="2">
        <f t="shared" si="332"/>
        <v>1.7751188994672207E-4</v>
      </c>
      <c r="H2125" s="2">
        <f t="shared" si="338"/>
        <v>0.34</v>
      </c>
      <c r="I2125" s="2">
        <f t="shared" si="339"/>
        <v>132</v>
      </c>
      <c r="J2125" s="2">
        <f t="shared" si="333"/>
        <v>307998.34421644517</v>
      </c>
      <c r="K2125" s="2">
        <f t="shared" si="334"/>
        <v>2.4299549936242256E-4</v>
      </c>
    </row>
    <row r="2126" spans="1:11">
      <c r="A2126" s="2">
        <v>2125</v>
      </c>
      <c r="B2126" s="2">
        <f t="shared" si="330"/>
        <v>1.1120833333333333</v>
      </c>
      <c r="C2126" s="2">
        <f t="shared" si="335"/>
        <v>108</v>
      </c>
      <c r="D2126" s="2">
        <f t="shared" si="336"/>
        <v>40</v>
      </c>
      <c r="E2126" s="2">
        <f t="shared" si="337"/>
        <v>2.5</v>
      </c>
      <c r="F2126" s="2">
        <f t="shared" si="331"/>
        <v>0.5181815434274164</v>
      </c>
      <c r="G2126" s="2">
        <f t="shared" si="332"/>
        <v>1.7757718738126754E-4</v>
      </c>
      <c r="H2126" s="2">
        <f t="shared" si="338"/>
        <v>0.34</v>
      </c>
      <c r="I2126" s="2">
        <f t="shared" si="339"/>
        <v>132</v>
      </c>
      <c r="J2126" s="2">
        <f t="shared" si="333"/>
        <v>308107.81307037233</v>
      </c>
      <c r="K2126" s="2">
        <f t="shared" si="334"/>
        <v>2.4314775881354201E-4</v>
      </c>
    </row>
    <row r="2127" spans="1:11">
      <c r="A2127" s="2">
        <v>2126</v>
      </c>
      <c r="B2127" s="2">
        <f t="shared" si="330"/>
        <v>1.1126066666666667</v>
      </c>
      <c r="C2127" s="2">
        <f t="shared" si="335"/>
        <v>108</v>
      </c>
      <c r="D2127" s="2">
        <f t="shared" si="336"/>
        <v>40</v>
      </c>
      <c r="E2127" s="2">
        <f t="shared" si="337"/>
        <v>2.5</v>
      </c>
      <c r="F2127" s="2">
        <f t="shared" si="331"/>
        <v>0.51837189601391231</v>
      </c>
      <c r="G2127" s="2">
        <f t="shared" si="332"/>
        <v>1.7764241988008856E-4</v>
      </c>
      <c r="H2127" s="2">
        <f t="shared" si="338"/>
        <v>0.34</v>
      </c>
      <c r="I2127" s="2">
        <f t="shared" si="339"/>
        <v>132</v>
      </c>
      <c r="J2127" s="2">
        <f t="shared" si="333"/>
        <v>308217.17173612217</v>
      </c>
      <c r="K2127" s="2">
        <f t="shared" si="334"/>
        <v>2.4329990895028937E-4</v>
      </c>
    </row>
    <row r="2128" spans="1:11">
      <c r="A2128" s="2">
        <v>2127</v>
      </c>
      <c r="B2128" s="2">
        <f t="shared" si="330"/>
        <v>1.11313</v>
      </c>
      <c r="C2128" s="2">
        <f t="shared" si="335"/>
        <v>108</v>
      </c>
      <c r="D2128" s="2">
        <f t="shared" si="336"/>
        <v>40</v>
      </c>
      <c r="E2128" s="2">
        <f t="shared" si="337"/>
        <v>2.5</v>
      </c>
      <c r="F2128" s="2">
        <f t="shared" si="331"/>
        <v>0.51856205901699903</v>
      </c>
      <c r="G2128" s="2">
        <f t="shared" si="332"/>
        <v>1.7770758741000238E-4</v>
      </c>
      <c r="H2128" s="2">
        <f t="shared" si="338"/>
        <v>0.34</v>
      </c>
      <c r="I2128" s="2">
        <f t="shared" si="339"/>
        <v>132</v>
      </c>
      <c r="J2128" s="2">
        <f t="shared" si="333"/>
        <v>308326.42016265902</v>
      </c>
      <c r="K2128" s="2">
        <f t="shared" si="334"/>
        <v>2.4345194956770214E-4</v>
      </c>
    </row>
    <row r="2129" spans="1:11">
      <c r="A2129" s="2">
        <v>2128</v>
      </c>
      <c r="B2129" s="2">
        <f t="shared" si="330"/>
        <v>1.1136533333333334</v>
      </c>
      <c r="C2129" s="2">
        <f t="shared" si="335"/>
        <v>108</v>
      </c>
      <c r="D2129" s="2">
        <f t="shared" si="336"/>
        <v>40</v>
      </c>
      <c r="E2129" s="2">
        <f t="shared" si="337"/>
        <v>2.5</v>
      </c>
      <c r="F2129" s="2">
        <f t="shared" si="331"/>
        <v>0.51875203233996947</v>
      </c>
      <c r="G2129" s="2">
        <f t="shared" si="332"/>
        <v>1.7777268993786823E-4</v>
      </c>
      <c r="H2129" s="2">
        <f t="shared" si="338"/>
        <v>0.34</v>
      </c>
      <c r="I2129" s="2">
        <f t="shared" si="339"/>
        <v>132</v>
      </c>
      <c r="J2129" s="2">
        <f t="shared" si="333"/>
        <v>308435.55829901213</v>
      </c>
      <c r="K2129" s="2">
        <f t="shared" si="334"/>
        <v>2.4360388046096749E-4</v>
      </c>
    </row>
    <row r="2130" spans="1:11">
      <c r="A2130" s="2">
        <v>2129</v>
      </c>
      <c r="B2130" s="2">
        <f t="shared" si="330"/>
        <v>1.1141766666666666</v>
      </c>
      <c r="C2130" s="2">
        <f t="shared" si="335"/>
        <v>108</v>
      </c>
      <c r="D2130" s="2">
        <f t="shared" si="336"/>
        <v>40</v>
      </c>
      <c r="E2130" s="2">
        <f t="shared" si="337"/>
        <v>2.5</v>
      </c>
      <c r="F2130" s="2">
        <f t="shared" si="331"/>
        <v>0.51894181588623756</v>
      </c>
      <c r="G2130" s="2">
        <f t="shared" si="332"/>
        <v>1.7783772743058679E-4</v>
      </c>
      <c r="H2130" s="2">
        <f t="shared" si="338"/>
        <v>0.34</v>
      </c>
      <c r="I2130" s="2">
        <f t="shared" si="339"/>
        <v>132</v>
      </c>
      <c r="J2130" s="2">
        <f t="shared" si="333"/>
        <v>308544.58609427477</v>
      </c>
      <c r="K2130" s="2">
        <f t="shared" si="334"/>
        <v>2.4375570142542177E-4</v>
      </c>
    </row>
    <row r="2131" spans="1:11">
      <c r="A2131" s="2">
        <v>2130</v>
      </c>
      <c r="B2131" s="2">
        <f t="shared" si="330"/>
        <v>1.1147</v>
      </c>
      <c r="C2131" s="2">
        <f t="shared" si="335"/>
        <v>108</v>
      </c>
      <c r="D2131" s="2">
        <f t="shared" si="336"/>
        <v>40</v>
      </c>
      <c r="E2131" s="2">
        <f t="shared" si="337"/>
        <v>2.5</v>
      </c>
      <c r="F2131" s="2">
        <f t="shared" si="331"/>
        <v>0.51913140955934001</v>
      </c>
      <c r="G2131" s="2">
        <f t="shared" si="332"/>
        <v>1.7790269985510065E-4</v>
      </c>
      <c r="H2131" s="2">
        <f t="shared" si="338"/>
        <v>0.34</v>
      </c>
      <c r="I2131" s="2">
        <f t="shared" si="339"/>
        <v>132</v>
      </c>
      <c r="J2131" s="2">
        <f t="shared" si="333"/>
        <v>308653.50349760504</v>
      </c>
      <c r="K2131" s="2">
        <f t="shared" si="334"/>
        <v>2.43907412256552E-4</v>
      </c>
    </row>
    <row r="2132" spans="1:11">
      <c r="A2132" s="2">
        <v>2131</v>
      </c>
      <c r="B2132" s="2">
        <f t="shared" si="330"/>
        <v>1.1152233333333332</v>
      </c>
      <c r="C2132" s="2">
        <f t="shared" si="335"/>
        <v>108</v>
      </c>
      <c r="D2132" s="2">
        <f t="shared" si="336"/>
        <v>40</v>
      </c>
      <c r="E2132" s="2">
        <f t="shared" si="337"/>
        <v>2.5</v>
      </c>
      <c r="F2132" s="2">
        <f t="shared" si="331"/>
        <v>0.51932081326293378</v>
      </c>
      <c r="G2132" s="2">
        <f t="shared" si="332"/>
        <v>1.7796760717839373E-4</v>
      </c>
      <c r="H2132" s="2">
        <f t="shared" si="338"/>
        <v>0.34</v>
      </c>
      <c r="I2132" s="2">
        <f t="shared" si="339"/>
        <v>132</v>
      </c>
      <c r="J2132" s="2">
        <f t="shared" si="333"/>
        <v>308762.31045822479</v>
      </c>
      <c r="K2132" s="2">
        <f t="shared" si="334"/>
        <v>2.4405901274999502E-4</v>
      </c>
    </row>
    <row r="2133" spans="1:11">
      <c r="A2133" s="2">
        <v>2132</v>
      </c>
      <c r="B2133" s="2">
        <f t="shared" si="330"/>
        <v>1.1157466666666667</v>
      </c>
      <c r="C2133" s="2">
        <f t="shared" si="335"/>
        <v>108</v>
      </c>
      <c r="D2133" s="2">
        <f t="shared" si="336"/>
        <v>40</v>
      </c>
      <c r="E2133" s="2">
        <f t="shared" si="337"/>
        <v>2.5</v>
      </c>
      <c r="F2133" s="2">
        <f t="shared" si="331"/>
        <v>0.51951002690079806</v>
      </c>
      <c r="G2133" s="2">
        <f t="shared" si="332"/>
        <v>1.7803244936749193E-4</v>
      </c>
      <c r="H2133" s="2">
        <f t="shared" si="338"/>
        <v>0.34</v>
      </c>
      <c r="I2133" s="2">
        <f t="shared" si="339"/>
        <v>132</v>
      </c>
      <c r="J2133" s="2">
        <f t="shared" si="333"/>
        <v>308871.00692542043</v>
      </c>
      <c r="K2133" s="2">
        <f t="shared" si="334"/>
        <v>2.442105027015384E-4</v>
      </c>
    </row>
    <row r="2134" spans="1:11">
      <c r="A2134" s="2">
        <v>2133</v>
      </c>
      <c r="B2134" s="2">
        <f t="shared" si="330"/>
        <v>1.1162700000000001</v>
      </c>
      <c r="C2134" s="2">
        <f t="shared" si="335"/>
        <v>108</v>
      </c>
      <c r="D2134" s="2">
        <f t="shared" si="336"/>
        <v>40</v>
      </c>
      <c r="E2134" s="2">
        <f t="shared" si="337"/>
        <v>2.5</v>
      </c>
      <c r="F2134" s="2">
        <f t="shared" si="331"/>
        <v>0.51969905037683339</v>
      </c>
      <c r="G2134" s="2">
        <f t="shared" si="332"/>
        <v>1.7809722638946265E-4</v>
      </c>
      <c r="H2134" s="2">
        <f t="shared" si="338"/>
        <v>0.34</v>
      </c>
      <c r="I2134" s="2">
        <f t="shared" si="339"/>
        <v>132</v>
      </c>
      <c r="J2134" s="2">
        <f t="shared" si="333"/>
        <v>308979.5928485429</v>
      </c>
      <c r="K2134" s="2">
        <f t="shared" si="334"/>
        <v>2.4436188190712064E-4</v>
      </c>
    </row>
    <row r="2135" spans="1:11">
      <c r="A2135" s="2">
        <v>2134</v>
      </c>
      <c r="B2135" s="2">
        <f t="shared" si="330"/>
        <v>1.1167933333333333</v>
      </c>
      <c r="C2135" s="2">
        <f t="shared" si="335"/>
        <v>108</v>
      </c>
      <c r="D2135" s="2">
        <f t="shared" si="336"/>
        <v>40</v>
      </c>
      <c r="E2135" s="2">
        <f t="shared" si="337"/>
        <v>2.5</v>
      </c>
      <c r="F2135" s="2">
        <f t="shared" si="331"/>
        <v>0.51988788359506177</v>
      </c>
      <c r="G2135" s="2">
        <f t="shared" si="332"/>
        <v>1.7816193821141479E-4</v>
      </c>
      <c r="H2135" s="2">
        <f t="shared" si="338"/>
        <v>0.34</v>
      </c>
      <c r="I2135" s="2">
        <f t="shared" si="339"/>
        <v>132</v>
      </c>
      <c r="J2135" s="2">
        <f t="shared" si="333"/>
        <v>309088.06817700673</v>
      </c>
      <c r="K2135" s="2">
        <f t="shared" si="334"/>
        <v>2.4451315016283108E-4</v>
      </c>
    </row>
    <row r="2136" spans="1:11">
      <c r="A2136" s="2">
        <v>2135</v>
      </c>
      <c r="B2136" s="2">
        <f t="shared" si="330"/>
        <v>1.1173166666666667</v>
      </c>
      <c r="C2136" s="2">
        <f t="shared" si="335"/>
        <v>108</v>
      </c>
      <c r="D2136" s="2">
        <f t="shared" si="336"/>
        <v>40</v>
      </c>
      <c r="E2136" s="2">
        <f t="shared" si="337"/>
        <v>2.5</v>
      </c>
      <c r="F2136" s="2">
        <f t="shared" si="331"/>
        <v>0.52007652645962654</v>
      </c>
      <c r="G2136" s="2">
        <f t="shared" si="332"/>
        <v>1.7822658480049896E-4</v>
      </c>
      <c r="H2136" s="2">
        <f t="shared" si="338"/>
        <v>0.34</v>
      </c>
      <c r="I2136" s="2">
        <f t="shared" si="339"/>
        <v>132</v>
      </c>
      <c r="J2136" s="2">
        <f t="shared" si="333"/>
        <v>309196.43286029139</v>
      </c>
      <c r="K2136" s="2">
        <f t="shared" si="334"/>
        <v>2.4466430726491063E-4</v>
      </c>
    </row>
    <row r="2137" spans="1:11">
      <c r="A2137" s="2">
        <v>2136</v>
      </c>
      <c r="B2137" s="2">
        <f t="shared" si="330"/>
        <v>1.1178399999999999</v>
      </c>
      <c r="C2137" s="2">
        <f t="shared" si="335"/>
        <v>108</v>
      </c>
      <c r="D2137" s="2">
        <f t="shared" si="336"/>
        <v>40</v>
      </c>
      <c r="E2137" s="2">
        <f t="shared" si="337"/>
        <v>2.5</v>
      </c>
      <c r="F2137" s="2">
        <f t="shared" si="331"/>
        <v>0.52026497887479195</v>
      </c>
      <c r="G2137" s="2">
        <f t="shared" si="332"/>
        <v>1.7829116612390721E-4</v>
      </c>
      <c r="H2137" s="2">
        <f t="shared" si="338"/>
        <v>0.34</v>
      </c>
      <c r="I2137" s="2">
        <f t="shared" si="339"/>
        <v>132</v>
      </c>
      <c r="J2137" s="2">
        <f t="shared" si="333"/>
        <v>309304.68684793991</v>
      </c>
      <c r="K2137" s="2">
        <f t="shared" si="334"/>
        <v>2.4481535300975175E-4</v>
      </c>
    </row>
    <row r="2138" spans="1:11">
      <c r="A2138" s="2">
        <v>2137</v>
      </c>
      <c r="B2138" s="2">
        <f t="shared" si="330"/>
        <v>1.1183633333333334</v>
      </c>
      <c r="C2138" s="2">
        <f t="shared" si="335"/>
        <v>108</v>
      </c>
      <c r="D2138" s="2">
        <f t="shared" si="336"/>
        <v>40</v>
      </c>
      <c r="E2138" s="2">
        <f t="shared" si="337"/>
        <v>2.5</v>
      </c>
      <c r="F2138" s="2">
        <f t="shared" si="331"/>
        <v>0.52045324074494448</v>
      </c>
      <c r="G2138" s="2">
        <f t="shared" si="332"/>
        <v>1.7835568214887343E-4</v>
      </c>
      <c r="H2138" s="2">
        <f t="shared" si="338"/>
        <v>0.34</v>
      </c>
      <c r="I2138" s="2">
        <f t="shared" si="339"/>
        <v>132</v>
      </c>
      <c r="J2138" s="2">
        <f t="shared" si="333"/>
        <v>309412.83008956007</v>
      </c>
      <c r="K2138" s="2">
        <f t="shared" si="334"/>
        <v>2.4496628719389903E-4</v>
      </c>
    </row>
    <row r="2139" spans="1:11">
      <c r="A2139" s="2">
        <v>2138</v>
      </c>
      <c r="B2139" s="2">
        <f t="shared" si="330"/>
        <v>1.1188866666666666</v>
      </c>
      <c r="C2139" s="2">
        <f t="shared" si="335"/>
        <v>108</v>
      </c>
      <c r="D2139" s="2">
        <f t="shared" si="336"/>
        <v>40</v>
      </c>
      <c r="E2139" s="2">
        <f t="shared" si="337"/>
        <v>2.5</v>
      </c>
      <c r="F2139" s="2">
        <f t="shared" si="331"/>
        <v>0.52064131197459074</v>
      </c>
      <c r="G2139" s="2">
        <f t="shared" si="332"/>
        <v>1.784201328426728E-4</v>
      </c>
      <c r="H2139" s="2">
        <f t="shared" si="338"/>
        <v>0.34</v>
      </c>
      <c r="I2139" s="2">
        <f t="shared" si="339"/>
        <v>132</v>
      </c>
      <c r="J2139" s="2">
        <f t="shared" si="333"/>
        <v>309520.86253482307</v>
      </c>
      <c r="K2139" s="2">
        <f t="shared" si="334"/>
        <v>2.45117109614049E-4</v>
      </c>
    </row>
    <row r="2140" spans="1:11">
      <c r="A2140" s="2">
        <v>2139</v>
      </c>
      <c r="B2140" s="2">
        <f t="shared" si="330"/>
        <v>1.11941</v>
      </c>
      <c r="C2140" s="2">
        <f t="shared" si="335"/>
        <v>108</v>
      </c>
      <c r="D2140" s="2">
        <f t="shared" si="336"/>
        <v>40</v>
      </c>
      <c r="E2140" s="2">
        <f t="shared" si="337"/>
        <v>2.5</v>
      </c>
      <c r="F2140" s="2">
        <f t="shared" si="331"/>
        <v>0.52082919246835924</v>
      </c>
      <c r="G2140" s="2">
        <f t="shared" si="332"/>
        <v>1.7848451817262215E-4</v>
      </c>
      <c r="H2140" s="2">
        <f t="shared" si="338"/>
        <v>0.34</v>
      </c>
      <c r="I2140" s="2">
        <f t="shared" si="339"/>
        <v>132</v>
      </c>
      <c r="J2140" s="2">
        <f t="shared" si="333"/>
        <v>309628.78413346497</v>
      </c>
      <c r="K2140" s="2">
        <f t="shared" si="334"/>
        <v>2.4526782006705085E-4</v>
      </c>
    </row>
    <row r="2141" spans="1:11">
      <c r="A2141" s="2">
        <v>2140</v>
      </c>
      <c r="B2141" s="2">
        <f t="shared" si="330"/>
        <v>1.1199333333333332</v>
      </c>
      <c r="C2141" s="2">
        <f t="shared" si="335"/>
        <v>108</v>
      </c>
      <c r="D2141" s="2">
        <f t="shared" si="336"/>
        <v>40</v>
      </c>
      <c r="E2141" s="2">
        <f t="shared" si="337"/>
        <v>2.5</v>
      </c>
      <c r="F2141" s="2">
        <f t="shared" si="331"/>
        <v>0.5210168821309995</v>
      </c>
      <c r="G2141" s="2">
        <f t="shared" si="332"/>
        <v>1.7854883810607976E-4</v>
      </c>
      <c r="H2141" s="2">
        <f t="shared" si="338"/>
        <v>0.34</v>
      </c>
      <c r="I2141" s="2">
        <f t="shared" si="339"/>
        <v>132</v>
      </c>
      <c r="J2141" s="2">
        <f t="shared" si="333"/>
        <v>309736.59483528539</v>
      </c>
      <c r="K2141" s="2">
        <f t="shared" si="334"/>
        <v>2.4541841834990665E-4</v>
      </c>
    </row>
    <row r="2142" spans="1:11">
      <c r="A2142" s="2">
        <v>2141</v>
      </c>
      <c r="B2142" s="2">
        <f t="shared" si="330"/>
        <v>1.1204566666666667</v>
      </c>
      <c r="C2142" s="2">
        <f t="shared" si="335"/>
        <v>108</v>
      </c>
      <c r="D2142" s="2">
        <f t="shared" si="336"/>
        <v>40</v>
      </c>
      <c r="E2142" s="2">
        <f t="shared" si="337"/>
        <v>2.5</v>
      </c>
      <c r="F2142" s="2">
        <f t="shared" si="331"/>
        <v>0.52120438086738208</v>
      </c>
      <c r="G2142" s="2">
        <f t="shared" si="332"/>
        <v>1.7861309261044537E-4</v>
      </c>
      <c r="H2142" s="2">
        <f t="shared" si="338"/>
        <v>0.34</v>
      </c>
      <c r="I2142" s="2">
        <f t="shared" si="339"/>
        <v>132</v>
      </c>
      <c r="J2142" s="2">
        <f t="shared" si="333"/>
        <v>309844.29459014826</v>
      </c>
      <c r="K2142" s="2">
        <f t="shared" si="334"/>
        <v>2.4556890425977116E-4</v>
      </c>
    </row>
    <row r="2143" spans="1:11">
      <c r="A2143" s="2">
        <v>2142</v>
      </c>
      <c r="B2143" s="2">
        <f t="shared" si="330"/>
        <v>1.1209800000000001</v>
      </c>
      <c r="C2143" s="2">
        <f t="shared" si="335"/>
        <v>108</v>
      </c>
      <c r="D2143" s="2">
        <f t="shared" si="336"/>
        <v>40</v>
      </c>
      <c r="E2143" s="2">
        <f t="shared" si="337"/>
        <v>2.5</v>
      </c>
      <c r="F2143" s="2">
        <f t="shared" si="331"/>
        <v>0.52139168858249851</v>
      </c>
      <c r="G2143" s="2">
        <f t="shared" si="332"/>
        <v>1.7867728165316032E-4</v>
      </c>
      <c r="H2143" s="2">
        <f t="shared" si="338"/>
        <v>0.34</v>
      </c>
      <c r="I2143" s="2">
        <f t="shared" si="339"/>
        <v>132</v>
      </c>
      <c r="J2143" s="2">
        <f t="shared" si="333"/>
        <v>309951.88334798143</v>
      </c>
      <c r="K2143" s="2">
        <f t="shared" si="334"/>
        <v>2.4571927759395253E-4</v>
      </c>
    </row>
    <row r="2144" spans="1:11">
      <c r="A2144" s="2">
        <v>2143</v>
      </c>
      <c r="B2144" s="2">
        <f t="shared" si="330"/>
        <v>1.1215033333333333</v>
      </c>
      <c r="C2144" s="2">
        <f t="shared" si="335"/>
        <v>108</v>
      </c>
      <c r="D2144" s="2">
        <f t="shared" si="336"/>
        <v>40</v>
      </c>
      <c r="E2144" s="2">
        <f t="shared" si="337"/>
        <v>2.5</v>
      </c>
      <c r="F2144" s="2">
        <f t="shared" si="331"/>
        <v>0.52157880518146116</v>
      </c>
      <c r="G2144" s="2">
        <f t="shared" si="332"/>
        <v>1.7874140520170742E-4</v>
      </c>
      <c r="H2144" s="2">
        <f t="shared" si="338"/>
        <v>0.34</v>
      </c>
      <c r="I2144" s="2">
        <f t="shared" si="339"/>
        <v>132</v>
      </c>
      <c r="J2144" s="2">
        <f t="shared" si="333"/>
        <v>310059.36105877679</v>
      </c>
      <c r="K2144" s="2">
        <f t="shared" si="334"/>
        <v>2.4586953814991261E-4</v>
      </c>
    </row>
    <row r="2145" spans="1:11">
      <c r="A2145" s="2">
        <v>2144</v>
      </c>
      <c r="B2145" s="2">
        <f t="shared" si="330"/>
        <v>1.1220266666666667</v>
      </c>
      <c r="C2145" s="2">
        <f t="shared" si="335"/>
        <v>108</v>
      </c>
      <c r="D2145" s="2">
        <f t="shared" si="336"/>
        <v>40</v>
      </c>
      <c r="E2145" s="2">
        <f t="shared" si="337"/>
        <v>2.5</v>
      </c>
      <c r="F2145" s="2">
        <f t="shared" si="331"/>
        <v>0.52176573056950393</v>
      </c>
      <c r="G2145" s="2">
        <f t="shared" si="332"/>
        <v>1.7880546322361076E-4</v>
      </c>
      <c r="H2145" s="2">
        <f t="shared" si="338"/>
        <v>0.34</v>
      </c>
      <c r="I2145" s="2">
        <f t="shared" si="339"/>
        <v>132</v>
      </c>
      <c r="J2145" s="2">
        <f t="shared" si="333"/>
        <v>310166.72767259006</v>
      </c>
      <c r="K2145" s="2">
        <f t="shared" si="334"/>
        <v>2.460196857252673E-4</v>
      </c>
    </row>
    <row r="2146" spans="1:11">
      <c r="A2146" s="2">
        <v>2145</v>
      </c>
      <c r="B2146" s="2">
        <f t="shared" si="330"/>
        <v>1.1225499999999999</v>
      </c>
      <c r="C2146" s="2">
        <f t="shared" si="335"/>
        <v>108</v>
      </c>
      <c r="D2146" s="2">
        <f t="shared" si="336"/>
        <v>40</v>
      </c>
      <c r="E2146" s="2">
        <f t="shared" si="337"/>
        <v>2.5</v>
      </c>
      <c r="F2146" s="2">
        <f t="shared" si="331"/>
        <v>0.52195246465198097</v>
      </c>
      <c r="G2146" s="2">
        <f t="shared" si="332"/>
        <v>1.7886945568643594E-4</v>
      </c>
      <c r="H2146" s="2">
        <f t="shared" si="338"/>
        <v>0.34</v>
      </c>
      <c r="I2146" s="2">
        <f t="shared" si="339"/>
        <v>132</v>
      </c>
      <c r="J2146" s="2">
        <f t="shared" si="333"/>
        <v>310273.98313954129</v>
      </c>
      <c r="K2146" s="2">
        <f t="shared" si="334"/>
        <v>2.4616972011778595E-4</v>
      </c>
    </row>
    <row r="2147" spans="1:11">
      <c r="A2147" s="2">
        <v>2146</v>
      </c>
      <c r="B2147" s="2">
        <f t="shared" si="330"/>
        <v>1.1230733333333334</v>
      </c>
      <c r="C2147" s="2">
        <f t="shared" si="335"/>
        <v>108</v>
      </c>
      <c r="D2147" s="2">
        <f t="shared" si="336"/>
        <v>40</v>
      </c>
      <c r="E2147" s="2">
        <f t="shared" si="337"/>
        <v>2.5</v>
      </c>
      <c r="F2147" s="2">
        <f t="shared" si="331"/>
        <v>0.52213900733436791</v>
      </c>
      <c r="G2147" s="2">
        <f t="shared" si="332"/>
        <v>1.789333825577902E-4</v>
      </c>
      <c r="H2147" s="2">
        <f t="shared" si="338"/>
        <v>0.34</v>
      </c>
      <c r="I2147" s="2">
        <f t="shared" si="339"/>
        <v>132</v>
      </c>
      <c r="J2147" s="2">
        <f t="shared" si="333"/>
        <v>310381.12740981422</v>
      </c>
      <c r="K2147" s="2">
        <f t="shared" si="334"/>
        <v>2.4631964112539317E-4</v>
      </c>
    </row>
    <row r="2148" spans="1:11">
      <c r="A2148" s="2">
        <v>2147</v>
      </c>
      <c r="B2148" s="2">
        <f t="shared" si="330"/>
        <v>1.1235966666666666</v>
      </c>
      <c r="C2148" s="2">
        <f t="shared" si="335"/>
        <v>108</v>
      </c>
      <c r="D2148" s="2">
        <f t="shared" si="336"/>
        <v>40</v>
      </c>
      <c r="E2148" s="2">
        <f t="shared" si="337"/>
        <v>2.5</v>
      </c>
      <c r="F2148" s="2">
        <f t="shared" si="331"/>
        <v>0.52232535852226059</v>
      </c>
      <c r="G2148" s="2">
        <f t="shared" si="332"/>
        <v>1.7899724380532182E-4</v>
      </c>
      <c r="H2148" s="2">
        <f t="shared" si="338"/>
        <v>0.34</v>
      </c>
      <c r="I2148" s="2">
        <f t="shared" si="339"/>
        <v>132</v>
      </c>
      <c r="J2148" s="2">
        <f t="shared" si="333"/>
        <v>310488.16043365636</v>
      </c>
      <c r="K2148" s="2">
        <f t="shared" si="334"/>
        <v>2.4646944854616741E-4</v>
      </c>
    </row>
    <row r="2149" spans="1:11">
      <c r="A2149" s="2">
        <v>2148</v>
      </c>
      <c r="B2149" s="2">
        <f t="shared" si="330"/>
        <v>1.12412</v>
      </c>
      <c r="C2149" s="2">
        <f t="shared" si="335"/>
        <v>108</v>
      </c>
      <c r="D2149" s="2">
        <f t="shared" si="336"/>
        <v>40</v>
      </c>
      <c r="E2149" s="2">
        <f t="shared" si="337"/>
        <v>2.5</v>
      </c>
      <c r="F2149" s="2">
        <f t="shared" si="331"/>
        <v>0.52251151812137608</v>
      </c>
      <c r="G2149" s="2">
        <f t="shared" si="332"/>
        <v>1.790610393967208E-4</v>
      </c>
      <c r="H2149" s="2">
        <f t="shared" si="338"/>
        <v>0.34</v>
      </c>
      <c r="I2149" s="2">
        <f t="shared" si="339"/>
        <v>132</v>
      </c>
      <c r="J2149" s="2">
        <f t="shared" si="333"/>
        <v>310595.08216137922</v>
      </c>
      <c r="K2149" s="2">
        <f t="shared" si="334"/>
        <v>2.4661914217834278E-4</v>
      </c>
    </row>
    <row r="2150" spans="1:11">
      <c r="A2150" s="2">
        <v>2149</v>
      </c>
      <c r="B2150" s="2">
        <f t="shared" si="330"/>
        <v>1.1246433333333334</v>
      </c>
      <c r="C2150" s="2">
        <f t="shared" si="335"/>
        <v>108</v>
      </c>
      <c r="D2150" s="2">
        <f t="shared" si="336"/>
        <v>40</v>
      </c>
      <c r="E2150" s="2">
        <f t="shared" si="337"/>
        <v>2.5</v>
      </c>
      <c r="F2150" s="2">
        <f t="shared" si="331"/>
        <v>0.52269748603755206</v>
      </c>
      <c r="G2150" s="2">
        <f t="shared" si="332"/>
        <v>1.7912476929971813E-4</v>
      </c>
      <c r="H2150" s="2">
        <f t="shared" si="338"/>
        <v>0.34</v>
      </c>
      <c r="I2150" s="2">
        <f t="shared" si="339"/>
        <v>132</v>
      </c>
      <c r="J2150" s="2">
        <f t="shared" si="333"/>
        <v>310701.89254335844</v>
      </c>
      <c r="K2150" s="2">
        <f t="shared" si="334"/>
        <v>2.4676872182030803E-4</v>
      </c>
    </row>
    <row r="2151" spans="1:11">
      <c r="A2151" s="2">
        <v>2150</v>
      </c>
      <c r="B2151" s="2">
        <f t="shared" si="330"/>
        <v>1.1251666666666666</v>
      </c>
      <c r="C2151" s="2">
        <f t="shared" si="335"/>
        <v>108</v>
      </c>
      <c r="D2151" s="2">
        <f t="shared" si="336"/>
        <v>40</v>
      </c>
      <c r="E2151" s="2">
        <f t="shared" si="337"/>
        <v>2.5</v>
      </c>
      <c r="F2151" s="2">
        <f t="shared" si="331"/>
        <v>0.52288326217674652</v>
      </c>
      <c r="G2151" s="2">
        <f t="shared" si="332"/>
        <v>1.7918843348208664E-4</v>
      </c>
      <c r="H2151" s="2">
        <f t="shared" si="338"/>
        <v>0.34</v>
      </c>
      <c r="I2151" s="2">
        <f t="shared" si="339"/>
        <v>132</v>
      </c>
      <c r="J2151" s="2">
        <f t="shared" si="333"/>
        <v>310808.59153003292</v>
      </c>
      <c r="K2151" s="2">
        <f t="shared" si="334"/>
        <v>2.4691818727060765E-4</v>
      </c>
    </row>
    <row r="2152" spans="1:11">
      <c r="A2152" s="2">
        <v>2151</v>
      </c>
      <c r="B2152" s="2">
        <f t="shared" si="330"/>
        <v>1.1256900000000001</v>
      </c>
      <c r="C2152" s="2">
        <f t="shared" si="335"/>
        <v>108</v>
      </c>
      <c r="D2152" s="2">
        <f t="shared" si="336"/>
        <v>40</v>
      </c>
      <c r="E2152" s="2">
        <f t="shared" si="337"/>
        <v>2.5</v>
      </c>
      <c r="F2152" s="2">
        <f t="shared" si="331"/>
        <v>0.52306884644503893</v>
      </c>
      <c r="G2152" s="2">
        <f t="shared" si="332"/>
        <v>1.7925203191164008E-4</v>
      </c>
      <c r="H2152" s="2">
        <f t="shared" si="338"/>
        <v>0.34</v>
      </c>
      <c r="I2152" s="2">
        <f t="shared" si="339"/>
        <v>132</v>
      </c>
      <c r="J2152" s="2">
        <f t="shared" si="333"/>
        <v>310915.17907190573</v>
      </c>
      <c r="K2152" s="2">
        <f t="shared" si="334"/>
        <v>2.4706753832794208E-4</v>
      </c>
    </row>
    <row r="2153" spans="1:11">
      <c r="A2153" s="2">
        <v>2152</v>
      </c>
      <c r="B2153" s="2">
        <f t="shared" si="330"/>
        <v>1.1262133333333333</v>
      </c>
      <c r="C2153" s="2">
        <f t="shared" si="335"/>
        <v>108</v>
      </c>
      <c r="D2153" s="2">
        <f t="shared" si="336"/>
        <v>40</v>
      </c>
      <c r="E2153" s="2">
        <f t="shared" si="337"/>
        <v>2.5</v>
      </c>
      <c r="F2153" s="2">
        <f t="shared" si="331"/>
        <v>0.52325423874862842</v>
      </c>
      <c r="G2153" s="2">
        <f t="shared" si="332"/>
        <v>1.7931556455623373E-4</v>
      </c>
      <c r="H2153" s="2">
        <f t="shared" si="338"/>
        <v>0.34</v>
      </c>
      <c r="I2153" s="2">
        <f t="shared" si="339"/>
        <v>132</v>
      </c>
      <c r="J2153" s="2">
        <f t="shared" si="333"/>
        <v>311021.65511954384</v>
      </c>
      <c r="K2153" s="2">
        <f t="shared" si="334"/>
        <v>2.4721677479116723E-4</v>
      </c>
    </row>
    <row r="2154" spans="1:11">
      <c r="A2154" s="2">
        <v>2153</v>
      </c>
      <c r="B2154" s="2">
        <f t="shared" si="330"/>
        <v>1.1267366666666667</v>
      </c>
      <c r="C2154" s="2">
        <f t="shared" si="335"/>
        <v>108</v>
      </c>
      <c r="D2154" s="2">
        <f t="shared" si="336"/>
        <v>40</v>
      </c>
      <c r="E2154" s="2">
        <f t="shared" si="337"/>
        <v>2.5</v>
      </c>
      <c r="F2154" s="2">
        <f t="shared" si="331"/>
        <v>0.52343943899383538</v>
      </c>
      <c r="G2154" s="2">
        <f t="shared" si="332"/>
        <v>1.7937903138376418E-4</v>
      </c>
      <c r="H2154" s="2">
        <f t="shared" si="338"/>
        <v>0.34</v>
      </c>
      <c r="I2154" s="2">
        <f t="shared" si="339"/>
        <v>132</v>
      </c>
      <c r="J2154" s="2">
        <f t="shared" si="333"/>
        <v>311128.01962357754</v>
      </c>
      <c r="K2154" s="2">
        <f t="shared" si="334"/>
        <v>2.4736589645929605E-4</v>
      </c>
    </row>
    <row r="2155" spans="1:11">
      <c r="A2155" s="2">
        <v>2154</v>
      </c>
      <c r="B2155" s="2">
        <f t="shared" si="330"/>
        <v>1.1272599999999999</v>
      </c>
      <c r="C2155" s="2">
        <f t="shared" si="335"/>
        <v>108</v>
      </c>
      <c r="D2155" s="2">
        <f t="shared" si="336"/>
        <v>40</v>
      </c>
      <c r="E2155" s="2">
        <f t="shared" si="337"/>
        <v>2.5</v>
      </c>
      <c r="F2155" s="2">
        <f t="shared" si="331"/>
        <v>0.52362444708710021</v>
      </c>
      <c r="G2155" s="2">
        <f t="shared" si="332"/>
        <v>1.7944243236216921E-4</v>
      </c>
      <c r="H2155" s="2">
        <f t="shared" si="338"/>
        <v>0.34</v>
      </c>
      <c r="I2155" s="2">
        <f t="shared" si="339"/>
        <v>132</v>
      </c>
      <c r="J2155" s="2">
        <f t="shared" si="333"/>
        <v>311234.27253470127</v>
      </c>
      <c r="K2155" s="2">
        <f t="shared" si="334"/>
        <v>2.4751490313149722E-4</v>
      </c>
    </row>
    <row r="2156" spans="1:11">
      <c r="A2156" s="2">
        <v>2155</v>
      </c>
      <c r="B2156" s="2">
        <f t="shared" si="330"/>
        <v>1.1277833333333334</v>
      </c>
      <c r="C2156" s="2">
        <f t="shared" si="335"/>
        <v>108</v>
      </c>
      <c r="D2156" s="2">
        <f t="shared" si="336"/>
        <v>40</v>
      </c>
      <c r="E2156" s="2">
        <f t="shared" si="337"/>
        <v>2.5</v>
      </c>
      <c r="F2156" s="2">
        <f t="shared" si="331"/>
        <v>0.52380926293498409</v>
      </c>
      <c r="G2156" s="2">
        <f t="shared" si="332"/>
        <v>1.7950576745942804E-4</v>
      </c>
      <c r="H2156" s="2">
        <f t="shared" si="338"/>
        <v>0.34</v>
      </c>
      <c r="I2156" s="2">
        <f t="shared" si="339"/>
        <v>132</v>
      </c>
      <c r="J2156" s="2">
        <f t="shared" si="333"/>
        <v>311340.41380367288</v>
      </c>
      <c r="K2156" s="2">
        <f t="shared" si="334"/>
        <v>2.4766379460709699E-4</v>
      </c>
    </row>
    <row r="2157" spans="1:11">
      <c r="A2157" s="2">
        <v>2156</v>
      </c>
      <c r="B2157" s="2">
        <f t="shared" si="330"/>
        <v>1.1283066666666666</v>
      </c>
      <c r="C2157" s="2">
        <f t="shared" si="335"/>
        <v>108</v>
      </c>
      <c r="D2157" s="2">
        <f t="shared" si="336"/>
        <v>40</v>
      </c>
      <c r="E2157" s="2">
        <f t="shared" si="337"/>
        <v>2.5</v>
      </c>
      <c r="F2157" s="2">
        <f t="shared" si="331"/>
        <v>0.52399388644416844</v>
      </c>
      <c r="G2157" s="2">
        <f t="shared" si="332"/>
        <v>1.7956903664356102E-4</v>
      </c>
      <c r="H2157" s="2">
        <f t="shared" si="338"/>
        <v>0.34</v>
      </c>
      <c r="I2157" s="2">
        <f t="shared" si="339"/>
        <v>132</v>
      </c>
      <c r="J2157" s="2">
        <f t="shared" si="333"/>
        <v>311446.44338131417</v>
      </c>
      <c r="K2157" s="2">
        <f t="shared" si="334"/>
        <v>2.4781257068557825E-4</v>
      </c>
    </row>
    <row r="2158" spans="1:11">
      <c r="A2158" s="2">
        <v>2157</v>
      </c>
      <c r="B2158" s="2">
        <f t="shared" si="330"/>
        <v>1.12883</v>
      </c>
      <c r="C2158" s="2">
        <f t="shared" si="335"/>
        <v>108</v>
      </c>
      <c r="D2158" s="2">
        <f t="shared" si="336"/>
        <v>40</v>
      </c>
      <c r="E2158" s="2">
        <f t="shared" si="337"/>
        <v>2.5</v>
      </c>
      <c r="F2158" s="2">
        <f t="shared" si="331"/>
        <v>0.52417831752145527</v>
      </c>
      <c r="G2158" s="2">
        <f t="shared" si="332"/>
        <v>1.7963223988262978E-4</v>
      </c>
      <c r="H2158" s="2">
        <f t="shared" si="338"/>
        <v>0.34</v>
      </c>
      <c r="I2158" s="2">
        <f t="shared" si="339"/>
        <v>132</v>
      </c>
      <c r="J2158" s="2">
        <f t="shared" si="333"/>
        <v>311552.36121851025</v>
      </c>
      <c r="K2158" s="2">
        <f t="shared" si="334"/>
        <v>2.4796123116658169E-4</v>
      </c>
    </row>
    <row r="2159" spans="1:11">
      <c r="A2159" s="2">
        <v>2158</v>
      </c>
      <c r="B2159" s="2">
        <f t="shared" si="330"/>
        <v>1.1293533333333334</v>
      </c>
      <c r="C2159" s="2">
        <f t="shared" si="335"/>
        <v>108</v>
      </c>
      <c r="D2159" s="2">
        <f t="shared" si="336"/>
        <v>40</v>
      </c>
      <c r="E2159" s="2">
        <f t="shared" si="337"/>
        <v>2.5</v>
      </c>
      <c r="F2159" s="2">
        <f t="shared" si="331"/>
        <v>0.52436255607376658</v>
      </c>
      <c r="G2159" s="2">
        <f t="shared" si="332"/>
        <v>1.7969537714473727E-4</v>
      </c>
      <c r="H2159" s="2">
        <f t="shared" si="338"/>
        <v>0.34</v>
      </c>
      <c r="I2159" s="2">
        <f t="shared" si="339"/>
        <v>132</v>
      </c>
      <c r="J2159" s="2">
        <f t="shared" si="333"/>
        <v>311658.16726621002</v>
      </c>
      <c r="K2159" s="2">
        <f t="shared" si="334"/>
        <v>2.4810977584990509E-4</v>
      </c>
    </row>
    <row r="2160" spans="1:11">
      <c r="A2160" s="2">
        <v>2159</v>
      </c>
      <c r="B2160" s="2">
        <f t="shared" si="330"/>
        <v>1.1298766666666666</v>
      </c>
      <c r="C2160" s="2">
        <f t="shared" si="335"/>
        <v>108</v>
      </c>
      <c r="D2160" s="2">
        <f t="shared" si="336"/>
        <v>40</v>
      </c>
      <c r="E2160" s="2">
        <f t="shared" si="337"/>
        <v>2.5</v>
      </c>
      <c r="F2160" s="2">
        <f t="shared" si="331"/>
        <v>0.52454660200814474</v>
      </c>
      <c r="G2160" s="2">
        <f t="shared" si="332"/>
        <v>1.7975844839802753E-4</v>
      </c>
      <c r="H2160" s="2">
        <f t="shared" si="338"/>
        <v>0.34</v>
      </c>
      <c r="I2160" s="2">
        <f t="shared" si="339"/>
        <v>132</v>
      </c>
      <c r="J2160" s="2">
        <f t="shared" si="333"/>
        <v>311763.86147542618</v>
      </c>
      <c r="K2160" s="2">
        <f t="shared" si="334"/>
        <v>2.4825820453550453E-4</v>
      </c>
    </row>
    <row r="2161" spans="1:11">
      <c r="A2161" s="2">
        <v>2160</v>
      </c>
      <c r="B2161" s="2">
        <f t="shared" si="330"/>
        <v>1.1304000000000001</v>
      </c>
      <c r="C2161" s="2">
        <f t="shared" si="335"/>
        <v>108</v>
      </c>
      <c r="D2161" s="2">
        <f t="shared" si="336"/>
        <v>40</v>
      </c>
      <c r="E2161" s="2">
        <f t="shared" si="337"/>
        <v>2.5</v>
      </c>
      <c r="F2161" s="2">
        <f t="shared" si="331"/>
        <v>0.52473045523175266</v>
      </c>
      <c r="G2161" s="2">
        <f t="shared" si="332"/>
        <v>1.7982145361068586E-4</v>
      </c>
      <c r="H2161" s="2">
        <f t="shared" si="338"/>
        <v>0.34</v>
      </c>
      <c r="I2161" s="2">
        <f t="shared" si="339"/>
        <v>132</v>
      </c>
      <c r="J2161" s="2">
        <f t="shared" si="333"/>
        <v>311869.44379723468</v>
      </c>
      <c r="K2161" s="2">
        <f t="shared" si="334"/>
        <v>2.4840651702349439E-4</v>
      </c>
    </row>
    <row r="2162" spans="1:11">
      <c r="A2162" s="2">
        <v>2161</v>
      </c>
      <c r="B2162" s="2">
        <f t="shared" si="330"/>
        <v>1.1309233333333333</v>
      </c>
      <c r="C2162" s="2">
        <f t="shared" si="335"/>
        <v>108</v>
      </c>
      <c r="D2162" s="2">
        <f t="shared" si="336"/>
        <v>40</v>
      </c>
      <c r="E2162" s="2">
        <f t="shared" si="337"/>
        <v>2.5</v>
      </c>
      <c r="F2162" s="2">
        <f t="shared" si="331"/>
        <v>0.52491411565187329</v>
      </c>
      <c r="G2162" s="2">
        <f t="shared" si="332"/>
        <v>1.7988439275093884E-4</v>
      </c>
      <c r="H2162" s="2">
        <f t="shared" si="338"/>
        <v>0.34</v>
      </c>
      <c r="I2162" s="2">
        <f t="shared" si="339"/>
        <v>132</v>
      </c>
      <c r="J2162" s="2">
        <f t="shared" si="333"/>
        <v>311974.91418277519</v>
      </c>
      <c r="K2162" s="2">
        <f t="shared" si="334"/>
        <v>2.4855471311414695E-4</v>
      </c>
    </row>
    <row r="2163" spans="1:11">
      <c r="A2163" s="2">
        <v>2162</v>
      </c>
      <c r="B2163" s="2">
        <f t="shared" si="330"/>
        <v>1.1314466666666667</v>
      </c>
      <c r="C2163" s="2">
        <f t="shared" si="335"/>
        <v>108</v>
      </c>
      <c r="D2163" s="2">
        <f t="shared" si="336"/>
        <v>40</v>
      </c>
      <c r="E2163" s="2">
        <f t="shared" si="337"/>
        <v>2.5</v>
      </c>
      <c r="F2163" s="2">
        <f t="shared" si="331"/>
        <v>0.52509758317590938</v>
      </c>
      <c r="G2163" s="2">
        <f t="shared" si="332"/>
        <v>1.7994726578705409E-4</v>
      </c>
      <c r="H2163" s="2">
        <f t="shared" si="338"/>
        <v>0.34</v>
      </c>
      <c r="I2163" s="2">
        <f t="shared" si="339"/>
        <v>132</v>
      </c>
      <c r="J2163" s="2">
        <f t="shared" si="333"/>
        <v>312080.27258325083</v>
      </c>
      <c r="K2163" s="2">
        <f t="shared" si="334"/>
        <v>2.4870279260789377E-4</v>
      </c>
    </row>
    <row r="2164" spans="1:11">
      <c r="A2164" s="2">
        <v>2163</v>
      </c>
      <c r="B2164" s="2">
        <f t="shared" si="330"/>
        <v>1.1319699999999999</v>
      </c>
      <c r="C2164" s="2">
        <f t="shared" si="335"/>
        <v>108</v>
      </c>
      <c r="D2164" s="2">
        <f t="shared" si="336"/>
        <v>40</v>
      </c>
      <c r="E2164" s="2">
        <f t="shared" si="337"/>
        <v>2.5</v>
      </c>
      <c r="F2164" s="2">
        <f t="shared" si="331"/>
        <v>0.52528085771138433</v>
      </c>
      <c r="G2164" s="2">
        <f t="shared" si="332"/>
        <v>1.8001007268734034E-4</v>
      </c>
      <c r="H2164" s="2">
        <f t="shared" si="338"/>
        <v>0.34</v>
      </c>
      <c r="I2164" s="2">
        <f t="shared" si="339"/>
        <v>132</v>
      </c>
      <c r="J2164" s="2">
        <f t="shared" si="333"/>
        <v>312185.5189499284</v>
      </c>
      <c r="K2164" s="2">
        <f t="shared" si="334"/>
        <v>2.4885075530532523E-4</v>
      </c>
    </row>
    <row r="2165" spans="1:11">
      <c r="A2165" s="2">
        <v>2164</v>
      </c>
      <c r="B2165" s="2">
        <f t="shared" si="330"/>
        <v>1.1324933333333334</v>
      </c>
      <c r="C2165" s="2">
        <f t="shared" si="335"/>
        <v>108</v>
      </c>
      <c r="D2165" s="2">
        <f t="shared" si="336"/>
        <v>40</v>
      </c>
      <c r="E2165" s="2">
        <f t="shared" si="337"/>
        <v>2.5</v>
      </c>
      <c r="F2165" s="2">
        <f t="shared" si="331"/>
        <v>0.52546393916594147</v>
      </c>
      <c r="G2165" s="2">
        <f t="shared" si="332"/>
        <v>1.8007281342014781E-4</v>
      </c>
      <c r="H2165" s="2">
        <f t="shared" si="338"/>
        <v>0.34</v>
      </c>
      <c r="I2165" s="2">
        <f t="shared" si="339"/>
        <v>132</v>
      </c>
      <c r="J2165" s="2">
        <f t="shared" si="333"/>
        <v>312290.65323413798</v>
      </c>
      <c r="K2165" s="2">
        <f t="shared" si="334"/>
        <v>2.489986010071909E-4</v>
      </c>
    </row>
    <row r="2166" spans="1:11">
      <c r="A2166" s="2">
        <v>2165</v>
      </c>
      <c r="B2166" s="2">
        <f t="shared" si="330"/>
        <v>1.1330166666666666</v>
      </c>
      <c r="C2166" s="2">
        <f t="shared" si="335"/>
        <v>108</v>
      </c>
      <c r="D2166" s="2">
        <f t="shared" si="336"/>
        <v>40</v>
      </c>
      <c r="E2166" s="2">
        <f t="shared" si="337"/>
        <v>2.5</v>
      </c>
      <c r="F2166" s="2">
        <f t="shared" si="331"/>
        <v>0.52564682744734359</v>
      </c>
      <c r="G2166" s="2">
        <f t="shared" si="332"/>
        <v>1.8013548795386736E-4</v>
      </c>
      <c r="H2166" s="2">
        <f t="shared" si="338"/>
        <v>0.34</v>
      </c>
      <c r="I2166" s="2">
        <f t="shared" si="339"/>
        <v>132</v>
      </c>
      <c r="J2166" s="2">
        <f t="shared" si="333"/>
        <v>312395.67538727308</v>
      </c>
      <c r="K2166" s="2">
        <f t="shared" si="334"/>
        <v>2.4914632951439982E-4</v>
      </c>
    </row>
    <row r="2167" spans="1:11">
      <c r="A2167" s="2">
        <v>2166</v>
      </c>
      <c r="B2167" s="2">
        <f t="shared" si="330"/>
        <v>1.13354</v>
      </c>
      <c r="C2167" s="2">
        <f t="shared" si="335"/>
        <v>108</v>
      </c>
      <c r="D2167" s="2">
        <f t="shared" si="336"/>
        <v>40</v>
      </c>
      <c r="E2167" s="2">
        <f t="shared" si="337"/>
        <v>2.5</v>
      </c>
      <c r="F2167" s="2">
        <f t="shared" si="331"/>
        <v>0.52582952246347447</v>
      </c>
      <c r="G2167" s="2">
        <f t="shared" si="332"/>
        <v>1.8019809625693139E-4</v>
      </c>
      <c r="H2167" s="2">
        <f t="shared" si="338"/>
        <v>0.34</v>
      </c>
      <c r="I2167" s="2">
        <f t="shared" si="339"/>
        <v>132</v>
      </c>
      <c r="J2167" s="2">
        <f t="shared" si="333"/>
        <v>312500.58536079095</v>
      </c>
      <c r="K2167" s="2">
        <f t="shared" si="334"/>
        <v>2.4929394062802099E-4</v>
      </c>
    </row>
    <row r="2168" spans="1:11">
      <c r="A2168" s="2">
        <v>2167</v>
      </c>
      <c r="B2168" s="2">
        <f t="shared" si="330"/>
        <v>1.1340633333333334</v>
      </c>
      <c r="C2168" s="2">
        <f t="shared" si="335"/>
        <v>108</v>
      </c>
      <c r="D2168" s="2">
        <f t="shared" si="336"/>
        <v>40</v>
      </c>
      <c r="E2168" s="2">
        <f t="shared" si="337"/>
        <v>2.5</v>
      </c>
      <c r="F2168" s="2">
        <f t="shared" si="331"/>
        <v>0.52601202412233705</v>
      </c>
      <c r="G2168" s="2">
        <f t="shared" si="332"/>
        <v>1.8026063829781314E-4</v>
      </c>
      <c r="H2168" s="2">
        <f t="shared" si="338"/>
        <v>0.34</v>
      </c>
      <c r="I2168" s="2">
        <f t="shared" si="339"/>
        <v>132</v>
      </c>
      <c r="J2168" s="2">
        <f t="shared" si="333"/>
        <v>312605.38310621207</v>
      </c>
      <c r="K2168" s="2">
        <f t="shared" si="334"/>
        <v>2.4944143414928357E-4</v>
      </c>
    </row>
    <row r="2169" spans="1:11">
      <c r="A2169" s="2">
        <v>2168</v>
      </c>
      <c r="B2169" s="2">
        <f t="shared" si="330"/>
        <v>1.1345866666666666</v>
      </c>
      <c r="C2169" s="2">
        <f t="shared" si="335"/>
        <v>108</v>
      </c>
      <c r="D2169" s="2">
        <f t="shared" si="336"/>
        <v>40</v>
      </c>
      <c r="E2169" s="2">
        <f t="shared" si="337"/>
        <v>2.5</v>
      </c>
      <c r="F2169" s="2">
        <f t="shared" si="331"/>
        <v>0.52619433233205404</v>
      </c>
      <c r="G2169" s="2">
        <f t="shared" si="332"/>
        <v>1.8032311404502703E-4</v>
      </c>
      <c r="H2169" s="2">
        <f t="shared" si="338"/>
        <v>0.34</v>
      </c>
      <c r="I2169" s="2">
        <f t="shared" si="339"/>
        <v>132</v>
      </c>
      <c r="J2169" s="2">
        <f t="shared" si="333"/>
        <v>312710.06857511989</v>
      </c>
      <c r="K2169" s="2">
        <f t="shared" si="334"/>
        <v>2.4958880987957657E-4</v>
      </c>
    </row>
    <row r="2170" spans="1:11">
      <c r="A2170" s="2">
        <v>2169</v>
      </c>
      <c r="B2170" s="2">
        <f t="shared" si="330"/>
        <v>1.1351100000000001</v>
      </c>
      <c r="C2170" s="2">
        <f t="shared" si="335"/>
        <v>108</v>
      </c>
      <c r="D2170" s="2">
        <f t="shared" si="336"/>
        <v>40</v>
      </c>
      <c r="E2170" s="2">
        <f t="shared" si="337"/>
        <v>2.5</v>
      </c>
      <c r="F2170" s="2">
        <f t="shared" si="331"/>
        <v>0.52637644700086894</v>
      </c>
      <c r="G2170" s="2">
        <f t="shared" si="332"/>
        <v>1.8038552346712861E-4</v>
      </c>
      <c r="H2170" s="2">
        <f t="shared" si="338"/>
        <v>0.34</v>
      </c>
      <c r="I2170" s="2">
        <f t="shared" si="339"/>
        <v>132</v>
      </c>
      <c r="J2170" s="2">
        <f t="shared" si="333"/>
        <v>312814.64171916194</v>
      </c>
      <c r="K2170" s="2">
        <f t="shared" si="334"/>
        <v>2.4973606762045006E-4</v>
      </c>
    </row>
    <row r="2171" spans="1:11">
      <c r="A2171" s="2">
        <v>2170</v>
      </c>
      <c r="B2171" s="2">
        <f t="shared" si="330"/>
        <v>1.1356333333333333</v>
      </c>
      <c r="C2171" s="2">
        <f t="shared" si="335"/>
        <v>108</v>
      </c>
      <c r="D2171" s="2">
        <f t="shared" si="336"/>
        <v>40</v>
      </c>
      <c r="E2171" s="2">
        <f t="shared" si="337"/>
        <v>2.5</v>
      </c>
      <c r="F2171" s="2">
        <f t="shared" si="331"/>
        <v>0.52655836803714395</v>
      </c>
      <c r="G2171" s="2">
        <f t="shared" si="332"/>
        <v>1.8044786653271435E-4</v>
      </c>
      <c r="H2171" s="2">
        <f t="shared" si="338"/>
        <v>0.34</v>
      </c>
      <c r="I2171" s="2">
        <f t="shared" si="339"/>
        <v>132</v>
      </c>
      <c r="J2171" s="2">
        <f t="shared" si="333"/>
        <v>312919.10249004862</v>
      </c>
      <c r="K2171" s="2">
        <f t="shared" si="334"/>
        <v>2.4988320717361475E-4</v>
      </c>
    </row>
    <row r="2172" spans="1:11">
      <c r="A2172" s="2">
        <v>2171</v>
      </c>
      <c r="B2172" s="2">
        <f t="shared" si="330"/>
        <v>1.1361566666666667</v>
      </c>
      <c r="C2172" s="2">
        <f t="shared" si="335"/>
        <v>108</v>
      </c>
      <c r="D2172" s="2">
        <f t="shared" si="336"/>
        <v>40</v>
      </c>
      <c r="E2172" s="2">
        <f t="shared" si="337"/>
        <v>2.5</v>
      </c>
      <c r="F2172" s="2">
        <f t="shared" si="331"/>
        <v>0.52674009534936173</v>
      </c>
      <c r="G2172" s="2">
        <f t="shared" si="332"/>
        <v>1.8051014321042184E-4</v>
      </c>
      <c r="H2172" s="2">
        <f t="shared" si="338"/>
        <v>0.34</v>
      </c>
      <c r="I2172" s="2">
        <f t="shared" si="339"/>
        <v>132</v>
      </c>
      <c r="J2172" s="2">
        <f t="shared" si="333"/>
        <v>313023.45083955373</v>
      </c>
      <c r="K2172" s="2">
        <f t="shared" si="334"/>
        <v>2.5003022834094266E-4</v>
      </c>
    </row>
    <row r="2173" spans="1:11">
      <c r="A2173" s="2">
        <v>2172</v>
      </c>
      <c r="B2173" s="2">
        <f t="shared" si="330"/>
        <v>1.1366799999999999</v>
      </c>
      <c r="C2173" s="2">
        <f t="shared" si="335"/>
        <v>108</v>
      </c>
      <c r="D2173" s="2">
        <f t="shared" si="336"/>
        <v>40</v>
      </c>
      <c r="E2173" s="2">
        <f t="shared" si="337"/>
        <v>2.5</v>
      </c>
      <c r="F2173" s="2">
        <f t="shared" si="331"/>
        <v>0.52692162884612448</v>
      </c>
      <c r="G2173" s="2">
        <f t="shared" si="332"/>
        <v>1.8057235346892963E-4</v>
      </c>
      <c r="H2173" s="2">
        <f t="shared" si="338"/>
        <v>0.34</v>
      </c>
      <c r="I2173" s="2">
        <f t="shared" si="339"/>
        <v>132</v>
      </c>
      <c r="J2173" s="2">
        <f t="shared" si="333"/>
        <v>313127.68671951437</v>
      </c>
      <c r="K2173" s="2">
        <f t="shared" si="334"/>
        <v>2.5017713092446693E-4</v>
      </c>
    </row>
    <row r="2174" spans="1:11">
      <c r="A2174" s="2">
        <v>2173</v>
      </c>
      <c r="B2174" s="2">
        <f t="shared" si="330"/>
        <v>1.1372033333333333</v>
      </c>
      <c r="C2174" s="2">
        <f t="shared" si="335"/>
        <v>108</v>
      </c>
      <c r="D2174" s="2">
        <f t="shared" si="336"/>
        <v>40</v>
      </c>
      <c r="E2174" s="2">
        <f t="shared" si="337"/>
        <v>2.5</v>
      </c>
      <c r="F2174" s="2">
        <f t="shared" si="331"/>
        <v>0.52710296843615412</v>
      </c>
      <c r="G2174" s="2">
        <f t="shared" si="332"/>
        <v>1.8063449727695751E-4</v>
      </c>
      <c r="H2174" s="2">
        <f t="shared" si="338"/>
        <v>0.34</v>
      </c>
      <c r="I2174" s="2">
        <f t="shared" si="339"/>
        <v>132</v>
      </c>
      <c r="J2174" s="2">
        <f t="shared" si="333"/>
        <v>313231.81008183106</v>
      </c>
      <c r="K2174" s="2">
        <f t="shared" si="334"/>
        <v>2.5032391472638269E-4</v>
      </c>
    </row>
    <row r="2175" spans="1:11">
      <c r="A2175" s="2">
        <v>2174</v>
      </c>
      <c r="B2175" s="2">
        <f t="shared" si="330"/>
        <v>1.1377266666666668</v>
      </c>
      <c r="C2175" s="2">
        <f t="shared" si="335"/>
        <v>108</v>
      </c>
      <c r="D2175" s="2">
        <f t="shared" si="336"/>
        <v>40</v>
      </c>
      <c r="E2175" s="2">
        <f t="shared" si="337"/>
        <v>2.5</v>
      </c>
      <c r="F2175" s="2">
        <f t="shared" si="331"/>
        <v>0.52728411402829212</v>
      </c>
      <c r="G2175" s="2">
        <f t="shared" si="332"/>
        <v>1.8069657460326598E-4</v>
      </c>
      <c r="H2175" s="2">
        <f t="shared" si="338"/>
        <v>0.34</v>
      </c>
      <c r="I2175" s="2">
        <f t="shared" si="339"/>
        <v>132</v>
      </c>
      <c r="J2175" s="2">
        <f t="shared" si="333"/>
        <v>313335.82087846729</v>
      </c>
      <c r="K2175" s="2">
        <f t="shared" si="334"/>
        <v>2.5047057954904675E-4</v>
      </c>
    </row>
    <row r="2176" spans="1:11">
      <c r="A2176" s="2">
        <v>2175</v>
      </c>
      <c r="B2176" s="2">
        <f t="shared" si="330"/>
        <v>1.13825</v>
      </c>
      <c r="C2176" s="2">
        <f t="shared" si="335"/>
        <v>108</v>
      </c>
      <c r="D2176" s="2">
        <f t="shared" si="336"/>
        <v>40</v>
      </c>
      <c r="E2176" s="2">
        <f t="shared" si="337"/>
        <v>2.5</v>
      </c>
      <c r="F2176" s="2">
        <f t="shared" si="331"/>
        <v>0.5274650655314993</v>
      </c>
      <c r="G2176" s="2">
        <f t="shared" si="332"/>
        <v>1.8075858541665669E-4</v>
      </c>
      <c r="H2176" s="2">
        <f t="shared" si="338"/>
        <v>0.34</v>
      </c>
      <c r="I2176" s="2">
        <f t="shared" si="339"/>
        <v>132</v>
      </c>
      <c r="J2176" s="2">
        <f t="shared" si="333"/>
        <v>313439.71906144975</v>
      </c>
      <c r="K2176" s="2">
        <f t="shared" si="334"/>
        <v>2.5061712519497815E-4</v>
      </c>
    </row>
    <row r="2177" spans="1:11">
      <c r="A2177" s="2">
        <v>2176</v>
      </c>
      <c r="B2177" s="2">
        <f t="shared" si="330"/>
        <v>1.1387733333333334</v>
      </c>
      <c r="C2177" s="2">
        <f t="shared" si="335"/>
        <v>108</v>
      </c>
      <c r="D2177" s="2">
        <f t="shared" si="336"/>
        <v>40</v>
      </c>
      <c r="E2177" s="2">
        <f t="shared" si="337"/>
        <v>2.5</v>
      </c>
      <c r="F2177" s="2">
        <f t="shared" si="331"/>
        <v>0.52764582285485673</v>
      </c>
      <c r="G2177" s="2">
        <f t="shared" si="332"/>
        <v>1.8082052968597213E-4</v>
      </c>
      <c r="H2177" s="2">
        <f t="shared" si="338"/>
        <v>0.34</v>
      </c>
      <c r="I2177" s="2">
        <f t="shared" si="339"/>
        <v>132</v>
      </c>
      <c r="J2177" s="2">
        <f t="shared" si="333"/>
        <v>313543.50458286871</v>
      </c>
      <c r="K2177" s="2">
        <f t="shared" si="334"/>
        <v>2.5076355146685838E-4</v>
      </c>
    </row>
    <row r="2178" spans="1:11">
      <c r="A2178" s="2">
        <v>2177</v>
      </c>
      <c r="B2178" s="2">
        <f t="shared" ref="B2178:B2241" si="340">3.14/6000*A2178</f>
        <v>1.1392966666666666</v>
      </c>
      <c r="C2178" s="2">
        <f t="shared" si="335"/>
        <v>108</v>
      </c>
      <c r="D2178" s="2">
        <f t="shared" si="336"/>
        <v>40</v>
      </c>
      <c r="E2178" s="2">
        <f t="shared" si="337"/>
        <v>2.5</v>
      </c>
      <c r="F2178" s="2">
        <f t="shared" ref="F2178:F2241" si="341">1.414*C2178*SIN(B2178)*SIN(B2178)/(1.414*C2178*SIN(B2178)+E2178*D2178)</f>
        <v>0.52782638590756426</v>
      </c>
      <c r="G2178" s="2">
        <f t="shared" ref="G2178:G2241" si="342">SIN(B2178)*SIN(B2178)*D2178*E2178/(1.414*C2178*SIN(B2178)+D2178*E2178)*3.14/6000</f>
        <v>1.8088240738009588E-4</v>
      </c>
      <c r="H2178" s="2">
        <f t="shared" si="338"/>
        <v>0.34</v>
      </c>
      <c r="I2178" s="2">
        <f t="shared" si="339"/>
        <v>132</v>
      </c>
      <c r="J2178" s="2">
        <f t="shared" ref="J2178:J2241" si="343">1.414*I2178*SIN(B2178)*1.414*I2178*SIN(B2178)/(1.414*I2178*SIN(B2178)+E2178*D2178)/(H2178/1000)</f>
        <v>313647.17739487725</v>
      </c>
      <c r="K2178" s="2">
        <f t="shared" ref="K2178:K2241" si="344">SIN(B2178)*SIN(B2178)*1.414*C2178*SIN(B2178)/(1.414*C2178*SIN(B2178)+E2178*D2178)*3.14/6000</f>
        <v>2.5090985816753178E-4</v>
      </c>
    </row>
    <row r="2179" spans="1:11">
      <c r="A2179" s="2">
        <v>2178</v>
      </c>
      <c r="B2179" s="2">
        <f t="shared" si="340"/>
        <v>1.1398200000000001</v>
      </c>
      <c r="C2179" s="2">
        <f t="shared" ref="C2179:C2242" si="345">C2178</f>
        <v>108</v>
      </c>
      <c r="D2179" s="2">
        <f t="shared" ref="D2179:D2242" si="346">D2178</f>
        <v>40</v>
      </c>
      <c r="E2179" s="2">
        <f t="shared" ref="E2179:E2242" si="347">E2178</f>
        <v>2.5</v>
      </c>
      <c r="F2179" s="2">
        <f t="shared" si="341"/>
        <v>0.52800675459894164</v>
      </c>
      <c r="G2179" s="2">
        <f t="shared" si="342"/>
        <v>1.8094421846795244E-4</v>
      </c>
      <c r="H2179" s="2">
        <f t="shared" ref="H2179:H2242" si="348">H2178</f>
        <v>0.34</v>
      </c>
      <c r="I2179" s="2">
        <f t="shared" ref="I2179:I2242" si="349">I2178</f>
        <v>132</v>
      </c>
      <c r="J2179" s="2">
        <f t="shared" si="343"/>
        <v>313750.73744969169</v>
      </c>
      <c r="K2179" s="2">
        <f t="shared" si="344"/>
        <v>2.5105604510000559E-4</v>
      </c>
    </row>
    <row r="2180" spans="1:11">
      <c r="A2180" s="2">
        <v>2179</v>
      </c>
      <c r="B2180" s="2">
        <f t="shared" si="340"/>
        <v>1.1403433333333333</v>
      </c>
      <c r="C2180" s="2">
        <f t="shared" si="345"/>
        <v>108</v>
      </c>
      <c r="D2180" s="2">
        <f t="shared" si="346"/>
        <v>40</v>
      </c>
      <c r="E2180" s="2">
        <f t="shared" si="347"/>
        <v>2.5</v>
      </c>
      <c r="F2180" s="2">
        <f t="shared" si="341"/>
        <v>0.52818692883842777</v>
      </c>
      <c r="G2180" s="2">
        <f t="shared" si="342"/>
        <v>1.8100596291850712E-4</v>
      </c>
      <c r="H2180" s="2">
        <f t="shared" si="348"/>
        <v>0.34</v>
      </c>
      <c r="I2180" s="2">
        <f t="shared" si="349"/>
        <v>132</v>
      </c>
      <c r="J2180" s="2">
        <f t="shared" si="343"/>
        <v>313854.18469959142</v>
      </c>
      <c r="K2180" s="2">
        <f t="shared" si="344"/>
        <v>2.5120211206745022E-4</v>
      </c>
    </row>
    <row r="2181" spans="1:11">
      <c r="A2181" s="2">
        <v>2180</v>
      </c>
      <c r="B2181" s="2">
        <f t="shared" si="340"/>
        <v>1.1408666666666667</v>
      </c>
      <c r="C2181" s="2">
        <f t="shared" si="345"/>
        <v>108</v>
      </c>
      <c r="D2181" s="2">
        <f t="shared" si="346"/>
        <v>40</v>
      </c>
      <c r="E2181" s="2">
        <f t="shared" si="347"/>
        <v>2.5</v>
      </c>
      <c r="F2181" s="2">
        <f t="shared" si="341"/>
        <v>0.52836690853558133</v>
      </c>
      <c r="G2181" s="2">
        <f t="shared" si="342"/>
        <v>1.8106764070076626E-4</v>
      </c>
      <c r="H2181" s="2">
        <f t="shared" si="348"/>
        <v>0.34</v>
      </c>
      <c r="I2181" s="2">
        <f t="shared" si="349"/>
        <v>132</v>
      </c>
      <c r="J2181" s="2">
        <f t="shared" si="343"/>
        <v>313957.51909691904</v>
      </c>
      <c r="K2181" s="2">
        <f t="shared" si="344"/>
        <v>2.513480588731997E-4</v>
      </c>
    </row>
    <row r="2182" spans="1:11">
      <c r="A2182" s="2">
        <v>2181</v>
      </c>
      <c r="B2182" s="2">
        <f t="shared" si="340"/>
        <v>1.1413899999999999</v>
      </c>
      <c r="C2182" s="2">
        <f t="shared" si="345"/>
        <v>108</v>
      </c>
      <c r="D2182" s="2">
        <f t="shared" si="346"/>
        <v>40</v>
      </c>
      <c r="E2182" s="2">
        <f t="shared" si="347"/>
        <v>2.5</v>
      </c>
      <c r="F2182" s="2">
        <f t="shared" si="341"/>
        <v>0.52854669360007978</v>
      </c>
      <c r="G2182" s="2">
        <f t="shared" si="342"/>
        <v>1.8112925178377716E-4</v>
      </c>
      <c r="H2182" s="2">
        <f t="shared" si="348"/>
        <v>0.34</v>
      </c>
      <c r="I2182" s="2">
        <f t="shared" si="349"/>
        <v>132</v>
      </c>
      <c r="J2182" s="2">
        <f t="shared" si="343"/>
        <v>314060.74059408018</v>
      </c>
      <c r="K2182" s="2">
        <f t="shared" si="344"/>
        <v>2.5149388532075181E-4</v>
      </c>
    </row>
    <row r="2183" spans="1:11">
      <c r="A2183" s="2">
        <v>2182</v>
      </c>
      <c r="B2183" s="2">
        <f t="shared" si="340"/>
        <v>1.1419133333333333</v>
      </c>
      <c r="C2183" s="2">
        <f t="shared" si="345"/>
        <v>108</v>
      </c>
      <c r="D2183" s="2">
        <f t="shared" si="346"/>
        <v>40</v>
      </c>
      <c r="E2183" s="2">
        <f t="shared" si="347"/>
        <v>2.5</v>
      </c>
      <c r="F2183" s="2">
        <f t="shared" si="341"/>
        <v>0.52872628394172039</v>
      </c>
      <c r="G2183" s="2">
        <f t="shared" si="342"/>
        <v>1.8119079613662778E-4</v>
      </c>
      <c r="H2183" s="2">
        <f t="shared" si="348"/>
        <v>0.34</v>
      </c>
      <c r="I2183" s="2">
        <f t="shared" si="349"/>
        <v>132</v>
      </c>
      <c r="J2183" s="2">
        <f t="shared" si="343"/>
        <v>314163.84914354346</v>
      </c>
      <c r="K2183" s="2">
        <f t="shared" si="344"/>
        <v>2.5163959121376843E-4</v>
      </c>
    </row>
    <row r="2184" spans="1:11">
      <c r="A2184" s="2">
        <v>2183</v>
      </c>
      <c r="B2184" s="2">
        <f t="shared" si="340"/>
        <v>1.1424366666666668</v>
      </c>
      <c r="C2184" s="2">
        <f t="shared" si="345"/>
        <v>108</v>
      </c>
      <c r="D2184" s="2">
        <f t="shared" si="346"/>
        <v>40</v>
      </c>
      <c r="E2184" s="2">
        <f t="shared" si="347"/>
        <v>2.5</v>
      </c>
      <c r="F2184" s="2">
        <f t="shared" si="341"/>
        <v>0.52890567947041955</v>
      </c>
      <c r="G2184" s="2">
        <f t="shared" si="342"/>
        <v>1.812522737284471E-4</v>
      </c>
      <c r="H2184" s="2">
        <f t="shared" si="348"/>
        <v>0.34</v>
      </c>
      <c r="I2184" s="2">
        <f t="shared" si="349"/>
        <v>132</v>
      </c>
      <c r="J2184" s="2">
        <f t="shared" si="343"/>
        <v>314266.84469784063</v>
      </c>
      <c r="K2184" s="2">
        <f t="shared" si="344"/>
        <v>2.5178517635607561E-4</v>
      </c>
    </row>
    <row r="2185" spans="1:11">
      <c r="A2185" s="2">
        <v>2184</v>
      </c>
      <c r="B2185" s="2">
        <f t="shared" si="340"/>
        <v>1.14296</v>
      </c>
      <c r="C2185" s="2">
        <f t="shared" si="345"/>
        <v>108</v>
      </c>
      <c r="D2185" s="2">
        <f t="shared" si="346"/>
        <v>40</v>
      </c>
      <c r="E2185" s="2">
        <f t="shared" si="347"/>
        <v>2.5</v>
      </c>
      <c r="F2185" s="2">
        <f t="shared" si="341"/>
        <v>0.52908488009621235</v>
      </c>
      <c r="G2185" s="2">
        <f t="shared" si="342"/>
        <v>1.8131368452840499E-4</v>
      </c>
      <c r="H2185" s="2">
        <f t="shared" si="348"/>
        <v>0.34</v>
      </c>
      <c r="I2185" s="2">
        <f t="shared" si="349"/>
        <v>132</v>
      </c>
      <c r="J2185" s="2">
        <f t="shared" si="343"/>
        <v>314369.72720956622</v>
      </c>
      <c r="K2185" s="2">
        <f t="shared" si="344"/>
        <v>2.5193064055166405E-4</v>
      </c>
    </row>
    <row r="2186" spans="1:11">
      <c r="A2186" s="2">
        <v>2185</v>
      </c>
      <c r="B2186" s="2">
        <f t="shared" si="340"/>
        <v>1.1434833333333334</v>
      </c>
      <c r="C2186" s="2">
        <f t="shared" si="345"/>
        <v>108</v>
      </c>
      <c r="D2186" s="2">
        <f t="shared" si="346"/>
        <v>40</v>
      </c>
      <c r="E2186" s="2">
        <f t="shared" si="347"/>
        <v>2.5</v>
      </c>
      <c r="F2186" s="2">
        <f t="shared" si="341"/>
        <v>0.52926388572925409</v>
      </c>
      <c r="G2186" s="2">
        <f t="shared" si="342"/>
        <v>1.8137502850571204E-4</v>
      </c>
      <c r="H2186" s="2">
        <f t="shared" si="348"/>
        <v>0.34</v>
      </c>
      <c r="I2186" s="2">
        <f t="shared" si="349"/>
        <v>132</v>
      </c>
      <c r="J2186" s="2">
        <f t="shared" si="343"/>
        <v>314472.49663137802</v>
      </c>
      <c r="K2186" s="2">
        <f t="shared" si="344"/>
        <v>2.5207598360468933E-4</v>
      </c>
    </row>
    <row r="2187" spans="1:11">
      <c r="A2187" s="2">
        <v>2186</v>
      </c>
      <c r="B2187" s="2">
        <f t="shared" si="340"/>
        <v>1.1440066666666666</v>
      </c>
      <c r="C2187" s="2">
        <f t="shared" si="345"/>
        <v>108</v>
      </c>
      <c r="D2187" s="2">
        <f t="shared" si="346"/>
        <v>40</v>
      </c>
      <c r="E2187" s="2">
        <f t="shared" si="347"/>
        <v>2.5</v>
      </c>
      <c r="F2187" s="2">
        <f t="shared" si="341"/>
        <v>0.5294426962798181</v>
      </c>
      <c r="G2187" s="2">
        <f t="shared" si="342"/>
        <v>1.8143630562961972E-4</v>
      </c>
      <c r="H2187" s="2">
        <f t="shared" si="348"/>
        <v>0.34</v>
      </c>
      <c r="I2187" s="2">
        <f t="shared" si="349"/>
        <v>132</v>
      </c>
      <c r="J2187" s="2">
        <f t="shared" si="343"/>
        <v>314575.15291599679</v>
      </c>
      <c r="K2187" s="2">
        <f t="shared" si="344"/>
        <v>2.5222120531947188E-4</v>
      </c>
    </row>
    <row r="2188" spans="1:11">
      <c r="A2188" s="2">
        <v>2187</v>
      </c>
      <c r="B2188" s="2">
        <f t="shared" si="340"/>
        <v>1.14453</v>
      </c>
      <c r="C2188" s="2">
        <f t="shared" si="345"/>
        <v>108</v>
      </c>
      <c r="D2188" s="2">
        <f t="shared" si="346"/>
        <v>40</v>
      </c>
      <c r="E2188" s="2">
        <f t="shared" si="347"/>
        <v>2.5</v>
      </c>
      <c r="F2188" s="2">
        <f t="shared" si="341"/>
        <v>0.52962131165829773</v>
      </c>
      <c r="G2188" s="2">
        <f t="shared" si="342"/>
        <v>1.8149751586942032E-4</v>
      </c>
      <c r="H2188" s="2">
        <f t="shared" si="348"/>
        <v>0.34</v>
      </c>
      <c r="I2188" s="2">
        <f t="shared" si="349"/>
        <v>132</v>
      </c>
      <c r="J2188" s="2">
        <f t="shared" si="343"/>
        <v>314677.69601620582</v>
      </c>
      <c r="K2188" s="2">
        <f t="shared" si="344"/>
        <v>2.5236630550049791E-4</v>
      </c>
    </row>
    <row r="2189" spans="1:11">
      <c r="A2189" s="2">
        <v>2188</v>
      </c>
      <c r="B2189" s="2">
        <f t="shared" si="340"/>
        <v>1.1450533333333333</v>
      </c>
      <c r="C2189" s="2">
        <f t="shared" si="345"/>
        <v>108</v>
      </c>
      <c r="D2189" s="2">
        <f t="shared" si="346"/>
        <v>40</v>
      </c>
      <c r="E2189" s="2">
        <f t="shared" si="347"/>
        <v>2.5</v>
      </c>
      <c r="F2189" s="2">
        <f t="shared" si="341"/>
        <v>0.52979973177520456</v>
      </c>
      <c r="G2189" s="2">
        <f t="shared" si="342"/>
        <v>1.8155865919444692E-4</v>
      </c>
      <c r="H2189" s="2">
        <f t="shared" si="348"/>
        <v>0.34</v>
      </c>
      <c r="I2189" s="2">
        <f t="shared" si="349"/>
        <v>132</v>
      </c>
      <c r="J2189" s="2">
        <f t="shared" si="343"/>
        <v>314780.12588485167</v>
      </c>
      <c r="K2189" s="2">
        <f t="shared" si="344"/>
        <v>2.5251128395241873E-4</v>
      </c>
    </row>
    <row r="2190" spans="1:11">
      <c r="A2190" s="2">
        <v>2189</v>
      </c>
      <c r="B2190" s="2">
        <f t="shared" si="340"/>
        <v>1.1455766666666667</v>
      </c>
      <c r="C2190" s="2">
        <f t="shared" si="345"/>
        <v>108</v>
      </c>
      <c r="D2190" s="2">
        <f t="shared" si="346"/>
        <v>40</v>
      </c>
      <c r="E2190" s="2">
        <f t="shared" si="347"/>
        <v>2.5</v>
      </c>
      <c r="F2190" s="2">
        <f t="shared" si="341"/>
        <v>0.52997795654116986</v>
      </c>
      <c r="G2190" s="2">
        <f t="shared" si="342"/>
        <v>1.8161973557407336E-4</v>
      </c>
      <c r="H2190" s="2">
        <f t="shared" si="348"/>
        <v>0.34</v>
      </c>
      <c r="I2190" s="2">
        <f t="shared" si="349"/>
        <v>132</v>
      </c>
      <c r="J2190" s="2">
        <f t="shared" si="343"/>
        <v>314882.44247484376</v>
      </c>
      <c r="K2190" s="2">
        <f t="shared" si="344"/>
        <v>2.5265614048005204E-4</v>
      </c>
    </row>
    <row r="2191" spans="1:11">
      <c r="A2191" s="2">
        <v>2190</v>
      </c>
      <c r="B2191" s="2">
        <f t="shared" si="340"/>
        <v>1.1460999999999999</v>
      </c>
      <c r="C2191" s="2">
        <f t="shared" si="345"/>
        <v>108</v>
      </c>
      <c r="D2191" s="2">
        <f t="shared" si="346"/>
        <v>40</v>
      </c>
      <c r="E2191" s="2">
        <f t="shared" si="347"/>
        <v>2.5</v>
      </c>
      <c r="F2191" s="2">
        <f t="shared" si="341"/>
        <v>0.53015598586694368</v>
      </c>
      <c r="G2191" s="2">
        <f t="shared" si="342"/>
        <v>1.816807449777144E-4</v>
      </c>
      <c r="H2191" s="2">
        <f t="shared" si="348"/>
        <v>0.34</v>
      </c>
      <c r="I2191" s="2">
        <f t="shared" si="349"/>
        <v>132</v>
      </c>
      <c r="J2191" s="2">
        <f t="shared" si="343"/>
        <v>314984.64573915437</v>
      </c>
      <c r="K2191" s="2">
        <f t="shared" si="344"/>
        <v>2.5280087488838132E-4</v>
      </c>
    </row>
    <row r="2192" spans="1:11">
      <c r="A2192" s="2">
        <v>2191</v>
      </c>
      <c r="B2192" s="2">
        <f t="shared" si="340"/>
        <v>1.1466233333333333</v>
      </c>
      <c r="C2192" s="2">
        <f t="shared" si="345"/>
        <v>108</v>
      </c>
      <c r="D2192" s="2">
        <f t="shared" si="346"/>
        <v>40</v>
      </c>
      <c r="E2192" s="2">
        <f t="shared" si="347"/>
        <v>2.5</v>
      </c>
      <c r="F2192" s="2">
        <f t="shared" si="341"/>
        <v>0.53033381966339466</v>
      </c>
      <c r="G2192" s="2">
        <f t="shared" si="342"/>
        <v>1.8174168737482529E-4</v>
      </c>
      <c r="H2192" s="2">
        <f t="shared" si="348"/>
        <v>0.34</v>
      </c>
      <c r="I2192" s="2">
        <f t="shared" si="349"/>
        <v>132</v>
      </c>
      <c r="J2192" s="2">
        <f t="shared" si="343"/>
        <v>315086.73563081841</v>
      </c>
      <c r="K2192" s="2">
        <f t="shared" si="344"/>
        <v>2.5294548698255668E-4</v>
      </c>
    </row>
    <row r="2193" spans="1:11">
      <c r="A2193" s="2">
        <v>2192</v>
      </c>
      <c r="B2193" s="2">
        <f t="shared" si="340"/>
        <v>1.1471466666666668</v>
      </c>
      <c r="C2193" s="2">
        <f t="shared" si="345"/>
        <v>108</v>
      </c>
      <c r="D2193" s="2">
        <f t="shared" si="346"/>
        <v>40</v>
      </c>
      <c r="E2193" s="2">
        <f t="shared" si="347"/>
        <v>2.5</v>
      </c>
      <c r="F2193" s="2">
        <f t="shared" si="341"/>
        <v>0.53051145784151066</v>
      </c>
      <c r="G2193" s="2">
        <f t="shared" si="342"/>
        <v>1.8180256273490225E-4</v>
      </c>
      <c r="H2193" s="2">
        <f t="shared" si="348"/>
        <v>0.34</v>
      </c>
      <c r="I2193" s="2">
        <f t="shared" si="349"/>
        <v>132</v>
      </c>
      <c r="J2193" s="2">
        <f t="shared" si="343"/>
        <v>315188.71210293385</v>
      </c>
      <c r="K2193" s="2">
        <f t="shared" si="344"/>
        <v>2.530899765678946E-4</v>
      </c>
    </row>
    <row r="2194" spans="1:11">
      <c r="A2194" s="2">
        <v>2193</v>
      </c>
      <c r="B2194" s="2">
        <f t="shared" si="340"/>
        <v>1.14767</v>
      </c>
      <c r="C2194" s="2">
        <f t="shared" si="345"/>
        <v>108</v>
      </c>
      <c r="D2194" s="2">
        <f t="shared" si="346"/>
        <v>40</v>
      </c>
      <c r="E2194" s="2">
        <f t="shared" si="347"/>
        <v>2.5</v>
      </c>
      <c r="F2194" s="2">
        <f t="shared" si="341"/>
        <v>0.53068890031239813</v>
      </c>
      <c r="G2194" s="2">
        <f t="shared" si="342"/>
        <v>1.8186337102748203E-4</v>
      </c>
      <c r="H2194" s="2">
        <f t="shared" si="348"/>
        <v>0.34</v>
      </c>
      <c r="I2194" s="2">
        <f t="shared" si="349"/>
        <v>132</v>
      </c>
      <c r="J2194" s="2">
        <f t="shared" si="343"/>
        <v>315290.57510866126</v>
      </c>
      <c r="K2194" s="2">
        <f t="shared" si="344"/>
        <v>2.5323434344987864E-4</v>
      </c>
    </row>
    <row r="2195" spans="1:11">
      <c r="A2195" s="2">
        <v>2194</v>
      </c>
      <c r="B2195" s="2">
        <f t="shared" si="340"/>
        <v>1.1481933333333334</v>
      </c>
      <c r="C2195" s="2">
        <f t="shared" si="345"/>
        <v>108</v>
      </c>
      <c r="D2195" s="2">
        <f t="shared" si="346"/>
        <v>40</v>
      </c>
      <c r="E2195" s="2">
        <f t="shared" si="347"/>
        <v>2.5</v>
      </c>
      <c r="F2195" s="2">
        <f t="shared" si="341"/>
        <v>0.53086614698728274</v>
      </c>
      <c r="G2195" s="2">
        <f t="shared" si="342"/>
        <v>1.8192411222214236E-4</v>
      </c>
      <c r="H2195" s="2">
        <f t="shared" si="348"/>
        <v>0.34</v>
      </c>
      <c r="I2195" s="2">
        <f t="shared" si="349"/>
        <v>132</v>
      </c>
      <c r="J2195" s="2">
        <f t="shared" si="343"/>
        <v>315392.32460122422</v>
      </c>
      <c r="K2195" s="2">
        <f t="shared" si="344"/>
        <v>2.5337858743415981E-4</v>
      </c>
    </row>
    <row r="2196" spans="1:11">
      <c r="A2196" s="2">
        <v>2195</v>
      </c>
      <c r="B2196" s="2">
        <f t="shared" si="340"/>
        <v>1.1487166666666666</v>
      </c>
      <c r="C2196" s="2">
        <f t="shared" si="345"/>
        <v>108</v>
      </c>
      <c r="D2196" s="2">
        <f t="shared" si="346"/>
        <v>40</v>
      </c>
      <c r="E2196" s="2">
        <f t="shared" si="347"/>
        <v>2.5</v>
      </c>
      <c r="F2196" s="2">
        <f t="shared" si="341"/>
        <v>0.53104319777750875</v>
      </c>
      <c r="G2196" s="2">
        <f t="shared" si="342"/>
        <v>1.8198478628850143E-4</v>
      </c>
      <c r="H2196" s="2">
        <f t="shared" si="348"/>
        <v>0.34</v>
      </c>
      <c r="I2196" s="2">
        <f t="shared" si="349"/>
        <v>132</v>
      </c>
      <c r="J2196" s="2">
        <f t="shared" si="343"/>
        <v>315493.96053390886</v>
      </c>
      <c r="K2196" s="2">
        <f t="shared" si="344"/>
        <v>2.535227083265561E-4</v>
      </c>
    </row>
    <row r="2197" spans="1:11">
      <c r="A2197" s="2">
        <v>2196</v>
      </c>
      <c r="B2197" s="2">
        <f t="shared" si="340"/>
        <v>1.14924</v>
      </c>
      <c r="C2197" s="2">
        <f t="shared" si="345"/>
        <v>108</v>
      </c>
      <c r="D2197" s="2">
        <f t="shared" si="346"/>
        <v>40</v>
      </c>
      <c r="E2197" s="2">
        <f t="shared" si="347"/>
        <v>2.5</v>
      </c>
      <c r="F2197" s="2">
        <f t="shared" si="341"/>
        <v>0.53122005259453886</v>
      </c>
      <c r="G2197" s="2">
        <f t="shared" si="342"/>
        <v>1.8204539319621819E-4</v>
      </c>
      <c r="H2197" s="2">
        <f t="shared" si="348"/>
        <v>0.34</v>
      </c>
      <c r="I2197" s="2">
        <f t="shared" si="349"/>
        <v>132</v>
      </c>
      <c r="J2197" s="2">
        <f t="shared" si="343"/>
        <v>315595.48286006413</v>
      </c>
      <c r="K2197" s="2">
        <f t="shared" si="344"/>
        <v>2.5366670593305354E-4</v>
      </c>
    </row>
    <row r="2198" spans="1:11">
      <c r="A2198" s="2">
        <v>2197</v>
      </c>
      <c r="B2198" s="2">
        <f t="shared" si="340"/>
        <v>1.1497633333333332</v>
      </c>
      <c r="C2198" s="2">
        <f t="shared" si="345"/>
        <v>108</v>
      </c>
      <c r="D2198" s="2">
        <f t="shared" si="346"/>
        <v>40</v>
      </c>
      <c r="E2198" s="2">
        <f t="shared" si="347"/>
        <v>2.5</v>
      </c>
      <c r="F2198" s="2">
        <f t="shared" si="341"/>
        <v>0.53139671134995459</v>
      </c>
      <c r="G2198" s="2">
        <f t="shared" si="342"/>
        <v>1.8210593291499223E-4</v>
      </c>
      <c r="H2198" s="2">
        <f t="shared" si="348"/>
        <v>0.34</v>
      </c>
      <c r="I2198" s="2">
        <f t="shared" si="349"/>
        <v>132</v>
      </c>
      <c r="J2198" s="2">
        <f t="shared" si="343"/>
        <v>315696.89153310162</v>
      </c>
      <c r="K2198" s="2">
        <f t="shared" si="344"/>
        <v>2.5381058005980584E-4</v>
      </c>
    </row>
    <row r="2199" spans="1:11">
      <c r="A2199" s="2">
        <v>2198</v>
      </c>
      <c r="B2199" s="2">
        <f t="shared" si="340"/>
        <v>1.1502866666666667</v>
      </c>
      <c r="C2199" s="2">
        <f t="shared" si="345"/>
        <v>108</v>
      </c>
      <c r="D2199" s="2">
        <f t="shared" si="346"/>
        <v>40</v>
      </c>
      <c r="E2199" s="2">
        <f t="shared" si="347"/>
        <v>2.5</v>
      </c>
      <c r="F2199" s="2">
        <f t="shared" si="341"/>
        <v>0.53157317395545656</v>
      </c>
      <c r="G2199" s="2">
        <f t="shared" si="342"/>
        <v>1.8216640541456397E-4</v>
      </c>
      <c r="H2199" s="2">
        <f t="shared" si="348"/>
        <v>0.34</v>
      </c>
      <c r="I2199" s="2">
        <f t="shared" si="349"/>
        <v>132</v>
      </c>
      <c r="J2199" s="2">
        <f t="shared" si="343"/>
        <v>315798.18650649575</v>
      </c>
      <c r="K2199" s="2">
        <f t="shared" si="344"/>
        <v>2.5395433051313523E-4</v>
      </c>
    </row>
    <row r="2200" spans="1:11">
      <c r="A2200" s="2">
        <v>2199</v>
      </c>
      <c r="B2200" s="2">
        <f t="shared" si="340"/>
        <v>1.1508099999999999</v>
      </c>
      <c r="C2200" s="2">
        <f t="shared" si="345"/>
        <v>108</v>
      </c>
      <c r="D2200" s="2">
        <f t="shared" si="346"/>
        <v>40</v>
      </c>
      <c r="E2200" s="2">
        <f t="shared" si="347"/>
        <v>2.5</v>
      </c>
      <c r="F2200" s="2">
        <f t="shared" si="341"/>
        <v>0.53174944032286331</v>
      </c>
      <c r="G2200" s="2">
        <f t="shared" si="342"/>
        <v>1.8222681066471424E-4</v>
      </c>
      <c r="H2200" s="2">
        <f t="shared" si="348"/>
        <v>0.34</v>
      </c>
      <c r="I2200" s="2">
        <f t="shared" si="349"/>
        <v>132</v>
      </c>
      <c r="J2200" s="2">
        <f t="shared" si="343"/>
        <v>315899.3677337835</v>
      </c>
      <c r="K2200" s="2">
        <f t="shared" si="344"/>
        <v>2.5409795709953228E-4</v>
      </c>
    </row>
    <row r="2201" spans="1:11">
      <c r="A2201" s="2">
        <v>2200</v>
      </c>
      <c r="B2201" s="2">
        <f t="shared" si="340"/>
        <v>1.1513333333333333</v>
      </c>
      <c r="C2201" s="2">
        <f t="shared" si="345"/>
        <v>108</v>
      </c>
      <c r="D2201" s="2">
        <f t="shared" si="346"/>
        <v>40</v>
      </c>
      <c r="E2201" s="2">
        <f t="shared" si="347"/>
        <v>2.5</v>
      </c>
      <c r="F2201" s="2">
        <f t="shared" si="341"/>
        <v>0.53192551036411229</v>
      </c>
      <c r="G2201" s="2">
        <f t="shared" si="342"/>
        <v>1.8228714863526477E-4</v>
      </c>
      <c r="H2201" s="2">
        <f t="shared" si="348"/>
        <v>0.34</v>
      </c>
      <c r="I2201" s="2">
        <f t="shared" si="349"/>
        <v>132</v>
      </c>
      <c r="J2201" s="2">
        <f t="shared" si="343"/>
        <v>316000.43516856432</v>
      </c>
      <c r="K2201" s="2">
        <f t="shared" si="344"/>
        <v>2.5424145962565627E-4</v>
      </c>
    </row>
    <row r="2202" spans="1:11">
      <c r="A2202" s="2">
        <v>2201</v>
      </c>
      <c r="B2202" s="2">
        <f t="shared" si="340"/>
        <v>1.1518566666666668</v>
      </c>
      <c r="C2202" s="2">
        <f t="shared" si="345"/>
        <v>108</v>
      </c>
      <c r="D2202" s="2">
        <f t="shared" si="346"/>
        <v>40</v>
      </c>
      <c r="E2202" s="2">
        <f t="shared" si="347"/>
        <v>2.5</v>
      </c>
      <c r="F2202" s="2">
        <f t="shared" si="341"/>
        <v>0.53210138399125961</v>
      </c>
      <c r="G2202" s="2">
        <f t="shared" si="342"/>
        <v>1.8234741929607753E-4</v>
      </c>
      <c r="H2202" s="2">
        <f t="shared" si="348"/>
        <v>0.34</v>
      </c>
      <c r="I2202" s="2">
        <f t="shared" si="349"/>
        <v>132</v>
      </c>
      <c r="J2202" s="2">
        <f t="shared" si="343"/>
        <v>316101.38876450068</v>
      </c>
      <c r="K2202" s="2">
        <f t="shared" si="344"/>
        <v>2.5438483789833554E-4</v>
      </c>
    </row>
    <row r="2203" spans="1:11">
      <c r="A2203" s="2">
        <v>2202</v>
      </c>
      <c r="B2203" s="2">
        <f t="shared" si="340"/>
        <v>1.15238</v>
      </c>
      <c r="C2203" s="2">
        <f t="shared" si="345"/>
        <v>108</v>
      </c>
      <c r="D2203" s="2">
        <f t="shared" si="346"/>
        <v>40</v>
      </c>
      <c r="E2203" s="2">
        <f t="shared" si="347"/>
        <v>2.5</v>
      </c>
      <c r="F2203" s="2">
        <f t="shared" si="341"/>
        <v>0.53227706111647943</v>
      </c>
      <c r="G2203" s="2">
        <f t="shared" si="342"/>
        <v>1.8240762261705542E-4</v>
      </c>
      <c r="H2203" s="2">
        <f t="shared" si="348"/>
        <v>0.34</v>
      </c>
      <c r="I2203" s="2">
        <f t="shared" si="349"/>
        <v>132</v>
      </c>
      <c r="J2203" s="2">
        <f t="shared" si="343"/>
        <v>316202.22847531724</v>
      </c>
      <c r="K2203" s="2">
        <f t="shared" si="344"/>
        <v>2.5452809172456757E-4</v>
      </c>
    </row>
    <row r="2204" spans="1:11">
      <c r="A2204" s="2">
        <v>2203</v>
      </c>
      <c r="B2204" s="2">
        <f t="shared" si="340"/>
        <v>1.1529033333333334</v>
      </c>
      <c r="C2204" s="2">
        <f t="shared" si="345"/>
        <v>108</v>
      </c>
      <c r="D2204" s="2">
        <f t="shared" si="346"/>
        <v>40</v>
      </c>
      <c r="E2204" s="2">
        <f t="shared" si="347"/>
        <v>2.5</v>
      </c>
      <c r="F2204" s="2">
        <f t="shared" si="341"/>
        <v>0.53245254165206501</v>
      </c>
      <c r="G2204" s="2">
        <f t="shared" si="342"/>
        <v>1.824677585681418E-4</v>
      </c>
      <c r="H2204" s="2">
        <f t="shared" si="348"/>
        <v>0.34</v>
      </c>
      <c r="I2204" s="2">
        <f t="shared" si="349"/>
        <v>132</v>
      </c>
      <c r="J2204" s="2">
        <f t="shared" si="343"/>
        <v>316302.95425480133</v>
      </c>
      <c r="K2204" s="2">
        <f t="shared" si="344"/>
        <v>2.5467122091151943E-4</v>
      </c>
    </row>
    <row r="2205" spans="1:11">
      <c r="A2205" s="2">
        <v>2204</v>
      </c>
      <c r="B2205" s="2">
        <f t="shared" si="340"/>
        <v>1.1534266666666666</v>
      </c>
      <c r="C2205" s="2">
        <f t="shared" si="345"/>
        <v>108</v>
      </c>
      <c r="D2205" s="2">
        <f t="shared" si="346"/>
        <v>40</v>
      </c>
      <c r="E2205" s="2">
        <f t="shared" si="347"/>
        <v>2.5</v>
      </c>
      <c r="F2205" s="2">
        <f t="shared" si="341"/>
        <v>0.5326278255104272</v>
      </c>
      <c r="G2205" s="2">
        <f t="shared" si="342"/>
        <v>1.8252782711932063E-4</v>
      </c>
      <c r="H2205" s="2">
        <f t="shared" si="348"/>
        <v>0.34</v>
      </c>
      <c r="I2205" s="2">
        <f t="shared" si="349"/>
        <v>132</v>
      </c>
      <c r="J2205" s="2">
        <f t="shared" si="343"/>
        <v>316403.56605680316</v>
      </c>
      <c r="K2205" s="2">
        <f t="shared" si="344"/>
        <v>2.54814225266528E-4</v>
      </c>
    </row>
    <row r="2206" spans="1:11">
      <c r="A2206" s="2">
        <v>2205</v>
      </c>
      <c r="B2206" s="2">
        <f t="shared" si="340"/>
        <v>1.15395</v>
      </c>
      <c r="C2206" s="2">
        <f t="shared" si="345"/>
        <v>108</v>
      </c>
      <c r="D2206" s="2">
        <f t="shared" si="346"/>
        <v>40</v>
      </c>
      <c r="E2206" s="2">
        <f t="shared" si="347"/>
        <v>2.5</v>
      </c>
      <c r="F2206" s="2">
        <f t="shared" si="341"/>
        <v>0.53280291260409574</v>
      </c>
      <c r="G2206" s="2">
        <f t="shared" si="342"/>
        <v>1.8258782824061648E-4</v>
      </c>
      <c r="H2206" s="2">
        <f t="shared" si="348"/>
        <v>0.34</v>
      </c>
      <c r="I2206" s="2">
        <f t="shared" si="349"/>
        <v>132</v>
      </c>
      <c r="J2206" s="2">
        <f t="shared" si="343"/>
        <v>316504.06383523508</v>
      </c>
      <c r="K2206" s="2">
        <f t="shared" si="344"/>
        <v>2.5495710459710018E-4</v>
      </c>
    </row>
    <row r="2207" spans="1:11">
      <c r="A2207" s="2">
        <v>2206</v>
      </c>
      <c r="B2207" s="2">
        <f t="shared" si="340"/>
        <v>1.1544733333333332</v>
      </c>
      <c r="C2207" s="2">
        <f t="shared" si="345"/>
        <v>108</v>
      </c>
      <c r="D2207" s="2">
        <f t="shared" si="346"/>
        <v>40</v>
      </c>
      <c r="E2207" s="2">
        <f t="shared" si="347"/>
        <v>2.5</v>
      </c>
      <c r="F2207" s="2">
        <f t="shared" si="341"/>
        <v>0.53297780284571894</v>
      </c>
      <c r="G2207" s="2">
        <f t="shared" si="342"/>
        <v>1.8264776190209431E-4</v>
      </c>
      <c r="H2207" s="2">
        <f t="shared" si="348"/>
        <v>0.34</v>
      </c>
      <c r="I2207" s="2">
        <f t="shared" si="349"/>
        <v>132</v>
      </c>
      <c r="J2207" s="2">
        <f t="shared" si="343"/>
        <v>316604.44754407206</v>
      </c>
      <c r="K2207" s="2">
        <f t="shared" si="344"/>
        <v>2.5509985871091315E-4</v>
      </c>
    </row>
    <row r="2208" spans="1:11">
      <c r="A2208" s="2">
        <v>2207</v>
      </c>
      <c r="B2208" s="2">
        <f t="shared" si="340"/>
        <v>1.1549966666666667</v>
      </c>
      <c r="C2208" s="2">
        <f t="shared" si="345"/>
        <v>108</v>
      </c>
      <c r="D2208" s="2">
        <f t="shared" si="346"/>
        <v>40</v>
      </c>
      <c r="E2208" s="2">
        <f t="shared" si="347"/>
        <v>2.5</v>
      </c>
      <c r="F2208" s="2">
        <f t="shared" si="341"/>
        <v>0.53315249614806259</v>
      </c>
      <c r="G2208" s="2">
        <f t="shared" si="342"/>
        <v>1.8270762807385979E-4</v>
      </c>
      <c r="H2208" s="2">
        <f t="shared" si="348"/>
        <v>0.34</v>
      </c>
      <c r="I2208" s="2">
        <f t="shared" si="349"/>
        <v>132</v>
      </c>
      <c r="J2208" s="2">
        <f t="shared" si="343"/>
        <v>316704.71713735157</v>
      </c>
      <c r="K2208" s="2">
        <f t="shared" si="344"/>
        <v>2.5524248741581445E-4</v>
      </c>
    </row>
    <row r="2209" spans="1:11">
      <c r="A2209" s="2">
        <v>2208</v>
      </c>
      <c r="B2209" s="2">
        <f t="shared" si="340"/>
        <v>1.1555200000000001</v>
      </c>
      <c r="C2209" s="2">
        <f t="shared" si="345"/>
        <v>108</v>
      </c>
      <c r="D2209" s="2">
        <f t="shared" si="346"/>
        <v>40</v>
      </c>
      <c r="E2209" s="2">
        <f t="shared" si="347"/>
        <v>2.5</v>
      </c>
      <c r="F2209" s="2">
        <f t="shared" si="341"/>
        <v>0.5333269924240116</v>
      </c>
      <c r="G2209" s="2">
        <f t="shared" si="342"/>
        <v>1.8276742672605913E-4</v>
      </c>
      <c r="H2209" s="2">
        <f t="shared" si="348"/>
        <v>0.34</v>
      </c>
      <c r="I2209" s="2">
        <f t="shared" si="349"/>
        <v>132</v>
      </c>
      <c r="J2209" s="2">
        <f t="shared" si="343"/>
        <v>316804.87256917352</v>
      </c>
      <c r="K2209" s="2">
        <f t="shared" si="344"/>
        <v>2.5538499051982284E-4</v>
      </c>
    </row>
    <row r="2210" spans="1:11">
      <c r="A2210" s="2">
        <v>2209</v>
      </c>
      <c r="B2210" s="2">
        <f t="shared" si="340"/>
        <v>1.1560433333333333</v>
      </c>
      <c r="C2210" s="2">
        <f t="shared" si="345"/>
        <v>108</v>
      </c>
      <c r="D2210" s="2">
        <f t="shared" si="346"/>
        <v>40</v>
      </c>
      <c r="E2210" s="2">
        <f t="shared" si="347"/>
        <v>2.5</v>
      </c>
      <c r="F2210" s="2">
        <f t="shared" si="341"/>
        <v>0.53350129158656834</v>
      </c>
      <c r="G2210" s="2">
        <f t="shared" si="342"/>
        <v>1.8282715782887881E-4</v>
      </c>
      <c r="H2210" s="2">
        <f t="shared" si="348"/>
        <v>0.34</v>
      </c>
      <c r="I2210" s="2">
        <f t="shared" si="349"/>
        <v>132</v>
      </c>
      <c r="J2210" s="2">
        <f t="shared" si="343"/>
        <v>316904.91379370022</v>
      </c>
      <c r="K2210" s="2">
        <f t="shared" si="344"/>
        <v>2.5552736783112767E-4</v>
      </c>
    </row>
    <row r="2211" spans="1:11">
      <c r="A2211" s="2">
        <v>2210</v>
      </c>
      <c r="B2211" s="2">
        <f t="shared" si="340"/>
        <v>1.1565666666666667</v>
      </c>
      <c r="C2211" s="2">
        <f t="shared" si="345"/>
        <v>108</v>
      </c>
      <c r="D2211" s="2">
        <f t="shared" si="346"/>
        <v>40</v>
      </c>
      <c r="E2211" s="2">
        <f t="shared" si="347"/>
        <v>2.5</v>
      </c>
      <c r="F2211" s="2">
        <f t="shared" si="341"/>
        <v>0.53367539354885396</v>
      </c>
      <c r="G2211" s="2">
        <f t="shared" si="342"/>
        <v>1.8288682135254611E-4</v>
      </c>
      <c r="H2211" s="2">
        <f t="shared" si="348"/>
        <v>0.34</v>
      </c>
      <c r="I2211" s="2">
        <f t="shared" si="349"/>
        <v>132</v>
      </c>
      <c r="J2211" s="2">
        <f t="shared" si="343"/>
        <v>317004.84076515672</v>
      </c>
      <c r="K2211" s="2">
        <f t="shared" si="344"/>
        <v>2.5566961915808996E-4</v>
      </c>
    </row>
    <row r="2212" spans="1:11">
      <c r="A2212" s="2">
        <v>2211</v>
      </c>
      <c r="B2212" s="2">
        <f t="shared" si="340"/>
        <v>1.15709</v>
      </c>
      <c r="C2212" s="2">
        <f t="shared" si="345"/>
        <v>108</v>
      </c>
      <c r="D2212" s="2">
        <f t="shared" si="346"/>
        <v>40</v>
      </c>
      <c r="E2212" s="2">
        <f t="shared" si="347"/>
        <v>2.5</v>
      </c>
      <c r="F2212" s="2">
        <f t="shared" si="341"/>
        <v>0.53384929822410709</v>
      </c>
      <c r="G2212" s="2">
        <f t="shared" si="342"/>
        <v>1.8294641726732851E-4</v>
      </c>
      <c r="H2212" s="2">
        <f t="shared" si="348"/>
        <v>0.34</v>
      </c>
      <c r="I2212" s="2">
        <f t="shared" si="349"/>
        <v>132</v>
      </c>
      <c r="J2212" s="2">
        <f t="shared" si="343"/>
        <v>317104.65343782987</v>
      </c>
      <c r="K2212" s="2">
        <f t="shared" si="344"/>
        <v>2.5581174430924189E-4</v>
      </c>
    </row>
    <row r="2213" spans="1:11">
      <c r="A2213" s="2">
        <v>2212</v>
      </c>
      <c r="B2213" s="2">
        <f t="shared" si="340"/>
        <v>1.1576133333333334</v>
      </c>
      <c r="C2213" s="2">
        <f t="shared" si="345"/>
        <v>108</v>
      </c>
      <c r="D2213" s="2">
        <f t="shared" si="346"/>
        <v>40</v>
      </c>
      <c r="E2213" s="2">
        <f t="shared" si="347"/>
        <v>2.5</v>
      </c>
      <c r="F2213" s="2">
        <f t="shared" si="341"/>
        <v>0.53402300552568538</v>
      </c>
      <c r="G2213" s="2">
        <f t="shared" si="342"/>
        <v>1.8300594554353429E-4</v>
      </c>
      <c r="H2213" s="2">
        <f t="shared" si="348"/>
        <v>0.34</v>
      </c>
      <c r="I2213" s="2">
        <f t="shared" si="349"/>
        <v>132</v>
      </c>
      <c r="J2213" s="2">
        <f t="shared" si="343"/>
        <v>317204.35176606954</v>
      </c>
      <c r="K2213" s="2">
        <f t="shared" si="344"/>
        <v>2.5595374309328824E-4</v>
      </c>
    </row>
    <row r="2214" spans="1:11">
      <c r="A2214" s="2">
        <v>2213</v>
      </c>
      <c r="B2214" s="2">
        <f t="shared" si="340"/>
        <v>1.1581366666666666</v>
      </c>
      <c r="C2214" s="2">
        <f t="shared" si="345"/>
        <v>108</v>
      </c>
      <c r="D2214" s="2">
        <f t="shared" si="346"/>
        <v>40</v>
      </c>
      <c r="E2214" s="2">
        <f t="shared" si="347"/>
        <v>2.5</v>
      </c>
      <c r="F2214" s="2">
        <f t="shared" si="341"/>
        <v>0.53419651536706358</v>
      </c>
      <c r="G2214" s="2">
        <f t="shared" si="342"/>
        <v>1.8306540615151175E-4</v>
      </c>
      <c r="H2214" s="2">
        <f t="shared" si="348"/>
        <v>0.34</v>
      </c>
      <c r="I2214" s="2">
        <f t="shared" si="349"/>
        <v>132</v>
      </c>
      <c r="J2214" s="2">
        <f t="shared" si="343"/>
        <v>317303.93570428743</v>
      </c>
      <c r="K2214" s="2">
        <f t="shared" si="344"/>
        <v>2.5609561531910472E-4</v>
      </c>
    </row>
    <row r="2215" spans="1:11">
      <c r="A2215" s="2">
        <v>2214</v>
      </c>
      <c r="B2215" s="2">
        <f t="shared" si="340"/>
        <v>1.15866</v>
      </c>
      <c r="C2215" s="2">
        <f t="shared" si="345"/>
        <v>108</v>
      </c>
      <c r="D2215" s="2">
        <f t="shared" si="346"/>
        <v>40</v>
      </c>
      <c r="E2215" s="2">
        <f t="shared" si="347"/>
        <v>2.5</v>
      </c>
      <c r="F2215" s="2">
        <f t="shared" si="341"/>
        <v>0.53436982766183505</v>
      </c>
      <c r="G2215" s="2">
        <f t="shared" si="342"/>
        <v>1.8312479906165005E-4</v>
      </c>
      <c r="H2215" s="2">
        <f t="shared" si="348"/>
        <v>0.34</v>
      </c>
      <c r="I2215" s="2">
        <f t="shared" si="349"/>
        <v>132</v>
      </c>
      <c r="J2215" s="2">
        <f t="shared" si="343"/>
        <v>317403.40520695783</v>
      </c>
      <c r="K2215" s="2">
        <f t="shared" si="344"/>
        <v>2.5623736079574043E-4</v>
      </c>
    </row>
    <row r="2216" spans="1:11">
      <c r="A2216" s="2">
        <v>2215</v>
      </c>
      <c r="B2216" s="2">
        <f t="shared" si="340"/>
        <v>1.1591833333333332</v>
      </c>
      <c r="C2216" s="2">
        <f t="shared" si="345"/>
        <v>108</v>
      </c>
      <c r="D2216" s="2">
        <f t="shared" si="346"/>
        <v>40</v>
      </c>
      <c r="E2216" s="2">
        <f t="shared" si="347"/>
        <v>2.5</v>
      </c>
      <c r="F2216" s="2">
        <f t="shared" si="341"/>
        <v>0.5345429423237108</v>
      </c>
      <c r="G2216" s="2">
        <f t="shared" si="342"/>
        <v>1.8318412424437857E-4</v>
      </c>
      <c r="H2216" s="2">
        <f t="shared" si="348"/>
        <v>0.34</v>
      </c>
      <c r="I2216" s="2">
        <f t="shared" si="349"/>
        <v>132</v>
      </c>
      <c r="J2216" s="2">
        <f t="shared" si="343"/>
        <v>317502.76022861741</v>
      </c>
      <c r="K2216" s="2">
        <f t="shared" si="344"/>
        <v>2.5637897933241657E-4</v>
      </c>
    </row>
    <row r="2217" spans="1:11">
      <c r="A2217" s="2">
        <v>2216</v>
      </c>
      <c r="B2217" s="2">
        <f t="shared" si="340"/>
        <v>1.1597066666666667</v>
      </c>
      <c r="C2217" s="2">
        <f t="shared" si="345"/>
        <v>108</v>
      </c>
      <c r="D2217" s="2">
        <f t="shared" si="346"/>
        <v>40</v>
      </c>
      <c r="E2217" s="2">
        <f t="shared" si="347"/>
        <v>2.5</v>
      </c>
      <c r="F2217" s="2">
        <f t="shared" si="341"/>
        <v>0.53471585926652021</v>
      </c>
      <c r="G2217" s="2">
        <f t="shared" si="342"/>
        <v>1.832433816701671E-4</v>
      </c>
      <c r="H2217" s="2">
        <f t="shared" si="348"/>
        <v>0.34</v>
      </c>
      <c r="I2217" s="2">
        <f t="shared" si="349"/>
        <v>132</v>
      </c>
      <c r="J2217" s="2">
        <f t="shared" si="343"/>
        <v>317602.000723865</v>
      </c>
      <c r="K2217" s="2">
        <f t="shared" si="344"/>
        <v>2.5652047073852725E-4</v>
      </c>
    </row>
    <row r="2218" spans="1:11">
      <c r="A2218" s="2">
        <v>2217</v>
      </c>
      <c r="B2218" s="2">
        <f t="shared" si="340"/>
        <v>1.1602300000000001</v>
      </c>
      <c r="C2218" s="2">
        <f t="shared" si="345"/>
        <v>108</v>
      </c>
      <c r="D2218" s="2">
        <f t="shared" si="346"/>
        <v>40</v>
      </c>
      <c r="E2218" s="2">
        <f t="shared" si="347"/>
        <v>2.5</v>
      </c>
      <c r="F2218" s="2">
        <f t="shared" si="341"/>
        <v>0.53488857840421</v>
      </c>
      <c r="G2218" s="2">
        <f t="shared" si="342"/>
        <v>1.8330257130952596E-4</v>
      </c>
      <c r="H2218" s="2">
        <f t="shared" si="348"/>
        <v>0.34</v>
      </c>
      <c r="I2218" s="2">
        <f t="shared" si="349"/>
        <v>132</v>
      </c>
      <c r="J2218" s="2">
        <f t="shared" si="343"/>
        <v>317701.12664736144</v>
      </c>
      <c r="K2218" s="2">
        <f t="shared" si="344"/>
        <v>2.5666183482363951E-4</v>
      </c>
    </row>
    <row r="2219" spans="1:11">
      <c r="A2219" s="2">
        <v>2218</v>
      </c>
      <c r="B2219" s="2">
        <f t="shared" si="340"/>
        <v>1.1607533333333333</v>
      </c>
      <c r="C2219" s="2">
        <f t="shared" si="345"/>
        <v>108</v>
      </c>
      <c r="D2219" s="2">
        <f t="shared" si="346"/>
        <v>40</v>
      </c>
      <c r="E2219" s="2">
        <f t="shared" si="347"/>
        <v>2.5</v>
      </c>
      <c r="F2219" s="2">
        <f t="shared" si="341"/>
        <v>0.53506109965084503</v>
      </c>
      <c r="G2219" s="2">
        <f t="shared" si="342"/>
        <v>1.8336169313300566E-4</v>
      </c>
      <c r="H2219" s="2">
        <f t="shared" si="348"/>
        <v>0.34</v>
      </c>
      <c r="I2219" s="2">
        <f t="shared" si="349"/>
        <v>132</v>
      </c>
      <c r="J2219" s="2">
        <f t="shared" si="343"/>
        <v>317800.13795383048</v>
      </c>
      <c r="K2219" s="2">
        <f t="shared" si="344"/>
        <v>2.5680307139749409E-4</v>
      </c>
    </row>
    <row r="2220" spans="1:11">
      <c r="A2220" s="2">
        <v>2219</v>
      </c>
      <c r="B2220" s="2">
        <f t="shared" si="340"/>
        <v>1.1612766666666667</v>
      </c>
      <c r="C2220" s="2">
        <f t="shared" si="345"/>
        <v>108</v>
      </c>
      <c r="D2220" s="2">
        <f t="shared" si="346"/>
        <v>40</v>
      </c>
      <c r="E2220" s="2">
        <f t="shared" si="347"/>
        <v>2.5</v>
      </c>
      <c r="F2220" s="2">
        <f t="shared" si="341"/>
        <v>0.53523342292060805</v>
      </c>
      <c r="G2220" s="2">
        <f t="shared" si="342"/>
        <v>1.8342074711119732E-4</v>
      </c>
      <c r="H2220" s="2">
        <f t="shared" si="348"/>
        <v>0.34</v>
      </c>
      <c r="I2220" s="2">
        <f t="shared" si="349"/>
        <v>132</v>
      </c>
      <c r="J2220" s="2">
        <f t="shared" si="343"/>
        <v>317899.03459805757</v>
      </c>
      <c r="K2220" s="2">
        <f t="shared" si="344"/>
        <v>2.5694418027000498E-4</v>
      </c>
    </row>
    <row r="2221" spans="1:11">
      <c r="A2221" s="2">
        <v>2220</v>
      </c>
      <c r="B2221" s="2">
        <f t="shared" si="340"/>
        <v>1.1617999999999999</v>
      </c>
      <c r="C2221" s="2">
        <f t="shared" si="345"/>
        <v>108</v>
      </c>
      <c r="D2221" s="2">
        <f t="shared" si="346"/>
        <v>40</v>
      </c>
      <c r="E2221" s="2">
        <f t="shared" si="347"/>
        <v>2.5</v>
      </c>
      <c r="F2221" s="2">
        <f t="shared" si="341"/>
        <v>0.5354055481277995</v>
      </c>
      <c r="G2221" s="2">
        <f t="shared" si="342"/>
        <v>1.8347973321473221E-4</v>
      </c>
      <c r="H2221" s="2">
        <f t="shared" si="348"/>
        <v>0.34</v>
      </c>
      <c r="I2221" s="2">
        <f t="shared" si="349"/>
        <v>132</v>
      </c>
      <c r="J2221" s="2">
        <f t="shared" si="343"/>
        <v>317997.81653489039</v>
      </c>
      <c r="K2221" s="2">
        <f t="shared" si="344"/>
        <v>2.5708516125126044E-4</v>
      </c>
    </row>
    <row r="2222" spans="1:11">
      <c r="A2222" s="2">
        <v>2221</v>
      </c>
      <c r="B2222" s="2">
        <f t="shared" si="340"/>
        <v>1.1623233333333334</v>
      </c>
      <c r="C2222" s="2">
        <f t="shared" si="345"/>
        <v>108</v>
      </c>
      <c r="D2222" s="2">
        <f t="shared" si="346"/>
        <v>40</v>
      </c>
      <c r="E2222" s="2">
        <f t="shared" si="347"/>
        <v>2.5</v>
      </c>
      <c r="F2222" s="2">
        <f t="shared" si="341"/>
        <v>0.53557747518683785</v>
      </c>
      <c r="G2222" s="2">
        <f t="shared" si="342"/>
        <v>1.835386514142821E-4</v>
      </c>
      <c r="H2222" s="2">
        <f t="shared" si="348"/>
        <v>0.34</v>
      </c>
      <c r="I2222" s="2">
        <f t="shared" si="349"/>
        <v>132</v>
      </c>
      <c r="J2222" s="2">
        <f t="shared" si="343"/>
        <v>318096.48371923901</v>
      </c>
      <c r="K2222" s="2">
        <f t="shared" si="344"/>
        <v>2.572260141515225E-4</v>
      </c>
    </row>
    <row r="2223" spans="1:11">
      <c r="A2223" s="2">
        <v>2222</v>
      </c>
      <c r="B2223" s="2">
        <f t="shared" si="340"/>
        <v>1.1628466666666666</v>
      </c>
      <c r="C2223" s="2">
        <f t="shared" si="345"/>
        <v>108</v>
      </c>
      <c r="D2223" s="2">
        <f t="shared" si="346"/>
        <v>40</v>
      </c>
      <c r="E2223" s="2">
        <f t="shared" si="347"/>
        <v>2.5</v>
      </c>
      <c r="F2223" s="2">
        <f t="shared" si="341"/>
        <v>0.53574920401225834</v>
      </c>
      <c r="G2223" s="2">
        <f t="shared" si="342"/>
        <v>1.8359750168055896E-4</v>
      </c>
      <c r="H2223" s="2">
        <f t="shared" si="348"/>
        <v>0.34</v>
      </c>
      <c r="I2223" s="2">
        <f t="shared" si="349"/>
        <v>132</v>
      </c>
      <c r="J2223" s="2">
        <f t="shared" si="343"/>
        <v>318195.03610607551</v>
      </c>
      <c r="K2223" s="2">
        <f t="shared" si="344"/>
        <v>2.5736673878122752E-4</v>
      </c>
    </row>
    <row r="2224" spans="1:11">
      <c r="A2224" s="2">
        <v>2223</v>
      </c>
      <c r="B2224" s="2">
        <f t="shared" si="340"/>
        <v>1.16337</v>
      </c>
      <c r="C2224" s="2">
        <f t="shared" si="345"/>
        <v>108</v>
      </c>
      <c r="D2224" s="2">
        <f t="shared" si="346"/>
        <v>40</v>
      </c>
      <c r="E2224" s="2">
        <f t="shared" si="347"/>
        <v>2.5</v>
      </c>
      <c r="F2224" s="2">
        <f t="shared" si="341"/>
        <v>0.53592073451871536</v>
      </c>
      <c r="G2224" s="2">
        <f t="shared" si="342"/>
        <v>1.836562839843154E-4</v>
      </c>
      <c r="H2224" s="2">
        <f t="shared" si="348"/>
        <v>0.34</v>
      </c>
      <c r="I2224" s="2">
        <f t="shared" si="349"/>
        <v>132</v>
      </c>
      <c r="J2224" s="2">
        <f t="shared" si="343"/>
        <v>318293.47365043423</v>
      </c>
      <c r="K2224" s="2">
        <f t="shared" si="344"/>
        <v>2.575073349509869E-4</v>
      </c>
    </row>
    <row r="2225" spans="1:11">
      <c r="A2225" s="2">
        <v>2224</v>
      </c>
      <c r="B2225" s="2">
        <f t="shared" si="340"/>
        <v>1.1638933333333332</v>
      </c>
      <c r="C2225" s="2">
        <f t="shared" si="345"/>
        <v>108</v>
      </c>
      <c r="D2225" s="2">
        <f t="shared" si="346"/>
        <v>40</v>
      </c>
      <c r="E2225" s="2">
        <f t="shared" si="347"/>
        <v>2.5</v>
      </c>
      <c r="F2225" s="2">
        <f t="shared" si="341"/>
        <v>0.53609206662097963</v>
      </c>
      <c r="G2225" s="2">
        <f t="shared" si="342"/>
        <v>1.8371499829634389E-4</v>
      </c>
      <c r="H2225" s="2">
        <f t="shared" si="348"/>
        <v>0.34</v>
      </c>
      <c r="I2225" s="2">
        <f t="shared" si="349"/>
        <v>132</v>
      </c>
      <c r="J2225" s="2">
        <f t="shared" si="343"/>
        <v>318391.79630741157</v>
      </c>
      <c r="K2225" s="2">
        <f t="shared" si="344"/>
        <v>2.5764780247158648E-4</v>
      </c>
    </row>
    <row r="2226" spans="1:11">
      <c r="A2226" s="2">
        <v>2225</v>
      </c>
      <c r="B2226" s="2">
        <f t="shared" si="340"/>
        <v>1.1644166666666667</v>
      </c>
      <c r="C2226" s="2">
        <f t="shared" si="345"/>
        <v>108</v>
      </c>
      <c r="D2226" s="2">
        <f t="shared" si="346"/>
        <v>40</v>
      </c>
      <c r="E2226" s="2">
        <f t="shared" si="347"/>
        <v>2.5</v>
      </c>
      <c r="F2226" s="2">
        <f t="shared" si="341"/>
        <v>0.53626320023393992</v>
      </c>
      <c r="G2226" s="2">
        <f t="shared" si="342"/>
        <v>1.837736445874775E-4</v>
      </c>
      <c r="H2226" s="2">
        <f t="shared" si="348"/>
        <v>0.34</v>
      </c>
      <c r="I2226" s="2">
        <f t="shared" si="349"/>
        <v>132</v>
      </c>
      <c r="J2226" s="2">
        <f t="shared" si="343"/>
        <v>318490.00403216586</v>
      </c>
      <c r="K2226" s="2">
        <f t="shared" si="344"/>
        <v>2.5778814115398732E-4</v>
      </c>
    </row>
    <row r="2227" spans="1:11">
      <c r="A2227" s="2">
        <v>2226</v>
      </c>
      <c r="B2227" s="2">
        <f t="shared" si="340"/>
        <v>1.1649400000000001</v>
      </c>
      <c r="C2227" s="2">
        <f t="shared" si="345"/>
        <v>108</v>
      </c>
      <c r="D2227" s="2">
        <f t="shared" si="346"/>
        <v>40</v>
      </c>
      <c r="E2227" s="2">
        <f t="shared" si="347"/>
        <v>2.5</v>
      </c>
      <c r="F2227" s="2">
        <f t="shared" si="341"/>
        <v>0.53643413527260297</v>
      </c>
      <c r="G2227" s="2">
        <f t="shared" si="342"/>
        <v>1.8383222282858949E-4</v>
      </c>
      <c r="H2227" s="2">
        <f t="shared" si="348"/>
        <v>0.34</v>
      </c>
      <c r="I2227" s="2">
        <f t="shared" si="349"/>
        <v>132</v>
      </c>
      <c r="J2227" s="2">
        <f t="shared" si="343"/>
        <v>318588.09677991795</v>
      </c>
      <c r="K2227" s="2">
        <f t="shared" si="344"/>
        <v>2.5792835080932602E-4</v>
      </c>
    </row>
    <row r="2228" spans="1:11">
      <c r="A2228" s="2">
        <v>2227</v>
      </c>
      <c r="B2228" s="2">
        <f t="shared" si="340"/>
        <v>1.1654633333333333</v>
      </c>
      <c r="C2228" s="2">
        <f t="shared" si="345"/>
        <v>108</v>
      </c>
      <c r="D2228" s="2">
        <f t="shared" si="346"/>
        <v>40</v>
      </c>
      <c r="E2228" s="2">
        <f t="shared" si="347"/>
        <v>2.5</v>
      </c>
      <c r="F2228" s="2">
        <f t="shared" si="341"/>
        <v>0.53660487165209247</v>
      </c>
      <c r="G2228" s="2">
        <f t="shared" si="342"/>
        <v>1.8389073299059344E-4</v>
      </c>
      <c r="H2228" s="2">
        <f t="shared" si="348"/>
        <v>0.34</v>
      </c>
      <c r="I2228" s="2">
        <f t="shared" si="349"/>
        <v>132</v>
      </c>
      <c r="J2228" s="2">
        <f t="shared" si="343"/>
        <v>318686.07450595032</v>
      </c>
      <c r="K2228" s="2">
        <f t="shared" si="344"/>
        <v>2.5806843124891464E-4</v>
      </c>
    </row>
    <row r="2229" spans="1:11">
      <c r="A2229" s="2">
        <v>2228</v>
      </c>
      <c r="B2229" s="2">
        <f t="shared" si="340"/>
        <v>1.1659866666666667</v>
      </c>
      <c r="C2229" s="2">
        <f t="shared" si="345"/>
        <v>108</v>
      </c>
      <c r="D2229" s="2">
        <f t="shared" si="346"/>
        <v>40</v>
      </c>
      <c r="E2229" s="2">
        <f t="shared" si="347"/>
        <v>2.5</v>
      </c>
      <c r="F2229" s="2">
        <f t="shared" si="341"/>
        <v>0.53677540928764966</v>
      </c>
      <c r="G2229" s="2">
        <f t="shared" si="342"/>
        <v>1.8394917504444314E-4</v>
      </c>
      <c r="H2229" s="2">
        <f t="shared" si="348"/>
        <v>0.34</v>
      </c>
      <c r="I2229" s="2">
        <f t="shared" si="349"/>
        <v>132</v>
      </c>
      <c r="J2229" s="2">
        <f t="shared" si="343"/>
        <v>318783.93716560764</v>
      </c>
      <c r="K2229" s="2">
        <f t="shared" si="344"/>
        <v>2.5820838228424105E-4</v>
      </c>
    </row>
    <row r="2230" spans="1:11">
      <c r="A2230" s="2">
        <v>2229</v>
      </c>
      <c r="B2230" s="2">
        <f t="shared" si="340"/>
        <v>1.1665099999999999</v>
      </c>
      <c r="C2230" s="2">
        <f t="shared" si="345"/>
        <v>108</v>
      </c>
      <c r="D2230" s="2">
        <f t="shared" si="346"/>
        <v>40</v>
      </c>
      <c r="E2230" s="2">
        <f t="shared" si="347"/>
        <v>2.5</v>
      </c>
      <c r="F2230" s="2">
        <f t="shared" si="341"/>
        <v>0.53694574809463369</v>
      </c>
      <c r="G2230" s="2">
        <f t="shared" si="342"/>
        <v>1.8400754896113266E-4</v>
      </c>
      <c r="H2230" s="2">
        <f t="shared" si="348"/>
        <v>0.34</v>
      </c>
      <c r="I2230" s="2">
        <f t="shared" si="349"/>
        <v>132</v>
      </c>
      <c r="J2230" s="2">
        <f t="shared" si="343"/>
        <v>318881.68471429648</v>
      </c>
      <c r="K2230" s="2">
        <f t="shared" si="344"/>
        <v>2.5834820372696969E-4</v>
      </c>
    </row>
    <row r="2231" spans="1:11">
      <c r="A2231" s="2">
        <v>2230</v>
      </c>
      <c r="B2231" s="2">
        <f t="shared" si="340"/>
        <v>1.1670333333333334</v>
      </c>
      <c r="C2231" s="2">
        <f t="shared" si="345"/>
        <v>108</v>
      </c>
      <c r="D2231" s="2">
        <f t="shared" si="346"/>
        <v>40</v>
      </c>
      <c r="E2231" s="2">
        <f t="shared" si="347"/>
        <v>2.5</v>
      </c>
      <c r="F2231" s="2">
        <f t="shared" si="341"/>
        <v>0.5371158879885205</v>
      </c>
      <c r="G2231" s="2">
        <f t="shared" si="342"/>
        <v>1.8406585471169635E-4</v>
      </c>
      <c r="H2231" s="2">
        <f t="shared" si="348"/>
        <v>0.34</v>
      </c>
      <c r="I2231" s="2">
        <f t="shared" si="349"/>
        <v>132</v>
      </c>
      <c r="J2231" s="2">
        <f t="shared" si="343"/>
        <v>318979.31710748567</v>
      </c>
      <c r="K2231" s="2">
        <f t="shared" si="344"/>
        <v>2.5848789538894084E-4</v>
      </c>
    </row>
    <row r="2232" spans="1:11">
      <c r="A2232" s="2">
        <v>2231</v>
      </c>
      <c r="B2232" s="2">
        <f t="shared" si="340"/>
        <v>1.1675566666666666</v>
      </c>
      <c r="C2232" s="2">
        <f t="shared" si="345"/>
        <v>108</v>
      </c>
      <c r="D2232" s="2">
        <f t="shared" si="346"/>
        <v>40</v>
      </c>
      <c r="E2232" s="2">
        <f t="shared" si="347"/>
        <v>2.5</v>
      </c>
      <c r="F2232" s="2">
        <f t="shared" si="341"/>
        <v>0.53728582888490384</v>
      </c>
      <c r="G2232" s="2">
        <f t="shared" si="342"/>
        <v>1.8412409226720863E-4</v>
      </c>
      <c r="H2232" s="2">
        <f t="shared" si="348"/>
        <v>0.34</v>
      </c>
      <c r="I2232" s="2">
        <f t="shared" si="349"/>
        <v>132</v>
      </c>
      <c r="J2232" s="2">
        <f t="shared" si="343"/>
        <v>319076.83430070581</v>
      </c>
      <c r="K2232" s="2">
        <f t="shared" si="344"/>
        <v>2.5862745708217163E-4</v>
      </c>
    </row>
    <row r="2233" spans="1:11">
      <c r="A2233" s="2">
        <v>2232</v>
      </c>
      <c r="B2233" s="2">
        <f t="shared" si="340"/>
        <v>1.16808</v>
      </c>
      <c r="C2233" s="2">
        <f t="shared" si="345"/>
        <v>108</v>
      </c>
      <c r="D2233" s="2">
        <f t="shared" si="346"/>
        <v>40</v>
      </c>
      <c r="E2233" s="2">
        <f t="shared" si="347"/>
        <v>2.5</v>
      </c>
      <c r="F2233" s="2">
        <f t="shared" si="341"/>
        <v>0.53745557069949457</v>
      </c>
      <c r="G2233" s="2">
        <f t="shared" si="342"/>
        <v>1.8418226159878432E-4</v>
      </c>
      <c r="H2233" s="2">
        <f t="shared" si="348"/>
        <v>0.34</v>
      </c>
      <c r="I2233" s="2">
        <f t="shared" si="349"/>
        <v>132</v>
      </c>
      <c r="J2233" s="2">
        <f t="shared" si="343"/>
        <v>319174.23624954955</v>
      </c>
      <c r="K2233" s="2">
        <f t="shared" si="344"/>
        <v>2.5876688861885613E-4</v>
      </c>
    </row>
    <row r="2234" spans="1:11">
      <c r="A2234" s="2">
        <v>2233</v>
      </c>
      <c r="B2234" s="2">
        <f t="shared" si="340"/>
        <v>1.1686033333333334</v>
      </c>
      <c r="C2234" s="2">
        <f t="shared" si="345"/>
        <v>108</v>
      </c>
      <c r="D2234" s="2">
        <f t="shared" si="346"/>
        <v>40</v>
      </c>
      <c r="E2234" s="2">
        <f t="shared" si="347"/>
        <v>2.5</v>
      </c>
      <c r="F2234" s="2">
        <f t="shared" si="341"/>
        <v>0.53762511334812113</v>
      </c>
      <c r="G2234" s="2">
        <f t="shared" si="342"/>
        <v>1.8424036267757838E-4</v>
      </c>
      <c r="H2234" s="2">
        <f t="shared" si="348"/>
        <v>0.34</v>
      </c>
      <c r="I2234" s="2">
        <f t="shared" si="349"/>
        <v>132</v>
      </c>
      <c r="J2234" s="2">
        <f t="shared" si="343"/>
        <v>319271.52290967142</v>
      </c>
      <c r="K2234" s="2">
        <f t="shared" si="344"/>
        <v>2.5890618981136556E-4</v>
      </c>
    </row>
    <row r="2235" spans="1:11">
      <c r="A2235" s="2">
        <v>2234</v>
      </c>
      <c r="B2235" s="2">
        <f t="shared" si="340"/>
        <v>1.1691266666666666</v>
      </c>
      <c r="C2235" s="2">
        <f t="shared" si="345"/>
        <v>108</v>
      </c>
      <c r="D2235" s="2">
        <f t="shared" si="346"/>
        <v>40</v>
      </c>
      <c r="E2235" s="2">
        <f t="shared" si="347"/>
        <v>2.5</v>
      </c>
      <c r="F2235" s="2">
        <f t="shared" si="341"/>
        <v>0.53779445674672877</v>
      </c>
      <c r="G2235" s="2">
        <f t="shared" si="342"/>
        <v>1.8429839547478576E-4</v>
      </c>
      <c r="H2235" s="2">
        <f t="shared" si="348"/>
        <v>0.34</v>
      </c>
      <c r="I2235" s="2">
        <f t="shared" si="349"/>
        <v>132</v>
      </c>
      <c r="J2235" s="2">
        <f t="shared" si="343"/>
        <v>319368.69423678785</v>
      </c>
      <c r="K2235" s="2">
        <f t="shared" si="344"/>
        <v>2.5904536047224831E-4</v>
      </c>
    </row>
    <row r="2236" spans="1:11">
      <c r="A2236" s="2">
        <v>2235</v>
      </c>
      <c r="B2236" s="2">
        <f t="shared" si="340"/>
        <v>1.1696500000000001</v>
      </c>
      <c r="C2236" s="2">
        <f t="shared" si="345"/>
        <v>108</v>
      </c>
      <c r="D2236" s="2">
        <f t="shared" si="346"/>
        <v>40</v>
      </c>
      <c r="E2236" s="2">
        <f t="shared" si="347"/>
        <v>2.5</v>
      </c>
      <c r="F2236" s="2">
        <f t="shared" si="341"/>
        <v>0.53796360081138039</v>
      </c>
      <c r="G2236" s="2">
        <f t="shared" si="342"/>
        <v>1.8435635996164184E-4</v>
      </c>
      <c r="H2236" s="2">
        <f t="shared" si="348"/>
        <v>0.34</v>
      </c>
      <c r="I2236" s="2">
        <f t="shared" si="349"/>
        <v>132</v>
      </c>
      <c r="J2236" s="2">
        <f t="shared" si="343"/>
        <v>319465.75018667715</v>
      </c>
      <c r="K2236" s="2">
        <f t="shared" si="344"/>
        <v>2.5918440041423061E-4</v>
      </c>
    </row>
    <row r="2237" spans="1:11">
      <c r="A2237" s="2">
        <v>2236</v>
      </c>
      <c r="B2237" s="2">
        <f t="shared" si="340"/>
        <v>1.1701733333333333</v>
      </c>
      <c r="C2237" s="2">
        <f t="shared" si="345"/>
        <v>108</v>
      </c>
      <c r="D2237" s="2">
        <f t="shared" si="346"/>
        <v>40</v>
      </c>
      <c r="E2237" s="2">
        <f t="shared" si="347"/>
        <v>2.5</v>
      </c>
      <c r="F2237" s="2">
        <f t="shared" si="341"/>
        <v>0.53813254545825573</v>
      </c>
      <c r="G2237" s="2">
        <f t="shared" si="342"/>
        <v>1.8441425610942204E-4</v>
      </c>
      <c r="H2237" s="2">
        <f t="shared" si="348"/>
        <v>0.34</v>
      </c>
      <c r="I2237" s="2">
        <f t="shared" si="349"/>
        <v>132</v>
      </c>
      <c r="J2237" s="2">
        <f t="shared" si="343"/>
        <v>319562.69071517949</v>
      </c>
      <c r="K2237" s="2">
        <f t="shared" si="344"/>
        <v>2.5932330945021648E-4</v>
      </c>
    </row>
    <row r="2238" spans="1:11">
      <c r="A2238" s="2">
        <v>2237</v>
      </c>
      <c r="B2238" s="2">
        <f t="shared" si="340"/>
        <v>1.1706966666666667</v>
      </c>
      <c r="C2238" s="2">
        <f t="shared" si="345"/>
        <v>108</v>
      </c>
      <c r="D2238" s="2">
        <f t="shared" si="346"/>
        <v>40</v>
      </c>
      <c r="E2238" s="2">
        <f t="shared" si="347"/>
        <v>2.5</v>
      </c>
      <c r="F2238" s="2">
        <f t="shared" si="341"/>
        <v>0.53830129060365206</v>
      </c>
      <c r="G2238" s="2">
        <f t="shared" si="342"/>
        <v>1.8447208388944195E-4</v>
      </c>
      <c r="H2238" s="2">
        <f t="shared" si="348"/>
        <v>0.34</v>
      </c>
      <c r="I2238" s="2">
        <f t="shared" si="349"/>
        <v>132</v>
      </c>
      <c r="J2238" s="2">
        <f t="shared" si="343"/>
        <v>319659.51577819703</v>
      </c>
      <c r="K2238" s="2">
        <f t="shared" si="344"/>
        <v>2.5946208739328804E-4</v>
      </c>
    </row>
    <row r="2239" spans="1:11">
      <c r="A2239" s="2">
        <v>2238</v>
      </c>
      <c r="B2239" s="2">
        <f t="shared" si="340"/>
        <v>1.1712199999999999</v>
      </c>
      <c r="C2239" s="2">
        <f t="shared" si="345"/>
        <v>108</v>
      </c>
      <c r="D2239" s="2">
        <f t="shared" si="346"/>
        <v>40</v>
      </c>
      <c r="E2239" s="2">
        <f t="shared" si="347"/>
        <v>2.5</v>
      </c>
      <c r="F2239" s="2">
        <f t="shared" si="341"/>
        <v>0.53846983616398347</v>
      </c>
      <c r="G2239" s="2">
        <f t="shared" si="342"/>
        <v>1.845298432730574E-4</v>
      </c>
      <c r="H2239" s="2">
        <f t="shared" si="348"/>
        <v>0.34</v>
      </c>
      <c r="I2239" s="2">
        <f t="shared" si="349"/>
        <v>132</v>
      </c>
      <c r="J2239" s="2">
        <f t="shared" si="343"/>
        <v>319756.22533169354</v>
      </c>
      <c r="K2239" s="2">
        <f t="shared" si="344"/>
        <v>2.5960073405670596E-4</v>
      </c>
    </row>
    <row r="2240" spans="1:11">
      <c r="A2240" s="2">
        <v>2239</v>
      </c>
      <c r="B2240" s="2">
        <f t="shared" si="340"/>
        <v>1.1717433333333334</v>
      </c>
      <c r="C2240" s="2">
        <f t="shared" si="345"/>
        <v>108</v>
      </c>
      <c r="D2240" s="2">
        <f t="shared" si="346"/>
        <v>40</v>
      </c>
      <c r="E2240" s="2">
        <f t="shared" si="347"/>
        <v>2.5</v>
      </c>
      <c r="F2240" s="2">
        <f t="shared" si="341"/>
        <v>0.53863818205578118</v>
      </c>
      <c r="G2240" s="2">
        <f t="shared" si="342"/>
        <v>1.8458753423166409E-4</v>
      </c>
      <c r="H2240" s="2">
        <f t="shared" si="348"/>
        <v>0.34</v>
      </c>
      <c r="I2240" s="2">
        <f t="shared" si="349"/>
        <v>132</v>
      </c>
      <c r="J2240" s="2">
        <f t="shared" si="343"/>
        <v>319852.81933169498</v>
      </c>
      <c r="K2240" s="2">
        <f t="shared" si="344"/>
        <v>2.5973924925390928E-4</v>
      </c>
    </row>
    <row r="2241" spans="1:11">
      <c r="A2241" s="2">
        <v>2240</v>
      </c>
      <c r="B2241" s="2">
        <f t="shared" si="340"/>
        <v>1.1722666666666666</v>
      </c>
      <c r="C2241" s="2">
        <f t="shared" si="345"/>
        <v>108</v>
      </c>
      <c r="D2241" s="2">
        <f t="shared" si="346"/>
        <v>40</v>
      </c>
      <c r="E2241" s="2">
        <f t="shared" si="347"/>
        <v>2.5</v>
      </c>
      <c r="F2241" s="2">
        <f t="shared" si="341"/>
        <v>0.53880632819569352</v>
      </c>
      <c r="G2241" s="2">
        <f t="shared" si="342"/>
        <v>1.8464515673669802E-4</v>
      </c>
      <c r="H2241" s="2">
        <f t="shared" si="348"/>
        <v>0.34</v>
      </c>
      <c r="I2241" s="2">
        <f t="shared" si="349"/>
        <v>132</v>
      </c>
      <c r="J2241" s="2">
        <f t="shared" si="343"/>
        <v>319949.2977342885</v>
      </c>
      <c r="K2241" s="2">
        <f t="shared" si="344"/>
        <v>2.59877632798516E-4</v>
      </c>
    </row>
    <row r="2242" spans="1:11">
      <c r="A2242" s="2">
        <v>2241</v>
      </c>
      <c r="B2242" s="2">
        <f t="shared" ref="B2242:B2305" si="350">3.14/6000*A2242</f>
        <v>1.17279</v>
      </c>
      <c r="C2242" s="2">
        <f t="shared" si="345"/>
        <v>108</v>
      </c>
      <c r="D2242" s="2">
        <f t="shared" si="346"/>
        <v>40</v>
      </c>
      <c r="E2242" s="2">
        <f t="shared" si="347"/>
        <v>2.5</v>
      </c>
      <c r="F2242" s="2">
        <f t="shared" ref="F2242:F2305" si="351">1.414*C2242*SIN(B2242)*SIN(B2242)/(1.414*C2242*SIN(B2242)+E2242*D2242)</f>
        <v>0.53897427450048574</v>
      </c>
      <c r="G2242" s="2">
        <f t="shared" ref="G2242:G2305" si="352">SIN(B2242)*SIN(B2242)*D2242*E2242/(1.414*C2242*SIN(B2242)+D2242*E2242)*3.14/6000</f>
        <v>1.8470271075963533E-4</v>
      </c>
      <c r="H2242" s="2">
        <f t="shared" si="348"/>
        <v>0.34</v>
      </c>
      <c r="I2242" s="2">
        <f t="shared" si="349"/>
        <v>132</v>
      </c>
      <c r="J2242" s="2">
        <f t="shared" ref="J2242:J2305" si="353">1.414*I2242*SIN(B2242)*1.414*I2242*SIN(B2242)/(1.414*I2242*SIN(B2242)+E2242*D2242)/(H2242/1000)</f>
        <v>320045.66049562371</v>
      </c>
      <c r="K2242" s="2">
        <f t="shared" ref="K2242:K2305" si="354">SIN(B2242)*SIN(B2242)*1.414*C2242*SIN(B2242)/(1.414*C2242*SIN(B2242)+E2242*D2242)*3.14/6000</f>
        <v>2.6001588450432346E-4</v>
      </c>
    </row>
    <row r="2243" spans="1:11">
      <c r="A2243" s="2">
        <v>2242</v>
      </c>
      <c r="B2243" s="2">
        <f t="shared" si="350"/>
        <v>1.1733133333333334</v>
      </c>
      <c r="C2243" s="2">
        <f t="shared" ref="C2243:C2306" si="355">C2242</f>
        <v>108</v>
      </c>
      <c r="D2243" s="2">
        <f t="shared" ref="D2243:D2306" si="356">D2242</f>
        <v>40</v>
      </c>
      <c r="E2243" s="2">
        <f t="shared" ref="E2243:E2306" si="357">E2242</f>
        <v>2.5</v>
      </c>
      <c r="F2243" s="2">
        <f t="shared" si="351"/>
        <v>0.53914202088704022</v>
      </c>
      <c r="G2243" s="2">
        <f t="shared" si="352"/>
        <v>1.84760196271992E-4</v>
      </c>
      <c r="H2243" s="2">
        <f t="shared" ref="H2243:H2306" si="358">H2242</f>
        <v>0.34</v>
      </c>
      <c r="I2243" s="2">
        <f t="shared" ref="I2243:I2306" si="359">I2242</f>
        <v>132</v>
      </c>
      <c r="J2243" s="2">
        <f t="shared" si="353"/>
        <v>320141.90757191129</v>
      </c>
      <c r="K2243" s="2">
        <f t="shared" si="354"/>
        <v>2.601540041853081E-4</v>
      </c>
    </row>
    <row r="2244" spans="1:11">
      <c r="A2244" s="2">
        <v>2243</v>
      </c>
      <c r="B2244" s="2">
        <f t="shared" si="350"/>
        <v>1.1738366666666666</v>
      </c>
      <c r="C2244" s="2">
        <f t="shared" si="355"/>
        <v>108</v>
      </c>
      <c r="D2244" s="2">
        <f t="shared" si="356"/>
        <v>40</v>
      </c>
      <c r="E2244" s="2">
        <f t="shared" si="357"/>
        <v>2.5</v>
      </c>
      <c r="F2244" s="2">
        <f t="shared" si="351"/>
        <v>0.53930956727235602</v>
      </c>
      <c r="G2244" s="2">
        <f t="shared" si="352"/>
        <v>1.8481761324532436E-4</v>
      </c>
      <c r="H2244" s="2">
        <f t="shared" si="358"/>
        <v>0.34</v>
      </c>
      <c r="I2244" s="2">
        <f t="shared" si="359"/>
        <v>132</v>
      </c>
      <c r="J2244" s="2">
        <f t="shared" si="353"/>
        <v>320238.03891942423</v>
      </c>
      <c r="K2244" s="2">
        <f t="shared" si="354"/>
        <v>2.6029199165562595E-4</v>
      </c>
    </row>
    <row r="2245" spans="1:11">
      <c r="A2245" s="2">
        <v>2244</v>
      </c>
      <c r="B2245" s="2">
        <f t="shared" si="350"/>
        <v>1.1743600000000001</v>
      </c>
      <c r="C2245" s="2">
        <f t="shared" si="355"/>
        <v>108</v>
      </c>
      <c r="D2245" s="2">
        <f t="shared" si="356"/>
        <v>40</v>
      </c>
      <c r="E2245" s="2">
        <f t="shared" si="357"/>
        <v>2.5</v>
      </c>
      <c r="F2245" s="2">
        <f t="shared" si="351"/>
        <v>0.53947691357354965</v>
      </c>
      <c r="G2245" s="2">
        <f t="shared" si="352"/>
        <v>1.8487496165122869E-4</v>
      </c>
      <c r="H2245" s="2">
        <f t="shared" si="358"/>
        <v>0.34</v>
      </c>
      <c r="I2245" s="2">
        <f t="shared" si="359"/>
        <v>132</v>
      </c>
      <c r="J2245" s="2">
        <f t="shared" si="353"/>
        <v>320334.05449449708</v>
      </c>
      <c r="K2245" s="2">
        <f t="shared" si="354"/>
        <v>2.6042984672961335E-4</v>
      </c>
    </row>
    <row r="2246" spans="1:11">
      <c r="A2246" s="2">
        <v>2245</v>
      </c>
      <c r="B2246" s="2">
        <f t="shared" si="350"/>
        <v>1.1748833333333333</v>
      </c>
      <c r="C2246" s="2">
        <f t="shared" si="355"/>
        <v>108</v>
      </c>
      <c r="D2246" s="2">
        <f t="shared" si="356"/>
        <v>40</v>
      </c>
      <c r="E2246" s="2">
        <f t="shared" si="357"/>
        <v>2.5</v>
      </c>
      <c r="F2246" s="2">
        <f t="shared" si="351"/>
        <v>0.53964405970785345</v>
      </c>
      <c r="G2246" s="2">
        <f t="shared" si="352"/>
        <v>1.8493224146134114E-4</v>
      </c>
      <c r="H2246" s="2">
        <f t="shared" si="358"/>
        <v>0.34</v>
      </c>
      <c r="I2246" s="2">
        <f t="shared" si="359"/>
        <v>132</v>
      </c>
      <c r="J2246" s="2">
        <f t="shared" si="353"/>
        <v>320429.95425352571</v>
      </c>
      <c r="K2246" s="2">
        <f t="shared" si="354"/>
        <v>2.6056756922178599E-4</v>
      </c>
    </row>
    <row r="2247" spans="1:11">
      <c r="A2247" s="2">
        <v>2246</v>
      </c>
      <c r="B2247" s="2">
        <f t="shared" si="350"/>
        <v>1.1754066666666667</v>
      </c>
      <c r="C2247" s="2">
        <f t="shared" si="355"/>
        <v>108</v>
      </c>
      <c r="D2247" s="2">
        <f t="shared" si="356"/>
        <v>40</v>
      </c>
      <c r="E2247" s="2">
        <f t="shared" si="357"/>
        <v>2.5</v>
      </c>
      <c r="F2247" s="2">
        <f t="shared" si="351"/>
        <v>0.53981100559261752</v>
      </c>
      <c r="G2247" s="2">
        <f t="shared" si="352"/>
        <v>1.8498945264733827E-4</v>
      </c>
      <c r="H2247" s="2">
        <f t="shared" si="358"/>
        <v>0.34</v>
      </c>
      <c r="I2247" s="2">
        <f t="shared" si="359"/>
        <v>132</v>
      </c>
      <c r="J2247" s="2">
        <f t="shared" si="353"/>
        <v>320525.73815296806</v>
      </c>
      <c r="K2247" s="2">
        <f t="shared" si="354"/>
        <v>2.6070515894684068E-4</v>
      </c>
    </row>
    <row r="2248" spans="1:11">
      <c r="A2248" s="2">
        <v>2247</v>
      </c>
      <c r="B2248" s="2">
        <f t="shared" si="350"/>
        <v>1.1759299999999999</v>
      </c>
      <c r="C2248" s="2">
        <f t="shared" si="355"/>
        <v>108</v>
      </c>
      <c r="D2248" s="2">
        <f t="shared" si="356"/>
        <v>40</v>
      </c>
      <c r="E2248" s="2">
        <f t="shared" si="357"/>
        <v>2.5</v>
      </c>
      <c r="F2248" s="2">
        <f t="shared" si="351"/>
        <v>0.53997775114530855</v>
      </c>
      <c r="G2248" s="2">
        <f t="shared" si="352"/>
        <v>1.8504659518093635E-4</v>
      </c>
      <c r="H2248" s="2">
        <f t="shared" si="358"/>
        <v>0.34</v>
      </c>
      <c r="I2248" s="2">
        <f t="shared" si="359"/>
        <v>132</v>
      </c>
      <c r="J2248" s="2">
        <f t="shared" si="353"/>
        <v>320621.40614934353</v>
      </c>
      <c r="K2248" s="2">
        <f t="shared" si="354"/>
        <v>2.6084261571965441E-4</v>
      </c>
    </row>
    <row r="2249" spans="1:11">
      <c r="A2249" s="2">
        <v>2248</v>
      </c>
      <c r="B2249" s="2">
        <f t="shared" si="350"/>
        <v>1.1764533333333334</v>
      </c>
      <c r="C2249" s="2">
        <f t="shared" si="355"/>
        <v>108</v>
      </c>
      <c r="D2249" s="2">
        <f t="shared" si="356"/>
        <v>40</v>
      </c>
      <c r="E2249" s="2">
        <f t="shared" si="357"/>
        <v>2.5</v>
      </c>
      <c r="F2249" s="2">
        <f t="shared" si="351"/>
        <v>0.54014429628350968</v>
      </c>
      <c r="G2249" s="2">
        <f t="shared" si="352"/>
        <v>1.8510366903389176E-4</v>
      </c>
      <c r="H2249" s="2">
        <f t="shared" si="358"/>
        <v>0.34</v>
      </c>
      <c r="I2249" s="2">
        <f t="shared" si="359"/>
        <v>132</v>
      </c>
      <c r="J2249" s="2">
        <f t="shared" si="353"/>
        <v>320716.9581992334</v>
      </c>
      <c r="K2249" s="2">
        <f t="shared" si="354"/>
        <v>2.6097993935528496E-4</v>
      </c>
    </row>
    <row r="2250" spans="1:11">
      <c r="A2250" s="2">
        <v>2249</v>
      </c>
      <c r="B2250" s="2">
        <f t="shared" si="350"/>
        <v>1.1769766666666666</v>
      </c>
      <c r="C2250" s="2">
        <f t="shared" si="355"/>
        <v>108</v>
      </c>
      <c r="D2250" s="2">
        <f t="shared" si="356"/>
        <v>40</v>
      </c>
      <c r="E2250" s="2">
        <f t="shared" si="357"/>
        <v>2.5</v>
      </c>
      <c r="F2250" s="2">
        <f t="shared" si="351"/>
        <v>0.54031064092492131</v>
      </c>
      <c r="G2250" s="2">
        <f t="shared" si="352"/>
        <v>1.8516067417800096E-4</v>
      </c>
      <c r="H2250" s="2">
        <f t="shared" si="358"/>
        <v>0.34</v>
      </c>
      <c r="I2250" s="2">
        <f t="shared" si="359"/>
        <v>132</v>
      </c>
      <c r="J2250" s="2">
        <f t="shared" si="353"/>
        <v>320812.39425928023</v>
      </c>
      <c r="K2250" s="2">
        <f t="shared" si="354"/>
        <v>2.6111712966897152E-4</v>
      </c>
    </row>
    <row r="2251" spans="1:11">
      <c r="A2251" s="2">
        <v>2250</v>
      </c>
      <c r="B2251" s="2">
        <f t="shared" si="350"/>
        <v>1.1775</v>
      </c>
      <c r="C2251" s="2">
        <f t="shared" si="355"/>
        <v>108</v>
      </c>
      <c r="D2251" s="2">
        <f t="shared" si="356"/>
        <v>40</v>
      </c>
      <c r="E2251" s="2">
        <f t="shared" si="357"/>
        <v>2.5</v>
      </c>
      <c r="F2251" s="2">
        <f t="shared" si="351"/>
        <v>0.54047678498735974</v>
      </c>
      <c r="G2251" s="2">
        <f t="shared" si="352"/>
        <v>1.852176105851003E-4</v>
      </c>
      <c r="H2251" s="2">
        <f t="shared" si="358"/>
        <v>0.34</v>
      </c>
      <c r="I2251" s="2">
        <f t="shared" si="359"/>
        <v>132</v>
      </c>
      <c r="J2251" s="2">
        <f t="shared" si="353"/>
        <v>320907.71428618842</v>
      </c>
      <c r="K2251" s="2">
        <f t="shared" si="354"/>
        <v>2.6125418647613449E-4</v>
      </c>
    </row>
    <row r="2252" spans="1:11">
      <c r="A2252" s="2">
        <v>2251</v>
      </c>
      <c r="B2252" s="2">
        <f t="shared" si="350"/>
        <v>1.1780233333333334</v>
      </c>
      <c r="C2252" s="2">
        <f t="shared" si="355"/>
        <v>108</v>
      </c>
      <c r="D2252" s="2">
        <f t="shared" si="356"/>
        <v>40</v>
      </c>
      <c r="E2252" s="2">
        <f t="shared" si="357"/>
        <v>2.5</v>
      </c>
      <c r="F2252" s="2">
        <f t="shared" si="351"/>
        <v>0.5406427283887586</v>
      </c>
      <c r="G2252" s="2">
        <f t="shared" si="352"/>
        <v>1.85274478227066E-4</v>
      </c>
      <c r="H2252" s="2">
        <f t="shared" si="358"/>
        <v>0.34</v>
      </c>
      <c r="I2252" s="2">
        <f t="shared" si="359"/>
        <v>132</v>
      </c>
      <c r="J2252" s="2">
        <f t="shared" si="353"/>
        <v>321002.91823672381</v>
      </c>
      <c r="K2252" s="2">
        <f t="shared" si="354"/>
        <v>2.6139110959237568E-4</v>
      </c>
    </row>
    <row r="2253" spans="1:11">
      <c r="A2253" s="2">
        <v>2252</v>
      </c>
      <c r="B2253" s="2">
        <f t="shared" si="350"/>
        <v>1.1785466666666666</v>
      </c>
      <c r="C2253" s="2">
        <f t="shared" si="355"/>
        <v>108</v>
      </c>
      <c r="D2253" s="2">
        <f t="shared" si="356"/>
        <v>40</v>
      </c>
      <c r="E2253" s="2">
        <f t="shared" si="357"/>
        <v>2.5</v>
      </c>
      <c r="F2253" s="2">
        <f t="shared" si="351"/>
        <v>0.54080847104716789</v>
      </c>
      <c r="G2253" s="2">
        <f t="shared" si="352"/>
        <v>1.853312770758145E-4</v>
      </c>
      <c r="H2253" s="2">
        <f t="shared" si="358"/>
        <v>0.34</v>
      </c>
      <c r="I2253" s="2">
        <f t="shared" si="359"/>
        <v>132</v>
      </c>
      <c r="J2253" s="2">
        <f t="shared" si="353"/>
        <v>321098.00606771384</v>
      </c>
      <c r="K2253" s="2">
        <f t="shared" si="354"/>
        <v>2.615278988334789E-4</v>
      </c>
    </row>
    <row r="2254" spans="1:11">
      <c r="A2254" s="2">
        <v>2253</v>
      </c>
      <c r="B2254" s="2">
        <f t="shared" si="350"/>
        <v>1.1790700000000001</v>
      </c>
      <c r="C2254" s="2">
        <f t="shared" si="355"/>
        <v>108</v>
      </c>
      <c r="D2254" s="2">
        <f t="shared" si="356"/>
        <v>40</v>
      </c>
      <c r="E2254" s="2">
        <f t="shared" si="357"/>
        <v>2.5</v>
      </c>
      <c r="F2254" s="2">
        <f t="shared" si="351"/>
        <v>0.5409740128807542</v>
      </c>
      <c r="G2254" s="2">
        <f t="shared" si="352"/>
        <v>1.8538800710330209E-4</v>
      </c>
      <c r="H2254" s="2">
        <f t="shared" si="358"/>
        <v>0.34</v>
      </c>
      <c r="I2254" s="2">
        <f t="shared" si="359"/>
        <v>132</v>
      </c>
      <c r="J2254" s="2">
        <f t="shared" si="353"/>
        <v>321192.97773604729</v>
      </c>
      <c r="K2254" s="2">
        <f t="shared" si="354"/>
        <v>2.616645540154102E-4</v>
      </c>
    </row>
    <row r="2255" spans="1:11">
      <c r="A2255" s="2">
        <v>2254</v>
      </c>
      <c r="B2255" s="2">
        <f t="shared" si="350"/>
        <v>1.1795933333333333</v>
      </c>
      <c r="C2255" s="2">
        <f t="shared" si="355"/>
        <v>108</v>
      </c>
      <c r="D2255" s="2">
        <f t="shared" si="356"/>
        <v>40</v>
      </c>
      <c r="E2255" s="2">
        <f t="shared" si="357"/>
        <v>2.5</v>
      </c>
      <c r="F2255" s="2">
        <f t="shared" si="351"/>
        <v>0.54113935380780032</v>
      </c>
      <c r="G2255" s="2">
        <f t="shared" si="352"/>
        <v>1.8544466828152484E-4</v>
      </c>
      <c r="H2255" s="2">
        <f t="shared" si="358"/>
        <v>0.34</v>
      </c>
      <c r="I2255" s="2">
        <f t="shared" si="359"/>
        <v>132</v>
      </c>
      <c r="J2255" s="2">
        <f t="shared" si="353"/>
        <v>321287.83319867495</v>
      </c>
      <c r="K2255" s="2">
        <f t="shared" si="354"/>
        <v>2.6180107495431737E-4</v>
      </c>
    </row>
    <row r="2256" spans="1:11">
      <c r="A2256" s="2">
        <v>2255</v>
      </c>
      <c r="B2256" s="2">
        <f t="shared" si="350"/>
        <v>1.1801166666666667</v>
      </c>
      <c r="C2256" s="2">
        <f t="shared" si="355"/>
        <v>108</v>
      </c>
      <c r="D2256" s="2">
        <f t="shared" si="356"/>
        <v>40</v>
      </c>
      <c r="E2256" s="2">
        <f t="shared" si="357"/>
        <v>2.5</v>
      </c>
      <c r="F2256" s="2">
        <f t="shared" si="351"/>
        <v>0.54130449374670642</v>
      </c>
      <c r="G2256" s="2">
        <f t="shared" si="352"/>
        <v>1.8550126058251899E-4</v>
      </c>
      <c r="H2256" s="2">
        <f t="shared" si="358"/>
        <v>0.34</v>
      </c>
      <c r="I2256" s="2">
        <f t="shared" si="359"/>
        <v>132</v>
      </c>
      <c r="J2256" s="2">
        <f t="shared" si="353"/>
        <v>321382.57241260866</v>
      </c>
      <c r="K2256" s="2">
        <f t="shared" si="354"/>
        <v>2.6193746146653161E-4</v>
      </c>
    </row>
    <row r="2257" spans="1:11">
      <c r="A2257" s="2">
        <v>2256</v>
      </c>
      <c r="B2257" s="2">
        <f t="shared" si="350"/>
        <v>1.1806399999999999</v>
      </c>
      <c r="C2257" s="2">
        <f t="shared" si="355"/>
        <v>108</v>
      </c>
      <c r="D2257" s="2">
        <f t="shared" si="356"/>
        <v>40</v>
      </c>
      <c r="E2257" s="2">
        <f t="shared" si="357"/>
        <v>2.5</v>
      </c>
      <c r="F2257" s="2">
        <f t="shared" si="351"/>
        <v>0.54146943261598834</v>
      </c>
      <c r="G2257" s="2">
        <f t="shared" si="352"/>
        <v>1.8555778397836049E-4</v>
      </c>
      <c r="H2257" s="2">
        <f t="shared" si="358"/>
        <v>0.34</v>
      </c>
      <c r="I2257" s="2">
        <f t="shared" si="359"/>
        <v>132</v>
      </c>
      <c r="J2257" s="2">
        <f t="shared" si="353"/>
        <v>321477.19533492177</v>
      </c>
      <c r="K2257" s="2">
        <f t="shared" si="354"/>
        <v>2.6207371336856602E-4</v>
      </c>
    </row>
    <row r="2258" spans="1:11">
      <c r="A2258" s="2">
        <v>2257</v>
      </c>
      <c r="B2258" s="2">
        <f t="shared" si="350"/>
        <v>1.1811633333333333</v>
      </c>
      <c r="C2258" s="2">
        <f t="shared" si="355"/>
        <v>108</v>
      </c>
      <c r="D2258" s="2">
        <f t="shared" si="356"/>
        <v>40</v>
      </c>
      <c r="E2258" s="2">
        <f t="shared" si="357"/>
        <v>2.5</v>
      </c>
      <c r="F2258" s="2">
        <f t="shared" si="351"/>
        <v>0.54163417033427852</v>
      </c>
      <c r="G2258" s="2">
        <f t="shared" si="352"/>
        <v>1.8561423844116543E-4</v>
      </c>
      <c r="H2258" s="2">
        <f t="shared" si="358"/>
        <v>0.34</v>
      </c>
      <c r="I2258" s="2">
        <f t="shared" si="359"/>
        <v>132</v>
      </c>
      <c r="J2258" s="2">
        <f t="shared" si="353"/>
        <v>321571.70192274946</v>
      </c>
      <c r="K2258" s="2">
        <f t="shared" si="354"/>
        <v>2.6220983047711759E-4</v>
      </c>
    </row>
    <row r="2259" spans="1:11">
      <c r="A2259" s="2">
        <v>2258</v>
      </c>
      <c r="B2259" s="2">
        <f t="shared" si="350"/>
        <v>1.1816866666666668</v>
      </c>
      <c r="C2259" s="2">
        <f t="shared" si="355"/>
        <v>108</v>
      </c>
      <c r="D2259" s="2">
        <f t="shared" si="356"/>
        <v>40</v>
      </c>
      <c r="E2259" s="2">
        <f t="shared" si="357"/>
        <v>2.5</v>
      </c>
      <c r="F2259" s="2">
        <f t="shared" si="351"/>
        <v>0.54179870682032605</v>
      </c>
      <c r="G2259" s="2">
        <f t="shared" si="352"/>
        <v>1.8567062394308942E-4</v>
      </c>
      <c r="H2259" s="2">
        <f t="shared" si="358"/>
        <v>0.34</v>
      </c>
      <c r="I2259" s="2">
        <f t="shared" si="359"/>
        <v>132</v>
      </c>
      <c r="J2259" s="2">
        <f t="shared" si="353"/>
        <v>321666.09213328763</v>
      </c>
      <c r="K2259" s="2">
        <f t="shared" si="354"/>
        <v>2.623458126090659E-4</v>
      </c>
    </row>
    <row r="2260" spans="1:11">
      <c r="A2260" s="2">
        <v>2259</v>
      </c>
      <c r="B2260" s="2">
        <f t="shared" si="350"/>
        <v>1.18221</v>
      </c>
      <c r="C2260" s="2">
        <f t="shared" si="355"/>
        <v>108</v>
      </c>
      <c r="D2260" s="2">
        <f t="shared" si="356"/>
        <v>40</v>
      </c>
      <c r="E2260" s="2">
        <f t="shared" si="357"/>
        <v>2.5</v>
      </c>
      <c r="F2260" s="2">
        <f t="shared" si="351"/>
        <v>0.54196304199299616</v>
      </c>
      <c r="G2260" s="2">
        <f t="shared" si="352"/>
        <v>1.8572694045632828E-4</v>
      </c>
      <c r="H2260" s="2">
        <f t="shared" si="358"/>
        <v>0.34</v>
      </c>
      <c r="I2260" s="2">
        <f t="shared" si="359"/>
        <v>132</v>
      </c>
      <c r="J2260" s="2">
        <f t="shared" si="353"/>
        <v>321760.36592379451</v>
      </c>
      <c r="K2260" s="2">
        <f t="shared" si="354"/>
        <v>2.6248165958147457E-4</v>
      </c>
    </row>
    <row r="2261" spans="1:11">
      <c r="A2261" s="2">
        <v>2260</v>
      </c>
      <c r="B2261" s="2">
        <f t="shared" si="350"/>
        <v>1.1827333333333334</v>
      </c>
      <c r="C2261" s="2">
        <f t="shared" si="355"/>
        <v>108</v>
      </c>
      <c r="D2261" s="2">
        <f t="shared" si="356"/>
        <v>40</v>
      </c>
      <c r="E2261" s="2">
        <f t="shared" si="357"/>
        <v>2.5</v>
      </c>
      <c r="F2261" s="2">
        <f t="shared" si="351"/>
        <v>0.54212717577127056</v>
      </c>
      <c r="G2261" s="2">
        <f t="shared" si="352"/>
        <v>1.8578318795311761E-4</v>
      </c>
      <c r="H2261" s="2">
        <f t="shared" si="358"/>
        <v>0.34</v>
      </c>
      <c r="I2261" s="2">
        <f t="shared" si="359"/>
        <v>132</v>
      </c>
      <c r="J2261" s="2">
        <f t="shared" si="353"/>
        <v>321854.52325158886</v>
      </c>
      <c r="K2261" s="2">
        <f t="shared" si="354"/>
        <v>2.6261737121159075E-4</v>
      </c>
    </row>
    <row r="2262" spans="1:11">
      <c r="A2262" s="2">
        <v>2261</v>
      </c>
      <c r="B2262" s="2">
        <f t="shared" si="350"/>
        <v>1.1832566666666666</v>
      </c>
      <c r="C2262" s="2">
        <f t="shared" si="355"/>
        <v>108</v>
      </c>
      <c r="D2262" s="2">
        <f t="shared" si="356"/>
        <v>40</v>
      </c>
      <c r="E2262" s="2">
        <f t="shared" si="357"/>
        <v>2.5</v>
      </c>
      <c r="F2262" s="2">
        <f t="shared" si="351"/>
        <v>0.54229110807424719</v>
      </c>
      <c r="G2262" s="2">
        <f t="shared" si="352"/>
        <v>1.8583936640573283E-4</v>
      </c>
      <c r="H2262" s="2">
        <f t="shared" si="358"/>
        <v>0.34</v>
      </c>
      <c r="I2262" s="2">
        <f t="shared" si="359"/>
        <v>132</v>
      </c>
      <c r="J2262" s="2">
        <f t="shared" si="353"/>
        <v>321948.56407405133</v>
      </c>
      <c r="K2262" s="2">
        <f t="shared" si="354"/>
        <v>2.6275294731684562E-4</v>
      </c>
    </row>
    <row r="2263" spans="1:11">
      <c r="A2263" s="2">
        <v>2262</v>
      </c>
      <c r="B2263" s="2">
        <f t="shared" si="350"/>
        <v>1.1837800000000001</v>
      </c>
      <c r="C2263" s="2">
        <f t="shared" si="355"/>
        <v>108</v>
      </c>
      <c r="D2263" s="2">
        <f t="shared" si="356"/>
        <v>40</v>
      </c>
      <c r="E2263" s="2">
        <f t="shared" si="357"/>
        <v>2.5</v>
      </c>
      <c r="F2263" s="2">
        <f t="shared" si="351"/>
        <v>0.54245483882114021</v>
      </c>
      <c r="G2263" s="2">
        <f t="shared" si="352"/>
        <v>1.8589547578648925E-4</v>
      </c>
      <c r="H2263" s="2">
        <f t="shared" si="358"/>
        <v>0.34</v>
      </c>
      <c r="I2263" s="2">
        <f t="shared" si="359"/>
        <v>132</v>
      </c>
      <c r="J2263" s="2">
        <f t="shared" si="353"/>
        <v>322042.48834862409</v>
      </c>
      <c r="K2263" s="2">
        <f t="shared" si="354"/>
        <v>2.6288838771485476E-4</v>
      </c>
    </row>
    <row r="2264" spans="1:11">
      <c r="A2264" s="2">
        <v>2263</v>
      </c>
      <c r="B2264" s="2">
        <f t="shared" si="350"/>
        <v>1.1843033333333333</v>
      </c>
      <c r="C2264" s="2">
        <f t="shared" si="355"/>
        <v>108</v>
      </c>
      <c r="D2264" s="2">
        <f t="shared" si="356"/>
        <v>40</v>
      </c>
      <c r="E2264" s="2">
        <f t="shared" si="357"/>
        <v>2.5</v>
      </c>
      <c r="F2264" s="2">
        <f t="shared" si="351"/>
        <v>0.54261836793128015</v>
      </c>
      <c r="G2264" s="2">
        <f t="shared" si="352"/>
        <v>1.8595151606774188E-4</v>
      </c>
      <c r="H2264" s="2">
        <f t="shared" si="358"/>
        <v>0.34</v>
      </c>
      <c r="I2264" s="2">
        <f t="shared" si="359"/>
        <v>132</v>
      </c>
      <c r="J2264" s="2">
        <f t="shared" si="353"/>
        <v>322136.29603281006</v>
      </c>
      <c r="K2264" s="2">
        <f t="shared" si="354"/>
        <v>2.6302369222341816E-4</v>
      </c>
    </row>
    <row r="2265" spans="1:11">
      <c r="A2265" s="2">
        <v>2264</v>
      </c>
      <c r="B2265" s="2">
        <f t="shared" si="350"/>
        <v>1.1848266666666667</v>
      </c>
      <c r="C2265" s="2">
        <f t="shared" si="355"/>
        <v>108</v>
      </c>
      <c r="D2265" s="2">
        <f t="shared" si="356"/>
        <v>40</v>
      </c>
      <c r="E2265" s="2">
        <f t="shared" si="357"/>
        <v>2.5</v>
      </c>
      <c r="F2265" s="2">
        <f t="shared" si="351"/>
        <v>0.54278169532411358</v>
      </c>
      <c r="G2265" s="2">
        <f t="shared" si="352"/>
        <v>1.8600748722188572E-4</v>
      </c>
      <c r="H2265" s="2">
        <f t="shared" si="358"/>
        <v>0.34</v>
      </c>
      <c r="I2265" s="2">
        <f t="shared" si="359"/>
        <v>132</v>
      </c>
      <c r="J2265" s="2">
        <f t="shared" si="353"/>
        <v>322229.98708417383</v>
      </c>
      <c r="K2265" s="2">
        <f t="shared" si="354"/>
        <v>2.6315886066052054E-4</v>
      </c>
    </row>
    <row r="2266" spans="1:11">
      <c r="A2266" s="2">
        <v>2265</v>
      </c>
      <c r="B2266" s="2">
        <f t="shared" si="350"/>
        <v>1.1853499999999999</v>
      </c>
      <c r="C2266" s="2">
        <f t="shared" si="355"/>
        <v>108</v>
      </c>
      <c r="D2266" s="2">
        <f t="shared" si="356"/>
        <v>40</v>
      </c>
      <c r="E2266" s="2">
        <f t="shared" si="357"/>
        <v>2.5</v>
      </c>
      <c r="F2266" s="2">
        <f t="shared" si="351"/>
        <v>0.54294482091920315</v>
      </c>
      <c r="G2266" s="2">
        <f t="shared" si="352"/>
        <v>1.8606338922135549E-4</v>
      </c>
      <c r="H2266" s="2">
        <f t="shared" si="358"/>
        <v>0.34</v>
      </c>
      <c r="I2266" s="2">
        <f t="shared" si="359"/>
        <v>132</v>
      </c>
      <c r="J2266" s="2">
        <f t="shared" si="353"/>
        <v>322323.56146034133</v>
      </c>
      <c r="K2266" s="2">
        <f t="shared" si="354"/>
        <v>2.6329389284433162E-4</v>
      </c>
    </row>
    <row r="2267" spans="1:11">
      <c r="A2267" s="2">
        <v>2266</v>
      </c>
      <c r="B2267" s="2">
        <f t="shared" si="350"/>
        <v>1.1858733333333333</v>
      </c>
      <c r="C2267" s="2">
        <f t="shared" si="355"/>
        <v>108</v>
      </c>
      <c r="D2267" s="2">
        <f t="shared" si="356"/>
        <v>40</v>
      </c>
      <c r="E2267" s="2">
        <f t="shared" si="357"/>
        <v>2.5</v>
      </c>
      <c r="F2267" s="2">
        <f t="shared" si="351"/>
        <v>0.54310774463622824</v>
      </c>
      <c r="G2267" s="2">
        <f t="shared" si="352"/>
        <v>1.8611922203862579E-4</v>
      </c>
      <c r="H2267" s="2">
        <f t="shared" si="358"/>
        <v>0.34</v>
      </c>
      <c r="I2267" s="2">
        <f t="shared" si="359"/>
        <v>132</v>
      </c>
      <c r="J2267" s="2">
        <f t="shared" si="353"/>
        <v>322417.01911899971</v>
      </c>
      <c r="K2267" s="2">
        <f t="shared" si="354"/>
        <v>2.6342878859320643E-4</v>
      </c>
    </row>
    <row r="2268" spans="1:11">
      <c r="A2268" s="2">
        <v>2267</v>
      </c>
      <c r="B2268" s="2">
        <f t="shared" si="350"/>
        <v>1.1863966666666668</v>
      </c>
      <c r="C2268" s="2">
        <f t="shared" si="355"/>
        <v>108</v>
      </c>
      <c r="D2268" s="2">
        <f t="shared" si="356"/>
        <v>40</v>
      </c>
      <c r="E2268" s="2">
        <f t="shared" si="357"/>
        <v>2.5</v>
      </c>
      <c r="F2268" s="2">
        <f t="shared" si="351"/>
        <v>0.54327046639498333</v>
      </c>
      <c r="G2268" s="2">
        <f t="shared" si="352"/>
        <v>1.8617498564621072E-4</v>
      </c>
      <c r="H2268" s="2">
        <f t="shared" si="358"/>
        <v>0.34</v>
      </c>
      <c r="I2268" s="2">
        <f t="shared" si="359"/>
        <v>132</v>
      </c>
      <c r="J2268" s="2">
        <f t="shared" si="353"/>
        <v>322510.36001789733</v>
      </c>
      <c r="K2268" s="2">
        <f t="shared" si="354"/>
        <v>2.6356354772568531E-4</v>
      </c>
    </row>
    <row r="2269" spans="1:11">
      <c r="A2269" s="2">
        <v>2268</v>
      </c>
      <c r="B2269" s="2">
        <f t="shared" si="350"/>
        <v>1.18692</v>
      </c>
      <c r="C2269" s="2">
        <f t="shared" si="355"/>
        <v>108</v>
      </c>
      <c r="D2269" s="2">
        <f t="shared" si="356"/>
        <v>40</v>
      </c>
      <c r="E2269" s="2">
        <f t="shared" si="357"/>
        <v>2.5</v>
      </c>
      <c r="F2269" s="2">
        <f t="shared" si="351"/>
        <v>0.54343298611537982</v>
      </c>
      <c r="G2269" s="2">
        <f t="shared" si="352"/>
        <v>1.8623068001666457E-4</v>
      </c>
      <c r="H2269" s="2">
        <f t="shared" si="358"/>
        <v>0.34</v>
      </c>
      <c r="I2269" s="2">
        <f t="shared" si="359"/>
        <v>132</v>
      </c>
      <c r="J2269" s="2">
        <f t="shared" si="353"/>
        <v>322603.58411484386</v>
      </c>
      <c r="K2269" s="2">
        <f t="shared" si="354"/>
        <v>2.6369817006049453E-4</v>
      </c>
    </row>
    <row r="2270" spans="1:11">
      <c r="A2270" s="2">
        <v>2269</v>
      </c>
      <c r="B2270" s="2">
        <f t="shared" si="350"/>
        <v>1.1874433333333334</v>
      </c>
      <c r="C2270" s="2">
        <f t="shared" si="355"/>
        <v>108</v>
      </c>
      <c r="D2270" s="2">
        <f t="shared" si="356"/>
        <v>40</v>
      </c>
      <c r="E2270" s="2">
        <f t="shared" si="357"/>
        <v>2.5</v>
      </c>
      <c r="F2270" s="2">
        <f t="shared" si="351"/>
        <v>0.5435953037174448</v>
      </c>
      <c r="G2270" s="2">
        <f t="shared" si="352"/>
        <v>1.8628630512258112E-4</v>
      </c>
      <c r="H2270" s="2">
        <f t="shared" si="358"/>
        <v>0.34</v>
      </c>
      <c r="I2270" s="2">
        <f t="shared" si="359"/>
        <v>132</v>
      </c>
      <c r="J2270" s="2">
        <f t="shared" si="353"/>
        <v>322696.69136771024</v>
      </c>
      <c r="K2270" s="2">
        <f t="shared" si="354"/>
        <v>2.6383265541654615E-4</v>
      </c>
    </row>
    <row r="2271" spans="1:11">
      <c r="A2271" s="2">
        <v>2270</v>
      </c>
      <c r="B2271" s="2">
        <f t="shared" si="350"/>
        <v>1.1879666666666666</v>
      </c>
      <c r="C2271" s="2">
        <f t="shared" si="355"/>
        <v>108</v>
      </c>
      <c r="D2271" s="2">
        <f t="shared" si="356"/>
        <v>40</v>
      </c>
      <c r="E2271" s="2">
        <f t="shared" si="357"/>
        <v>2.5</v>
      </c>
      <c r="F2271" s="2">
        <f t="shared" si="351"/>
        <v>0.54375741912132114</v>
      </c>
      <c r="G2271" s="2">
        <f t="shared" si="352"/>
        <v>1.8634186093659404E-4</v>
      </c>
      <c r="H2271" s="2">
        <f t="shared" si="358"/>
        <v>0.34</v>
      </c>
      <c r="I2271" s="2">
        <f t="shared" si="359"/>
        <v>132</v>
      </c>
      <c r="J2271" s="2">
        <f t="shared" si="353"/>
        <v>322789.68173442851</v>
      </c>
      <c r="K2271" s="2">
        <f t="shared" si="354"/>
        <v>2.639670036129385E-4</v>
      </c>
    </row>
    <row r="2272" spans="1:11">
      <c r="A2272" s="2">
        <v>2271</v>
      </c>
      <c r="B2272" s="2">
        <f t="shared" si="350"/>
        <v>1.18849</v>
      </c>
      <c r="C2272" s="2">
        <f t="shared" si="355"/>
        <v>108</v>
      </c>
      <c r="D2272" s="2">
        <f t="shared" si="356"/>
        <v>40</v>
      </c>
      <c r="E2272" s="2">
        <f t="shared" si="357"/>
        <v>2.5</v>
      </c>
      <c r="F2272" s="2">
        <f t="shared" si="351"/>
        <v>0.54391933224726818</v>
      </c>
      <c r="G2272" s="2">
        <f t="shared" si="352"/>
        <v>1.8639734743137651E-4</v>
      </c>
      <c r="H2272" s="2">
        <f t="shared" si="358"/>
        <v>0.34</v>
      </c>
      <c r="I2272" s="2">
        <f t="shared" si="359"/>
        <v>132</v>
      </c>
      <c r="J2272" s="2">
        <f t="shared" si="353"/>
        <v>322882.55517299188</v>
      </c>
      <c r="K2272" s="2">
        <f t="shared" si="354"/>
        <v>2.641012144689562E-4</v>
      </c>
    </row>
    <row r="2273" spans="1:11">
      <c r="A2273" s="2">
        <v>2272</v>
      </c>
      <c r="B2273" s="2">
        <f t="shared" si="350"/>
        <v>1.1890133333333333</v>
      </c>
      <c r="C2273" s="2">
        <f t="shared" si="355"/>
        <v>108</v>
      </c>
      <c r="D2273" s="2">
        <f t="shared" si="356"/>
        <v>40</v>
      </c>
      <c r="E2273" s="2">
        <f t="shared" si="357"/>
        <v>2.5</v>
      </c>
      <c r="F2273" s="2">
        <f t="shared" si="351"/>
        <v>0.54408104301566074</v>
      </c>
      <c r="G2273" s="2">
        <f t="shared" si="352"/>
        <v>1.8645276457964177E-4</v>
      </c>
      <c r="H2273" s="2">
        <f t="shared" si="358"/>
        <v>0.34</v>
      </c>
      <c r="I2273" s="2">
        <f t="shared" si="359"/>
        <v>132</v>
      </c>
      <c r="J2273" s="2">
        <f t="shared" si="353"/>
        <v>322975.31164145493</v>
      </c>
      <c r="K2273" s="2">
        <f t="shared" si="354"/>
        <v>2.6423528780407059E-4</v>
      </c>
    </row>
    <row r="2274" spans="1:11">
      <c r="A2274" s="2">
        <v>2273</v>
      </c>
      <c r="B2274" s="2">
        <f t="shared" si="350"/>
        <v>1.1895366666666667</v>
      </c>
      <c r="C2274" s="2">
        <f t="shared" si="355"/>
        <v>108</v>
      </c>
      <c r="D2274" s="2">
        <f t="shared" si="356"/>
        <v>40</v>
      </c>
      <c r="E2274" s="2">
        <f t="shared" si="357"/>
        <v>2.5</v>
      </c>
      <c r="F2274" s="2">
        <f t="shared" si="351"/>
        <v>0.54424255134698973</v>
      </c>
      <c r="G2274" s="2">
        <f t="shared" si="352"/>
        <v>1.8650811235414248E-4</v>
      </c>
      <c r="H2274" s="2">
        <f t="shared" si="358"/>
        <v>0.34</v>
      </c>
      <c r="I2274" s="2">
        <f t="shared" si="359"/>
        <v>132</v>
      </c>
      <c r="J2274" s="2">
        <f t="shared" si="353"/>
        <v>323067.95109793323</v>
      </c>
      <c r="K2274" s="2">
        <f t="shared" si="354"/>
        <v>2.6436922343794038E-4</v>
      </c>
    </row>
    <row r="2275" spans="1:11">
      <c r="A2275" s="2">
        <v>2274</v>
      </c>
      <c r="B2275" s="2">
        <f t="shared" si="350"/>
        <v>1.1900599999999999</v>
      </c>
      <c r="C2275" s="2">
        <f t="shared" si="355"/>
        <v>108</v>
      </c>
      <c r="D2275" s="2">
        <f t="shared" si="356"/>
        <v>40</v>
      </c>
      <c r="E2275" s="2">
        <f t="shared" si="357"/>
        <v>2.5</v>
      </c>
      <c r="F2275" s="2">
        <f t="shared" si="351"/>
        <v>0.54440385716186201</v>
      </c>
      <c r="G2275" s="2">
        <f t="shared" si="352"/>
        <v>1.8656339072767108E-4</v>
      </c>
      <c r="H2275" s="2">
        <f t="shared" si="358"/>
        <v>0.34</v>
      </c>
      <c r="I2275" s="2">
        <f t="shared" si="359"/>
        <v>132</v>
      </c>
      <c r="J2275" s="2">
        <f t="shared" si="353"/>
        <v>323160.47350060352</v>
      </c>
      <c r="K2275" s="2">
        <f t="shared" si="354"/>
        <v>2.6450302119041056E-4</v>
      </c>
    </row>
    <row r="2276" spans="1:11">
      <c r="A2276" s="2">
        <v>2275</v>
      </c>
      <c r="B2276" s="2">
        <f t="shared" si="350"/>
        <v>1.1905833333333333</v>
      </c>
      <c r="C2276" s="2">
        <f t="shared" si="355"/>
        <v>108</v>
      </c>
      <c r="D2276" s="2">
        <f t="shared" si="356"/>
        <v>40</v>
      </c>
      <c r="E2276" s="2">
        <f t="shared" si="357"/>
        <v>2.5</v>
      </c>
      <c r="F2276" s="2">
        <f t="shared" si="351"/>
        <v>0.544564960381</v>
      </c>
      <c r="G2276" s="2">
        <f t="shared" si="352"/>
        <v>1.8661859967305998E-4</v>
      </c>
      <c r="H2276" s="2">
        <f t="shared" si="358"/>
        <v>0.34</v>
      </c>
      <c r="I2276" s="2">
        <f t="shared" si="359"/>
        <v>132</v>
      </c>
      <c r="J2276" s="2">
        <f t="shared" si="353"/>
        <v>323252.87880770362</v>
      </c>
      <c r="K2276" s="2">
        <f t="shared" si="354"/>
        <v>2.6463668088151426E-4</v>
      </c>
    </row>
    <row r="2277" spans="1:11">
      <c r="A2277" s="2">
        <v>2276</v>
      </c>
      <c r="B2277" s="2">
        <f t="shared" si="350"/>
        <v>1.1911066666666668</v>
      </c>
      <c r="C2277" s="2">
        <f t="shared" si="355"/>
        <v>108</v>
      </c>
      <c r="D2277" s="2">
        <f t="shared" si="356"/>
        <v>40</v>
      </c>
      <c r="E2277" s="2">
        <f t="shared" si="357"/>
        <v>2.5</v>
      </c>
      <c r="F2277" s="2">
        <f t="shared" si="351"/>
        <v>0.544725860925242</v>
      </c>
      <c r="G2277" s="2">
        <f t="shared" si="352"/>
        <v>1.8667373916318082E-4</v>
      </c>
      <c r="H2277" s="2">
        <f t="shared" si="358"/>
        <v>0.34</v>
      </c>
      <c r="I2277" s="2">
        <f t="shared" si="359"/>
        <v>132</v>
      </c>
      <c r="J2277" s="2">
        <f t="shared" si="353"/>
        <v>323345.1669775325</v>
      </c>
      <c r="K2277" s="2">
        <f t="shared" si="354"/>
        <v>2.6477020233147173E-4</v>
      </c>
    </row>
    <row r="2278" spans="1:11">
      <c r="A2278" s="2">
        <v>2277</v>
      </c>
      <c r="B2278" s="2">
        <f t="shared" si="350"/>
        <v>1.19163</v>
      </c>
      <c r="C2278" s="2">
        <f t="shared" si="355"/>
        <v>108</v>
      </c>
      <c r="D2278" s="2">
        <f t="shared" si="356"/>
        <v>40</v>
      </c>
      <c r="E2278" s="2">
        <f t="shared" si="357"/>
        <v>2.5</v>
      </c>
      <c r="F2278" s="2">
        <f t="shared" si="351"/>
        <v>0.54488655871554215</v>
      </c>
      <c r="G2278" s="2">
        <f t="shared" si="352"/>
        <v>1.8672880917094511E-4</v>
      </c>
      <c r="H2278" s="2">
        <f t="shared" si="358"/>
        <v>0.34</v>
      </c>
      <c r="I2278" s="2">
        <f t="shared" si="359"/>
        <v>132</v>
      </c>
      <c r="J2278" s="2">
        <f t="shared" si="353"/>
        <v>323437.33796845016</v>
      </c>
      <c r="K2278" s="2">
        <f t="shared" si="354"/>
        <v>2.6490358536069165E-4</v>
      </c>
    </row>
    <row r="2279" spans="1:11">
      <c r="A2279" s="2">
        <v>2278</v>
      </c>
      <c r="B2279" s="2">
        <f t="shared" si="350"/>
        <v>1.1921533333333334</v>
      </c>
      <c r="C2279" s="2">
        <f t="shared" si="355"/>
        <v>108</v>
      </c>
      <c r="D2279" s="2">
        <f t="shared" si="356"/>
        <v>40</v>
      </c>
      <c r="E2279" s="2">
        <f t="shared" si="357"/>
        <v>2.5</v>
      </c>
      <c r="F2279" s="2">
        <f t="shared" si="351"/>
        <v>0.54504705367297035</v>
      </c>
      <c r="G2279" s="2">
        <f t="shared" si="352"/>
        <v>1.8678380966930419E-4</v>
      </c>
      <c r="H2279" s="2">
        <f t="shared" si="358"/>
        <v>0.34</v>
      </c>
      <c r="I2279" s="2">
        <f t="shared" si="359"/>
        <v>132</v>
      </c>
      <c r="J2279" s="2">
        <f t="shared" si="353"/>
        <v>323529.39173887781</v>
      </c>
      <c r="K2279" s="2">
        <f t="shared" si="354"/>
        <v>2.6503682978977006E-4</v>
      </c>
    </row>
    <row r="2280" spans="1:11">
      <c r="A2280" s="2">
        <v>2279</v>
      </c>
      <c r="B2280" s="2">
        <f t="shared" si="350"/>
        <v>1.1926766666666666</v>
      </c>
      <c r="C2280" s="2">
        <f t="shared" si="355"/>
        <v>108</v>
      </c>
      <c r="D2280" s="2">
        <f t="shared" si="356"/>
        <v>40</v>
      </c>
      <c r="E2280" s="2">
        <f t="shared" si="357"/>
        <v>2.5</v>
      </c>
      <c r="F2280" s="2">
        <f t="shared" si="351"/>
        <v>0.5452073457187121</v>
      </c>
      <c r="G2280" s="2">
        <f t="shared" si="352"/>
        <v>1.8683874063124881E-4</v>
      </c>
      <c r="H2280" s="2">
        <f t="shared" si="358"/>
        <v>0.34</v>
      </c>
      <c r="I2280" s="2">
        <f t="shared" si="359"/>
        <v>132</v>
      </c>
      <c r="J2280" s="2">
        <f t="shared" si="353"/>
        <v>323621.32824729761</v>
      </c>
      <c r="K2280" s="2">
        <f t="shared" si="354"/>
        <v>2.6516993543949203E-4</v>
      </c>
    </row>
    <row r="2281" spans="1:11">
      <c r="A2281" s="2">
        <v>2280</v>
      </c>
      <c r="B2281" s="2">
        <f t="shared" si="350"/>
        <v>1.1932</v>
      </c>
      <c r="C2281" s="2">
        <f t="shared" si="355"/>
        <v>108</v>
      </c>
      <c r="D2281" s="2">
        <f t="shared" si="356"/>
        <v>40</v>
      </c>
      <c r="E2281" s="2">
        <f t="shared" si="357"/>
        <v>2.5</v>
      </c>
      <c r="F2281" s="2">
        <f t="shared" si="351"/>
        <v>0.54536743477406857</v>
      </c>
      <c r="G2281" s="2">
        <f t="shared" si="352"/>
        <v>1.8689360202980937E-4</v>
      </c>
      <c r="H2281" s="2">
        <f t="shared" si="358"/>
        <v>0.34</v>
      </c>
      <c r="I2281" s="2">
        <f t="shared" si="359"/>
        <v>132</v>
      </c>
      <c r="J2281" s="2">
        <f t="shared" si="353"/>
        <v>323713.14745225251</v>
      </c>
      <c r="K2281" s="2">
        <f t="shared" si="354"/>
        <v>2.6530290213083079E-4</v>
      </c>
    </row>
    <row r="2282" spans="1:11">
      <c r="A2282" s="2">
        <v>2281</v>
      </c>
      <c r="B2282" s="2">
        <f t="shared" si="350"/>
        <v>1.1937233333333332</v>
      </c>
      <c r="C2282" s="2">
        <f t="shared" si="355"/>
        <v>108</v>
      </c>
      <c r="D2282" s="2">
        <f t="shared" si="356"/>
        <v>40</v>
      </c>
      <c r="E2282" s="2">
        <f t="shared" si="357"/>
        <v>2.5</v>
      </c>
      <c r="F2282" s="2">
        <f t="shared" si="351"/>
        <v>0.54552732076045662</v>
      </c>
      <c r="G2282" s="2">
        <f t="shared" si="352"/>
        <v>1.8694839383805612E-4</v>
      </c>
      <c r="H2282" s="2">
        <f t="shared" si="358"/>
        <v>0.34</v>
      </c>
      <c r="I2282" s="2">
        <f t="shared" si="359"/>
        <v>132</v>
      </c>
      <c r="J2282" s="2">
        <f t="shared" si="353"/>
        <v>323804.84931234689</v>
      </c>
      <c r="K2282" s="2">
        <f t="shared" si="354"/>
        <v>2.6543572968494859E-4</v>
      </c>
    </row>
    <row r="2283" spans="1:11">
      <c r="A2283" s="2">
        <v>2282</v>
      </c>
      <c r="B2283" s="2">
        <f t="shared" si="350"/>
        <v>1.1942466666666667</v>
      </c>
      <c r="C2283" s="2">
        <f t="shared" si="355"/>
        <v>108</v>
      </c>
      <c r="D2283" s="2">
        <f t="shared" si="356"/>
        <v>40</v>
      </c>
      <c r="E2283" s="2">
        <f t="shared" si="357"/>
        <v>2.5</v>
      </c>
      <c r="F2283" s="2">
        <f t="shared" si="351"/>
        <v>0.54568700359940858</v>
      </c>
      <c r="G2283" s="2">
        <f t="shared" si="352"/>
        <v>1.8700311602909869E-4</v>
      </c>
      <c r="H2283" s="2">
        <f t="shared" si="358"/>
        <v>0.34</v>
      </c>
      <c r="I2283" s="2">
        <f t="shared" si="359"/>
        <v>132</v>
      </c>
      <c r="J2283" s="2">
        <f t="shared" si="353"/>
        <v>323896.43378624582</v>
      </c>
      <c r="K2283" s="2">
        <f t="shared" si="354"/>
        <v>2.6556841792319647E-4</v>
      </c>
    </row>
    <row r="2284" spans="1:11">
      <c r="A2284" s="2">
        <v>2283</v>
      </c>
      <c r="B2284" s="2">
        <f t="shared" si="350"/>
        <v>1.1947699999999999</v>
      </c>
      <c r="C2284" s="2">
        <f t="shared" si="355"/>
        <v>108</v>
      </c>
      <c r="D2284" s="2">
        <f t="shared" si="356"/>
        <v>40</v>
      </c>
      <c r="E2284" s="2">
        <f t="shared" si="357"/>
        <v>2.5</v>
      </c>
      <c r="F2284" s="2">
        <f t="shared" si="351"/>
        <v>0.54584648321257234</v>
      </c>
      <c r="G2284" s="2">
        <f t="shared" si="352"/>
        <v>1.8705776857608629E-4</v>
      </c>
      <c r="H2284" s="2">
        <f t="shared" si="358"/>
        <v>0.34</v>
      </c>
      <c r="I2284" s="2">
        <f t="shared" si="359"/>
        <v>132</v>
      </c>
      <c r="J2284" s="2">
        <f t="shared" si="353"/>
        <v>323987.9008326754</v>
      </c>
      <c r="K2284" s="2">
        <f t="shared" si="354"/>
        <v>2.6570096666711518E-4</v>
      </c>
    </row>
    <row r="2285" spans="1:11">
      <c r="A2285" s="2">
        <v>2284</v>
      </c>
      <c r="B2285" s="2">
        <f t="shared" si="350"/>
        <v>1.1952933333333333</v>
      </c>
      <c r="C2285" s="2">
        <f t="shared" si="355"/>
        <v>108</v>
      </c>
      <c r="D2285" s="2">
        <f t="shared" si="356"/>
        <v>40</v>
      </c>
      <c r="E2285" s="2">
        <f t="shared" si="357"/>
        <v>2.5</v>
      </c>
      <c r="F2285" s="2">
        <f t="shared" si="351"/>
        <v>0.54600575952171171</v>
      </c>
      <c r="G2285" s="2">
        <f t="shared" si="352"/>
        <v>1.8711235145220791E-4</v>
      </c>
      <c r="H2285" s="2">
        <f t="shared" si="358"/>
        <v>0.34</v>
      </c>
      <c r="I2285" s="2">
        <f t="shared" si="359"/>
        <v>132</v>
      </c>
      <c r="J2285" s="2">
        <f t="shared" si="353"/>
        <v>324079.25041042286</v>
      </c>
      <c r="K2285" s="2">
        <f t="shared" si="354"/>
        <v>2.658333757384346E-4</v>
      </c>
    </row>
    <row r="2286" spans="1:11">
      <c r="A2286" s="2">
        <v>2285</v>
      </c>
      <c r="B2286" s="2">
        <f t="shared" si="350"/>
        <v>1.1958166666666667</v>
      </c>
      <c r="C2286" s="2">
        <f t="shared" si="355"/>
        <v>108</v>
      </c>
      <c r="D2286" s="2">
        <f t="shared" si="356"/>
        <v>40</v>
      </c>
      <c r="E2286" s="2">
        <f t="shared" si="357"/>
        <v>2.5</v>
      </c>
      <c r="F2286" s="2">
        <f t="shared" si="351"/>
        <v>0.5461648324487054</v>
      </c>
      <c r="G2286" s="2">
        <f t="shared" si="352"/>
        <v>1.8716686463069203E-4</v>
      </c>
      <c r="H2286" s="2">
        <f t="shared" si="358"/>
        <v>0.34</v>
      </c>
      <c r="I2286" s="2">
        <f t="shared" si="359"/>
        <v>132</v>
      </c>
      <c r="J2286" s="2">
        <f t="shared" si="353"/>
        <v>324170.48247833608</v>
      </c>
      <c r="K2286" s="2">
        <f t="shared" si="354"/>
        <v>2.6596564495907454E-4</v>
      </c>
    </row>
    <row r="2287" spans="1:11">
      <c r="A2287" s="2">
        <v>2286</v>
      </c>
      <c r="B2287" s="2">
        <f t="shared" si="350"/>
        <v>1.19634</v>
      </c>
      <c r="C2287" s="2">
        <f t="shared" si="355"/>
        <v>108</v>
      </c>
      <c r="D2287" s="2">
        <f t="shared" si="356"/>
        <v>40</v>
      </c>
      <c r="E2287" s="2">
        <f t="shared" si="357"/>
        <v>2.5</v>
      </c>
      <c r="F2287" s="2">
        <f t="shared" si="351"/>
        <v>0.54632370191554769</v>
      </c>
      <c r="G2287" s="2">
        <f t="shared" si="352"/>
        <v>1.8722130808480666E-4</v>
      </c>
      <c r="H2287" s="2">
        <f t="shared" si="358"/>
        <v>0.34</v>
      </c>
      <c r="I2287" s="2">
        <f t="shared" si="359"/>
        <v>132</v>
      </c>
      <c r="J2287" s="2">
        <f t="shared" si="353"/>
        <v>324261.59699532407</v>
      </c>
      <c r="K2287" s="2">
        <f t="shared" si="354"/>
        <v>2.6609777415114463E-4</v>
      </c>
    </row>
    <row r="2288" spans="1:11">
      <c r="A2288" s="2">
        <v>2287</v>
      </c>
      <c r="B2288" s="2">
        <f t="shared" si="350"/>
        <v>1.1968633333333334</v>
      </c>
      <c r="C2288" s="2">
        <f t="shared" si="355"/>
        <v>108</v>
      </c>
      <c r="D2288" s="2">
        <f t="shared" si="356"/>
        <v>40</v>
      </c>
      <c r="E2288" s="2">
        <f t="shared" si="357"/>
        <v>2.5</v>
      </c>
      <c r="F2288" s="2">
        <f t="shared" si="351"/>
        <v>0.54648236784434889</v>
      </c>
      <c r="G2288" s="2">
        <f t="shared" si="352"/>
        <v>1.8727568178785947E-4</v>
      </c>
      <c r="H2288" s="2">
        <f t="shared" si="358"/>
        <v>0.34</v>
      </c>
      <c r="I2288" s="2">
        <f t="shared" si="359"/>
        <v>132</v>
      </c>
      <c r="J2288" s="2">
        <f t="shared" si="353"/>
        <v>324352.59392035654</v>
      </c>
      <c r="K2288" s="2">
        <f t="shared" si="354"/>
        <v>2.6622976313694533E-4</v>
      </c>
    </row>
    <row r="2289" spans="1:11">
      <c r="A2289" s="2">
        <v>2288</v>
      </c>
      <c r="B2289" s="2">
        <f t="shared" si="350"/>
        <v>1.1973866666666666</v>
      </c>
      <c r="C2289" s="2">
        <f t="shared" si="355"/>
        <v>108</v>
      </c>
      <c r="D2289" s="2">
        <f t="shared" si="356"/>
        <v>40</v>
      </c>
      <c r="E2289" s="2">
        <f t="shared" si="357"/>
        <v>2.5</v>
      </c>
      <c r="F2289" s="2">
        <f t="shared" si="351"/>
        <v>0.54664083015733389</v>
      </c>
      <c r="G2289" s="2">
        <f t="shared" si="352"/>
        <v>1.8732998571319748E-4</v>
      </c>
      <c r="H2289" s="2">
        <f t="shared" si="358"/>
        <v>0.34</v>
      </c>
      <c r="I2289" s="2">
        <f t="shared" si="359"/>
        <v>132</v>
      </c>
      <c r="J2289" s="2">
        <f t="shared" si="353"/>
        <v>324443.47321246425</v>
      </c>
      <c r="K2289" s="2">
        <f t="shared" si="354"/>
        <v>2.6636161173896656E-4</v>
      </c>
    </row>
    <row r="2290" spans="1:11">
      <c r="A2290" s="2">
        <v>2289</v>
      </c>
      <c r="B2290" s="2">
        <f t="shared" si="350"/>
        <v>1.19791</v>
      </c>
      <c r="C2290" s="2">
        <f t="shared" si="355"/>
        <v>108</v>
      </c>
      <c r="D2290" s="2">
        <f t="shared" si="356"/>
        <v>40</v>
      </c>
      <c r="E2290" s="2">
        <f t="shared" si="357"/>
        <v>2.5</v>
      </c>
      <c r="F2290" s="2">
        <f t="shared" si="351"/>
        <v>0.5467990887768438</v>
      </c>
      <c r="G2290" s="2">
        <f t="shared" si="352"/>
        <v>1.8738421983420742E-4</v>
      </c>
      <c r="H2290" s="2">
        <f t="shared" si="358"/>
        <v>0.34</v>
      </c>
      <c r="I2290" s="2">
        <f t="shared" si="359"/>
        <v>132</v>
      </c>
      <c r="J2290" s="2">
        <f t="shared" si="353"/>
        <v>324534.23483073898</v>
      </c>
      <c r="K2290" s="2">
        <f t="shared" si="354"/>
        <v>2.6649331977988982E-4</v>
      </c>
    </row>
    <row r="2291" spans="1:11">
      <c r="A2291" s="2">
        <v>2290</v>
      </c>
      <c r="B2291" s="2">
        <f t="shared" si="350"/>
        <v>1.1984333333333332</v>
      </c>
      <c r="C2291" s="2">
        <f t="shared" si="355"/>
        <v>108</v>
      </c>
      <c r="D2291" s="2">
        <f t="shared" si="356"/>
        <v>40</v>
      </c>
      <c r="E2291" s="2">
        <f t="shared" si="357"/>
        <v>2.5</v>
      </c>
      <c r="F2291" s="2">
        <f t="shared" si="351"/>
        <v>0.5469571436253341</v>
      </c>
      <c r="G2291" s="2">
        <f t="shared" si="352"/>
        <v>1.8743838412431561E-4</v>
      </c>
      <c r="H2291" s="2">
        <f t="shared" si="358"/>
        <v>0.34</v>
      </c>
      <c r="I2291" s="2">
        <f t="shared" si="359"/>
        <v>132</v>
      </c>
      <c r="J2291" s="2">
        <f t="shared" si="353"/>
        <v>324624.87873433292</v>
      </c>
      <c r="K2291" s="2">
        <f t="shared" si="354"/>
        <v>2.6662488708258721E-4</v>
      </c>
    </row>
    <row r="2292" spans="1:11">
      <c r="A2292" s="2">
        <v>2291</v>
      </c>
      <c r="B2292" s="2">
        <f t="shared" si="350"/>
        <v>1.1989566666666667</v>
      </c>
      <c r="C2292" s="2">
        <f t="shared" si="355"/>
        <v>108</v>
      </c>
      <c r="D2292" s="2">
        <f t="shared" si="356"/>
        <v>40</v>
      </c>
      <c r="E2292" s="2">
        <f t="shared" si="357"/>
        <v>2.5</v>
      </c>
      <c r="F2292" s="2">
        <f t="shared" si="351"/>
        <v>0.54711499462537638</v>
      </c>
      <c r="G2292" s="2">
        <f t="shared" si="352"/>
        <v>1.8749247855698767E-4</v>
      </c>
      <c r="H2292" s="2">
        <f t="shared" si="358"/>
        <v>0.34</v>
      </c>
      <c r="I2292" s="2">
        <f t="shared" si="359"/>
        <v>132</v>
      </c>
      <c r="J2292" s="2">
        <f t="shared" si="353"/>
        <v>324715.40488245944</v>
      </c>
      <c r="K2292" s="2">
        <f t="shared" si="354"/>
        <v>2.6675631347012187E-4</v>
      </c>
    </row>
    <row r="2293" spans="1:11">
      <c r="A2293" s="2">
        <v>2292</v>
      </c>
      <c r="B2293" s="2">
        <f t="shared" si="350"/>
        <v>1.1994800000000001</v>
      </c>
      <c r="C2293" s="2">
        <f t="shared" si="355"/>
        <v>108</v>
      </c>
      <c r="D2293" s="2">
        <f t="shared" si="356"/>
        <v>40</v>
      </c>
      <c r="E2293" s="2">
        <f t="shared" si="357"/>
        <v>2.5</v>
      </c>
      <c r="F2293" s="2">
        <f t="shared" si="351"/>
        <v>0.54727264169965706</v>
      </c>
      <c r="G2293" s="2">
        <f t="shared" si="352"/>
        <v>1.8754650310572876E-4</v>
      </c>
      <c r="H2293" s="2">
        <f t="shared" si="358"/>
        <v>0.34</v>
      </c>
      <c r="I2293" s="2">
        <f t="shared" si="359"/>
        <v>132</v>
      </c>
      <c r="J2293" s="2">
        <f t="shared" si="353"/>
        <v>324805.81323439261</v>
      </c>
      <c r="K2293" s="2">
        <f t="shared" si="354"/>
        <v>2.6688759876574878E-4</v>
      </c>
    </row>
    <row r="2294" spans="1:11">
      <c r="A2294" s="2">
        <v>2293</v>
      </c>
      <c r="B2294" s="2">
        <f t="shared" si="350"/>
        <v>1.2000033333333333</v>
      </c>
      <c r="C2294" s="2">
        <f t="shared" si="355"/>
        <v>108</v>
      </c>
      <c r="D2294" s="2">
        <f t="shared" si="356"/>
        <v>40</v>
      </c>
      <c r="E2294" s="2">
        <f t="shared" si="357"/>
        <v>2.5</v>
      </c>
      <c r="F2294" s="2">
        <f t="shared" si="351"/>
        <v>0.54743008477097788</v>
      </c>
      <c r="G2294" s="2">
        <f t="shared" si="352"/>
        <v>1.8760045774408375E-4</v>
      </c>
      <c r="H2294" s="2">
        <f t="shared" si="358"/>
        <v>0.34</v>
      </c>
      <c r="I2294" s="2">
        <f t="shared" si="359"/>
        <v>132</v>
      </c>
      <c r="J2294" s="2">
        <f t="shared" si="353"/>
        <v>324896.10374946694</v>
      </c>
      <c r="K2294" s="2">
        <f t="shared" si="354"/>
        <v>2.6701874279291371E-4</v>
      </c>
    </row>
    <row r="2295" spans="1:11">
      <c r="A2295" s="2">
        <v>2294</v>
      </c>
      <c r="B2295" s="2">
        <f t="shared" si="350"/>
        <v>1.2005266666666667</v>
      </c>
      <c r="C2295" s="2">
        <f t="shared" si="355"/>
        <v>108</v>
      </c>
      <c r="D2295" s="2">
        <f t="shared" si="356"/>
        <v>40</v>
      </c>
      <c r="E2295" s="2">
        <f t="shared" si="357"/>
        <v>2.5</v>
      </c>
      <c r="F2295" s="2">
        <f t="shared" si="351"/>
        <v>0.54758732376225605</v>
      </c>
      <c r="G2295" s="2">
        <f t="shared" si="352"/>
        <v>1.876543424456367E-4</v>
      </c>
      <c r="H2295" s="2">
        <f t="shared" si="358"/>
        <v>0.34</v>
      </c>
      <c r="I2295" s="2">
        <f t="shared" si="359"/>
        <v>132</v>
      </c>
      <c r="J2295" s="2">
        <f t="shared" si="353"/>
        <v>324986.27638707869</v>
      </c>
      <c r="K2295" s="2">
        <f t="shared" si="354"/>
        <v>2.6714974537525539E-4</v>
      </c>
    </row>
    <row r="2296" spans="1:11">
      <c r="A2296" s="2">
        <v>2295</v>
      </c>
      <c r="B2296" s="2">
        <f t="shared" si="350"/>
        <v>1.20105</v>
      </c>
      <c r="C2296" s="2">
        <f t="shared" si="355"/>
        <v>108</v>
      </c>
      <c r="D2296" s="2">
        <f t="shared" si="356"/>
        <v>40</v>
      </c>
      <c r="E2296" s="2">
        <f t="shared" si="357"/>
        <v>2.5</v>
      </c>
      <c r="F2296" s="2">
        <f t="shared" si="351"/>
        <v>0.54774435859652371</v>
      </c>
      <c r="G2296" s="2">
        <f t="shared" si="352"/>
        <v>1.877081571840113E-4</v>
      </c>
      <c r="H2296" s="2">
        <f t="shared" si="358"/>
        <v>0.34</v>
      </c>
      <c r="I2296" s="2">
        <f t="shared" si="359"/>
        <v>132</v>
      </c>
      <c r="J2296" s="2">
        <f t="shared" si="353"/>
        <v>325076.33110668382</v>
      </c>
      <c r="K2296" s="2">
        <f t="shared" si="354"/>
        <v>2.672806063366037E-4</v>
      </c>
    </row>
    <row r="2297" spans="1:11">
      <c r="A2297" s="2">
        <v>2296</v>
      </c>
      <c r="B2297" s="2">
        <f t="shared" si="350"/>
        <v>1.2015733333333334</v>
      </c>
      <c r="C2297" s="2">
        <f t="shared" si="355"/>
        <v>108</v>
      </c>
      <c r="D2297" s="2">
        <f t="shared" si="356"/>
        <v>40</v>
      </c>
      <c r="E2297" s="2">
        <f t="shared" si="357"/>
        <v>2.5</v>
      </c>
      <c r="F2297" s="2">
        <f t="shared" si="351"/>
        <v>0.54790118919692787</v>
      </c>
      <c r="G2297" s="2">
        <f t="shared" si="352"/>
        <v>1.8776190193287078E-4</v>
      </c>
      <c r="H2297" s="2">
        <f t="shared" si="358"/>
        <v>0.34</v>
      </c>
      <c r="I2297" s="2">
        <f t="shared" si="359"/>
        <v>132</v>
      </c>
      <c r="J2297" s="2">
        <f t="shared" si="353"/>
        <v>325166.26786779956</v>
      </c>
      <c r="K2297" s="2">
        <f t="shared" si="354"/>
        <v>2.6741132550098159E-4</v>
      </c>
    </row>
    <row r="2298" spans="1:11">
      <c r="A2298" s="2">
        <v>2297</v>
      </c>
      <c r="B2298" s="2">
        <f t="shared" si="350"/>
        <v>1.2020966666666666</v>
      </c>
      <c r="C2298" s="2">
        <f t="shared" si="355"/>
        <v>108</v>
      </c>
      <c r="D2298" s="2">
        <f t="shared" si="356"/>
        <v>40</v>
      </c>
      <c r="E2298" s="2">
        <f t="shared" si="357"/>
        <v>2.5</v>
      </c>
      <c r="F2298" s="2">
        <f t="shared" si="351"/>
        <v>0.54805781548673116</v>
      </c>
      <c r="G2298" s="2">
        <f t="shared" si="352"/>
        <v>1.8781557666591752E-4</v>
      </c>
      <c r="H2298" s="2">
        <f t="shared" si="358"/>
        <v>0.34</v>
      </c>
      <c r="I2298" s="2">
        <f t="shared" si="359"/>
        <v>132</v>
      </c>
      <c r="J2298" s="2">
        <f t="shared" si="353"/>
        <v>325256.08663000364</v>
      </c>
      <c r="K2298" s="2">
        <f t="shared" si="354"/>
        <v>2.6754190269260387E-4</v>
      </c>
    </row>
    <row r="2299" spans="1:11">
      <c r="A2299" s="2">
        <v>2298</v>
      </c>
      <c r="B2299" s="2">
        <f t="shared" si="350"/>
        <v>1.20262</v>
      </c>
      <c r="C2299" s="2">
        <f t="shared" si="355"/>
        <v>108</v>
      </c>
      <c r="D2299" s="2">
        <f t="shared" si="356"/>
        <v>40</v>
      </c>
      <c r="E2299" s="2">
        <f t="shared" si="357"/>
        <v>2.5</v>
      </c>
      <c r="F2299" s="2">
        <f t="shared" si="351"/>
        <v>0.54821423738931108</v>
      </c>
      <c r="G2299" s="2">
        <f t="shared" si="352"/>
        <v>1.8786918135689368E-4</v>
      </c>
      <c r="H2299" s="2">
        <f t="shared" si="358"/>
        <v>0.34</v>
      </c>
      <c r="I2299" s="2">
        <f t="shared" si="359"/>
        <v>132</v>
      </c>
      <c r="J2299" s="2">
        <f t="shared" si="353"/>
        <v>325345.78735293477</v>
      </c>
      <c r="K2299" s="2">
        <f t="shared" si="354"/>
        <v>2.6767233773587892E-4</v>
      </c>
    </row>
    <row r="2300" spans="1:11">
      <c r="A2300" s="2">
        <v>2299</v>
      </c>
      <c r="B2300" s="2">
        <f t="shared" si="350"/>
        <v>1.2031433333333332</v>
      </c>
      <c r="C2300" s="2">
        <f t="shared" si="355"/>
        <v>108</v>
      </c>
      <c r="D2300" s="2">
        <f t="shared" si="356"/>
        <v>40</v>
      </c>
      <c r="E2300" s="2">
        <f t="shared" si="357"/>
        <v>2.5</v>
      </c>
      <c r="F2300" s="2">
        <f t="shared" si="351"/>
        <v>0.54837045482816027</v>
      </c>
      <c r="G2300" s="2">
        <f t="shared" si="352"/>
        <v>1.8792271597958064E-4</v>
      </c>
      <c r="H2300" s="2">
        <f t="shared" si="358"/>
        <v>0.34</v>
      </c>
      <c r="I2300" s="2">
        <f t="shared" si="359"/>
        <v>132</v>
      </c>
      <c r="J2300" s="2">
        <f t="shared" si="353"/>
        <v>325435.36999629217</v>
      </c>
      <c r="K2300" s="2">
        <f t="shared" si="354"/>
        <v>2.6780263045540748E-4</v>
      </c>
    </row>
    <row r="2301" spans="1:11">
      <c r="A2301" s="2">
        <v>2300</v>
      </c>
      <c r="B2301" s="2">
        <f t="shared" si="350"/>
        <v>1.2036666666666667</v>
      </c>
      <c r="C2301" s="2">
        <f t="shared" si="355"/>
        <v>108</v>
      </c>
      <c r="D2301" s="2">
        <f t="shared" si="356"/>
        <v>40</v>
      </c>
      <c r="E2301" s="2">
        <f t="shared" si="357"/>
        <v>2.5</v>
      </c>
      <c r="F2301" s="2">
        <f t="shared" si="351"/>
        <v>0.54852646772688607</v>
      </c>
      <c r="G2301" s="2">
        <f t="shared" si="352"/>
        <v>1.8797618050779926E-4</v>
      </c>
      <c r="H2301" s="2">
        <f t="shared" si="358"/>
        <v>0.34</v>
      </c>
      <c r="I2301" s="2">
        <f t="shared" si="359"/>
        <v>132</v>
      </c>
      <c r="J2301" s="2">
        <f t="shared" si="353"/>
        <v>325524.83451983577</v>
      </c>
      <c r="K2301" s="2">
        <f t="shared" si="354"/>
        <v>2.679327806759839E-4</v>
      </c>
    </row>
    <row r="2302" spans="1:11">
      <c r="A2302" s="2">
        <v>2301</v>
      </c>
      <c r="B2302" s="2">
        <f t="shared" si="350"/>
        <v>1.2041900000000001</v>
      </c>
      <c r="C2302" s="2">
        <f t="shared" si="355"/>
        <v>108</v>
      </c>
      <c r="D2302" s="2">
        <f t="shared" si="356"/>
        <v>40</v>
      </c>
      <c r="E2302" s="2">
        <f t="shared" si="357"/>
        <v>2.5</v>
      </c>
      <c r="F2302" s="2">
        <f t="shared" si="351"/>
        <v>0.54868227600921127</v>
      </c>
      <c r="G2302" s="2">
        <f t="shared" si="352"/>
        <v>1.8802957491540983E-4</v>
      </c>
      <c r="H2302" s="2">
        <f t="shared" si="358"/>
        <v>0.34</v>
      </c>
      <c r="I2302" s="2">
        <f t="shared" si="359"/>
        <v>132</v>
      </c>
      <c r="J2302" s="2">
        <f t="shared" si="353"/>
        <v>325614.18088338611</v>
      </c>
      <c r="K2302" s="2">
        <f t="shared" si="354"/>
        <v>2.6806278822259598E-4</v>
      </c>
    </row>
    <row r="2303" spans="1:11">
      <c r="A2303" s="2">
        <v>2302</v>
      </c>
      <c r="B2303" s="2">
        <f t="shared" si="350"/>
        <v>1.2047133333333333</v>
      </c>
      <c r="C2303" s="2">
        <f t="shared" si="355"/>
        <v>108</v>
      </c>
      <c r="D2303" s="2">
        <f t="shared" si="356"/>
        <v>40</v>
      </c>
      <c r="E2303" s="2">
        <f t="shared" si="357"/>
        <v>2.5</v>
      </c>
      <c r="F2303" s="2">
        <f t="shared" si="351"/>
        <v>0.54883787959897323</v>
      </c>
      <c r="G2303" s="2">
        <f t="shared" si="352"/>
        <v>1.8808289917631178E-4</v>
      </c>
      <c r="H2303" s="2">
        <f t="shared" si="358"/>
        <v>0.34</v>
      </c>
      <c r="I2303" s="2">
        <f t="shared" si="359"/>
        <v>132</v>
      </c>
      <c r="J2303" s="2">
        <f t="shared" si="353"/>
        <v>325703.40904682432</v>
      </c>
      <c r="K2303" s="2">
        <f t="shared" si="354"/>
        <v>2.6819265292042519E-4</v>
      </c>
    </row>
    <row r="2304" spans="1:11">
      <c r="A2304" s="2">
        <v>2303</v>
      </c>
      <c r="B2304" s="2">
        <f t="shared" si="350"/>
        <v>1.2052366666666667</v>
      </c>
      <c r="C2304" s="2">
        <f t="shared" si="355"/>
        <v>108</v>
      </c>
      <c r="D2304" s="2">
        <f t="shared" si="356"/>
        <v>40</v>
      </c>
      <c r="E2304" s="2">
        <f t="shared" si="357"/>
        <v>2.5</v>
      </c>
      <c r="F2304" s="2">
        <f t="shared" si="351"/>
        <v>0.54899327842012435</v>
      </c>
      <c r="G2304" s="2">
        <f t="shared" si="352"/>
        <v>1.8813615326444447E-4</v>
      </c>
      <c r="H2304" s="2">
        <f t="shared" si="358"/>
        <v>0.34</v>
      </c>
      <c r="I2304" s="2">
        <f t="shared" si="359"/>
        <v>132</v>
      </c>
      <c r="J2304" s="2">
        <f t="shared" si="353"/>
        <v>325792.51897009235</v>
      </c>
      <c r="K2304" s="2">
        <f t="shared" si="354"/>
        <v>2.6832237459484704E-4</v>
      </c>
    </row>
    <row r="2305" spans="1:11">
      <c r="A2305" s="2">
        <v>2304</v>
      </c>
      <c r="B2305" s="2">
        <f t="shared" si="350"/>
        <v>1.2057599999999999</v>
      </c>
      <c r="C2305" s="2">
        <f t="shared" si="355"/>
        <v>108</v>
      </c>
      <c r="D2305" s="2">
        <f t="shared" si="356"/>
        <v>40</v>
      </c>
      <c r="E2305" s="2">
        <f t="shared" si="357"/>
        <v>2.5</v>
      </c>
      <c r="F2305" s="2">
        <f t="shared" si="351"/>
        <v>0.54914847239673203</v>
      </c>
      <c r="G2305" s="2">
        <f t="shared" si="352"/>
        <v>1.8818933715378602E-4</v>
      </c>
      <c r="H2305" s="2">
        <f t="shared" si="358"/>
        <v>0.34</v>
      </c>
      <c r="I2305" s="2">
        <f t="shared" si="359"/>
        <v>132</v>
      </c>
      <c r="J2305" s="2">
        <f t="shared" si="353"/>
        <v>325881.51061319245</v>
      </c>
      <c r="K2305" s="2">
        <f t="shared" si="354"/>
        <v>2.6845195307143087E-4</v>
      </c>
    </row>
    <row r="2306" spans="1:11">
      <c r="A2306" s="2">
        <v>2305</v>
      </c>
      <c r="B2306" s="2">
        <f t="shared" ref="B2306:B2369" si="360">3.14/6000*A2306</f>
        <v>1.2062833333333334</v>
      </c>
      <c r="C2306" s="2">
        <f t="shared" si="355"/>
        <v>108</v>
      </c>
      <c r="D2306" s="2">
        <f t="shared" si="356"/>
        <v>40</v>
      </c>
      <c r="E2306" s="2">
        <f t="shared" si="357"/>
        <v>2.5</v>
      </c>
      <c r="F2306" s="2">
        <f t="shared" ref="F2306:F2369" si="361">1.414*C2306*SIN(B2306)*SIN(B2306)/(1.414*C2306*SIN(B2306)+E2306*D2306)</f>
        <v>0.54930346145297848</v>
      </c>
      <c r="G2306" s="2">
        <f t="shared" ref="G2306:G2369" si="362">SIN(B2306)*SIN(B2306)*D2306*E2306/(1.414*C2306*SIN(B2306)+D2306*E2306)*3.14/6000</f>
        <v>1.8824245081835444E-4</v>
      </c>
      <c r="H2306" s="2">
        <f t="shared" si="358"/>
        <v>0.34</v>
      </c>
      <c r="I2306" s="2">
        <f t="shared" si="359"/>
        <v>132</v>
      </c>
      <c r="J2306" s="2">
        <f t="shared" ref="J2306:J2369" si="363">1.414*I2306*SIN(B2306)*1.414*I2306*SIN(B2306)/(1.414*I2306*SIN(B2306)+E2306*D2306)/(H2306/1000)</f>
        <v>325970.38393618783</v>
      </c>
      <c r="K2306" s="2">
        <f t="shared" ref="K2306:K2369" si="364">SIN(B2306)*SIN(B2306)*1.414*C2306*SIN(B2306)/(1.414*C2306*SIN(B2306)+E2306*D2306)*3.14/6000</f>
        <v>2.6858138817594115E-4</v>
      </c>
    </row>
    <row r="2307" spans="1:11">
      <c r="A2307" s="2">
        <v>2306</v>
      </c>
      <c r="B2307" s="2">
        <f t="shared" si="360"/>
        <v>1.2068066666666666</v>
      </c>
      <c r="C2307" s="2">
        <f t="shared" ref="C2307:C2370" si="365">C2306</f>
        <v>108</v>
      </c>
      <c r="D2307" s="2">
        <f t="shared" ref="D2307:D2370" si="366">D2306</f>
        <v>40</v>
      </c>
      <c r="E2307" s="2">
        <f t="shared" ref="E2307:E2370" si="367">E2306</f>
        <v>2.5</v>
      </c>
      <c r="F2307" s="2">
        <f t="shared" si="361"/>
        <v>0.54945824551316047</v>
      </c>
      <c r="G2307" s="2">
        <f t="shared" si="362"/>
        <v>1.8829549423220662E-4</v>
      </c>
      <c r="H2307" s="2">
        <f t="shared" ref="H2307:H2370" si="368">H2306</f>
        <v>0.34</v>
      </c>
      <c r="I2307" s="2">
        <f t="shared" ref="I2307:I2370" si="369">I2306</f>
        <v>132</v>
      </c>
      <c r="J2307" s="2">
        <f t="shared" si="363"/>
        <v>326059.13889920176</v>
      </c>
      <c r="K2307" s="2">
        <f t="shared" si="364"/>
        <v>2.6871067973433644E-4</v>
      </c>
    </row>
    <row r="2308" spans="1:11">
      <c r="A2308" s="2">
        <v>2307</v>
      </c>
      <c r="B2308" s="2">
        <f t="shared" si="360"/>
        <v>1.20733</v>
      </c>
      <c r="C2308" s="2">
        <f t="shared" si="365"/>
        <v>108</v>
      </c>
      <c r="D2308" s="2">
        <f t="shared" si="366"/>
        <v>40</v>
      </c>
      <c r="E2308" s="2">
        <f t="shared" si="367"/>
        <v>2.5</v>
      </c>
      <c r="F2308" s="2">
        <f t="shared" si="361"/>
        <v>0.54961282450169013</v>
      </c>
      <c r="G2308" s="2">
        <f t="shared" si="362"/>
        <v>1.8834846736943915E-4</v>
      </c>
      <c r="H2308" s="2">
        <f t="shared" si="368"/>
        <v>0.34</v>
      </c>
      <c r="I2308" s="2">
        <f t="shared" si="369"/>
        <v>132</v>
      </c>
      <c r="J2308" s="2">
        <f t="shared" si="363"/>
        <v>326147.77546241885</v>
      </c>
      <c r="K2308" s="2">
        <f t="shared" si="364"/>
        <v>2.6883982757277018E-4</v>
      </c>
    </row>
    <row r="2309" spans="1:11">
      <c r="A2309" s="2">
        <v>2308</v>
      </c>
      <c r="B2309" s="2">
        <f t="shared" si="360"/>
        <v>1.2078533333333332</v>
      </c>
      <c r="C2309" s="2">
        <f t="shared" si="365"/>
        <v>108</v>
      </c>
      <c r="D2309" s="2">
        <f t="shared" si="366"/>
        <v>40</v>
      </c>
      <c r="E2309" s="2">
        <f t="shared" si="367"/>
        <v>2.5</v>
      </c>
      <c r="F2309" s="2">
        <f t="shared" si="361"/>
        <v>0.54976719834309395</v>
      </c>
      <c r="G2309" s="2">
        <f t="shared" si="362"/>
        <v>1.8840137020418774E-4</v>
      </c>
      <c r="H2309" s="2">
        <f t="shared" si="368"/>
        <v>0.34</v>
      </c>
      <c r="I2309" s="2">
        <f t="shared" si="369"/>
        <v>132</v>
      </c>
      <c r="J2309" s="2">
        <f t="shared" si="363"/>
        <v>326236.29358608334</v>
      </c>
      <c r="K2309" s="2">
        <f t="shared" si="364"/>
        <v>2.6896883151759107E-4</v>
      </c>
    </row>
    <row r="2310" spans="1:11">
      <c r="A2310" s="2">
        <v>2309</v>
      </c>
      <c r="B2310" s="2">
        <f t="shared" si="360"/>
        <v>1.2083766666666667</v>
      </c>
      <c r="C2310" s="2">
        <f t="shared" si="365"/>
        <v>108</v>
      </c>
      <c r="D2310" s="2">
        <f t="shared" si="366"/>
        <v>40</v>
      </c>
      <c r="E2310" s="2">
        <f t="shared" si="367"/>
        <v>2.5</v>
      </c>
      <c r="F2310" s="2">
        <f t="shared" si="361"/>
        <v>0.5499213669620131</v>
      </c>
      <c r="G2310" s="2">
        <f t="shared" si="362"/>
        <v>1.8845420271062756E-4</v>
      </c>
      <c r="H2310" s="2">
        <f t="shared" si="368"/>
        <v>0.34</v>
      </c>
      <c r="I2310" s="2">
        <f t="shared" si="369"/>
        <v>132</v>
      </c>
      <c r="J2310" s="2">
        <f t="shared" si="363"/>
        <v>326324.6932305005</v>
      </c>
      <c r="K2310" s="2">
        <f t="shared" si="364"/>
        <v>2.6909769139534336E-4</v>
      </c>
    </row>
    <row r="2311" spans="1:11">
      <c r="A2311" s="2">
        <v>2310</v>
      </c>
      <c r="B2311" s="2">
        <f t="shared" si="360"/>
        <v>1.2089000000000001</v>
      </c>
      <c r="C2311" s="2">
        <f t="shared" si="365"/>
        <v>108</v>
      </c>
      <c r="D2311" s="2">
        <f t="shared" si="366"/>
        <v>40</v>
      </c>
      <c r="E2311" s="2">
        <f t="shared" si="367"/>
        <v>2.5</v>
      </c>
      <c r="F2311" s="2">
        <f t="shared" si="361"/>
        <v>0.55007533028320377</v>
      </c>
      <c r="G2311" s="2">
        <f t="shared" si="362"/>
        <v>1.8850696486297298E-4</v>
      </c>
      <c r="H2311" s="2">
        <f t="shared" si="368"/>
        <v>0.34</v>
      </c>
      <c r="I2311" s="2">
        <f t="shared" si="369"/>
        <v>132</v>
      </c>
      <c r="J2311" s="2">
        <f t="shared" si="363"/>
        <v>326412.97435603617</v>
      </c>
      <c r="K2311" s="2">
        <f t="shared" si="364"/>
        <v>2.6922640703276639E-4</v>
      </c>
    </row>
    <row r="2312" spans="1:11">
      <c r="A2312" s="2">
        <v>2311</v>
      </c>
      <c r="B2312" s="2">
        <f t="shared" si="360"/>
        <v>1.2094233333333333</v>
      </c>
      <c r="C2312" s="2">
        <f t="shared" si="365"/>
        <v>108</v>
      </c>
      <c r="D2312" s="2">
        <f t="shared" si="366"/>
        <v>40</v>
      </c>
      <c r="E2312" s="2">
        <f t="shared" si="367"/>
        <v>2.5</v>
      </c>
      <c r="F2312" s="2">
        <f t="shared" si="361"/>
        <v>0.55022908823153649</v>
      </c>
      <c r="G2312" s="2">
        <f t="shared" si="362"/>
        <v>1.8855965663547777E-4</v>
      </c>
      <c r="H2312" s="2">
        <f t="shared" si="368"/>
        <v>0.34</v>
      </c>
      <c r="I2312" s="2">
        <f t="shared" si="369"/>
        <v>132</v>
      </c>
      <c r="J2312" s="2">
        <f t="shared" si="363"/>
        <v>326501.13692311634</v>
      </c>
      <c r="K2312" s="2">
        <f t="shared" si="364"/>
        <v>2.6935497825679558E-4</v>
      </c>
    </row>
    <row r="2313" spans="1:11">
      <c r="A2313" s="2">
        <v>2312</v>
      </c>
      <c r="B2313" s="2">
        <f t="shared" si="360"/>
        <v>1.2099466666666667</v>
      </c>
      <c r="C2313" s="2">
        <f t="shared" si="365"/>
        <v>108</v>
      </c>
      <c r="D2313" s="2">
        <f t="shared" si="366"/>
        <v>40</v>
      </c>
      <c r="E2313" s="2">
        <f t="shared" si="367"/>
        <v>2.5</v>
      </c>
      <c r="F2313" s="2">
        <f t="shared" si="361"/>
        <v>0.55038264073199672</v>
      </c>
      <c r="G2313" s="2">
        <f t="shared" si="362"/>
        <v>1.8861227800243488E-4</v>
      </c>
      <c r="H2313" s="2">
        <f t="shared" si="368"/>
        <v>0.34</v>
      </c>
      <c r="I2313" s="2">
        <f t="shared" si="369"/>
        <v>132</v>
      </c>
      <c r="J2313" s="2">
        <f t="shared" si="363"/>
        <v>326589.18089222774</v>
      </c>
      <c r="K2313" s="2">
        <f t="shared" si="364"/>
        <v>2.6948340489456248E-4</v>
      </c>
    </row>
    <row r="2314" spans="1:11">
      <c r="A2314" s="2">
        <v>2313</v>
      </c>
      <c r="B2314" s="2">
        <f t="shared" si="360"/>
        <v>1.2104699999999999</v>
      </c>
      <c r="C2314" s="2">
        <f t="shared" si="365"/>
        <v>108</v>
      </c>
      <c r="D2314" s="2">
        <f t="shared" si="366"/>
        <v>40</v>
      </c>
      <c r="E2314" s="2">
        <f t="shared" si="367"/>
        <v>2.5</v>
      </c>
      <c r="F2314" s="2">
        <f t="shared" si="361"/>
        <v>0.55053598770968437</v>
      </c>
      <c r="G2314" s="2">
        <f t="shared" si="362"/>
        <v>1.8866482893817657E-4</v>
      </c>
      <c r="H2314" s="2">
        <f t="shared" si="368"/>
        <v>0.34</v>
      </c>
      <c r="I2314" s="2">
        <f t="shared" si="369"/>
        <v>132</v>
      </c>
      <c r="J2314" s="2">
        <f t="shared" si="363"/>
        <v>326677.10622391728</v>
      </c>
      <c r="K2314" s="2">
        <f t="shared" si="364"/>
        <v>2.6961168677339429E-4</v>
      </c>
    </row>
    <row r="2315" spans="1:11">
      <c r="A2315" s="2">
        <v>2314</v>
      </c>
      <c r="B2315" s="2">
        <f t="shared" si="360"/>
        <v>1.2109933333333334</v>
      </c>
      <c r="C2315" s="2">
        <f t="shared" si="365"/>
        <v>108</v>
      </c>
      <c r="D2315" s="2">
        <f t="shared" si="366"/>
        <v>40</v>
      </c>
      <c r="E2315" s="2">
        <f t="shared" si="367"/>
        <v>2.5</v>
      </c>
      <c r="F2315" s="2">
        <f t="shared" si="361"/>
        <v>0.55068912908981404</v>
      </c>
      <c r="G2315" s="2">
        <f t="shared" si="362"/>
        <v>1.8871730941707443E-4</v>
      </c>
      <c r="H2315" s="2">
        <f t="shared" si="368"/>
        <v>0.34</v>
      </c>
      <c r="I2315" s="2">
        <f t="shared" si="369"/>
        <v>132</v>
      </c>
      <c r="J2315" s="2">
        <f t="shared" si="363"/>
        <v>326764.91287879279</v>
      </c>
      <c r="K2315" s="2">
        <f t="shared" si="364"/>
        <v>2.6973982372081569E-4</v>
      </c>
    </row>
    <row r="2316" spans="1:11">
      <c r="A2316" s="2">
        <v>2315</v>
      </c>
      <c r="B2316" s="2">
        <f t="shared" si="360"/>
        <v>1.2115166666666666</v>
      </c>
      <c r="C2316" s="2">
        <f t="shared" si="365"/>
        <v>108</v>
      </c>
      <c r="D2316" s="2">
        <f t="shared" si="366"/>
        <v>40</v>
      </c>
      <c r="E2316" s="2">
        <f t="shared" si="367"/>
        <v>2.5</v>
      </c>
      <c r="F2316" s="2">
        <f t="shared" si="361"/>
        <v>0.55084206479771469</v>
      </c>
      <c r="G2316" s="2">
        <f t="shared" si="362"/>
        <v>1.8876971941353922E-4</v>
      </c>
      <c r="H2316" s="2">
        <f t="shared" si="368"/>
        <v>0.34</v>
      </c>
      <c r="I2316" s="2">
        <f t="shared" si="369"/>
        <v>132</v>
      </c>
      <c r="J2316" s="2">
        <f t="shared" si="363"/>
        <v>326852.6008175218</v>
      </c>
      <c r="K2316" s="2">
        <f t="shared" si="364"/>
        <v>2.6986781556454696E-4</v>
      </c>
    </row>
    <row r="2317" spans="1:11">
      <c r="A2317" s="2">
        <v>2316</v>
      </c>
      <c r="B2317" s="2">
        <f t="shared" si="360"/>
        <v>1.21204</v>
      </c>
      <c r="C2317" s="2">
        <f t="shared" si="365"/>
        <v>108</v>
      </c>
      <c r="D2317" s="2">
        <f t="shared" si="366"/>
        <v>40</v>
      </c>
      <c r="E2317" s="2">
        <f t="shared" si="367"/>
        <v>2.5</v>
      </c>
      <c r="F2317" s="2">
        <f t="shared" si="361"/>
        <v>0.55099479475883018</v>
      </c>
      <c r="G2317" s="2">
        <f t="shared" si="362"/>
        <v>1.8882205890202109E-4</v>
      </c>
      <c r="H2317" s="2">
        <f t="shared" si="368"/>
        <v>0.34</v>
      </c>
      <c r="I2317" s="2">
        <f t="shared" si="369"/>
        <v>132</v>
      </c>
      <c r="J2317" s="2">
        <f t="shared" si="363"/>
        <v>326940.17000083299</v>
      </c>
      <c r="K2317" s="2">
        <f t="shared" si="364"/>
        <v>2.6999566213250635E-4</v>
      </c>
    </row>
    <row r="2318" spans="1:11">
      <c r="A2318" s="2">
        <v>2317</v>
      </c>
      <c r="B2318" s="2">
        <f t="shared" si="360"/>
        <v>1.2125633333333334</v>
      </c>
      <c r="C2318" s="2">
        <f t="shared" si="365"/>
        <v>108</v>
      </c>
      <c r="D2318" s="2">
        <f t="shared" si="366"/>
        <v>40</v>
      </c>
      <c r="E2318" s="2">
        <f t="shared" si="367"/>
        <v>2.5</v>
      </c>
      <c r="F2318" s="2">
        <f t="shared" si="361"/>
        <v>0.55114731889871849</v>
      </c>
      <c r="G2318" s="2">
        <f t="shared" si="362"/>
        <v>1.8887432785700926E-4</v>
      </c>
      <c r="H2318" s="2">
        <f t="shared" si="368"/>
        <v>0.34</v>
      </c>
      <c r="I2318" s="2">
        <f t="shared" si="369"/>
        <v>132</v>
      </c>
      <c r="J2318" s="2">
        <f t="shared" si="363"/>
        <v>327027.62038951501</v>
      </c>
      <c r="K2318" s="2">
        <f t="shared" si="364"/>
        <v>2.7012336325280852E-4</v>
      </c>
    </row>
    <row r="2319" spans="1:11">
      <c r="A2319" s="2">
        <v>2318</v>
      </c>
      <c r="B2319" s="2">
        <f t="shared" si="360"/>
        <v>1.2130866666666666</v>
      </c>
      <c r="C2319" s="2">
        <f t="shared" si="365"/>
        <v>108</v>
      </c>
      <c r="D2319" s="2">
        <f t="shared" si="366"/>
        <v>40</v>
      </c>
      <c r="E2319" s="2">
        <f t="shared" si="367"/>
        <v>2.5</v>
      </c>
      <c r="F2319" s="2">
        <f t="shared" si="361"/>
        <v>0.55129963714305197</v>
      </c>
      <c r="G2319" s="2">
        <f t="shared" si="362"/>
        <v>1.8892652625303229E-4</v>
      </c>
      <c r="H2319" s="2">
        <f t="shared" si="368"/>
        <v>0.34</v>
      </c>
      <c r="I2319" s="2">
        <f t="shared" si="369"/>
        <v>132</v>
      </c>
      <c r="J2319" s="2">
        <f t="shared" si="363"/>
        <v>327114.95194441662</v>
      </c>
      <c r="K2319" s="2">
        <f t="shared" si="364"/>
        <v>2.702509187537657E-4</v>
      </c>
    </row>
    <row r="2320" spans="1:11">
      <c r="A2320" s="2">
        <v>2319</v>
      </c>
      <c r="B2320" s="2">
        <f t="shared" si="360"/>
        <v>1.2136100000000001</v>
      </c>
      <c r="C2320" s="2">
        <f t="shared" si="365"/>
        <v>108</v>
      </c>
      <c r="D2320" s="2">
        <f t="shared" si="366"/>
        <v>40</v>
      </c>
      <c r="E2320" s="2">
        <f t="shared" si="367"/>
        <v>2.5</v>
      </c>
      <c r="F2320" s="2">
        <f t="shared" si="361"/>
        <v>0.5514517494176181</v>
      </c>
      <c r="G2320" s="2">
        <f t="shared" si="362"/>
        <v>1.8897865406465776E-4</v>
      </c>
      <c r="H2320" s="2">
        <f t="shared" si="368"/>
        <v>0.34</v>
      </c>
      <c r="I2320" s="2">
        <f t="shared" si="369"/>
        <v>132</v>
      </c>
      <c r="J2320" s="2">
        <f t="shared" si="363"/>
        <v>327202.1646264476</v>
      </c>
      <c r="K2320" s="2">
        <f t="shared" si="364"/>
        <v>2.7037832846388786E-4</v>
      </c>
    </row>
    <row r="2321" spans="1:11">
      <c r="A2321" s="2">
        <v>2320</v>
      </c>
      <c r="B2321" s="2">
        <f t="shared" si="360"/>
        <v>1.2141333333333333</v>
      </c>
      <c r="C2321" s="2">
        <f t="shared" si="365"/>
        <v>108</v>
      </c>
      <c r="D2321" s="2">
        <f t="shared" si="366"/>
        <v>40</v>
      </c>
      <c r="E2321" s="2">
        <f t="shared" si="367"/>
        <v>2.5</v>
      </c>
      <c r="F2321" s="2">
        <f t="shared" si="361"/>
        <v>0.55160365564831804</v>
      </c>
      <c r="G2321" s="2">
        <f t="shared" si="362"/>
        <v>1.8903071126649278E-4</v>
      </c>
      <c r="H2321" s="2">
        <f t="shared" si="368"/>
        <v>0.34</v>
      </c>
      <c r="I2321" s="2">
        <f t="shared" si="369"/>
        <v>132</v>
      </c>
      <c r="J2321" s="2">
        <f t="shared" si="363"/>
        <v>327289.25839657756</v>
      </c>
      <c r="K2321" s="2">
        <f t="shared" si="364"/>
        <v>2.7050559221188265E-4</v>
      </c>
    </row>
    <row r="2322" spans="1:11">
      <c r="A2322" s="2">
        <v>2321</v>
      </c>
      <c r="B2322" s="2">
        <f t="shared" si="360"/>
        <v>1.2146566666666667</v>
      </c>
      <c r="C2322" s="2">
        <f t="shared" si="365"/>
        <v>108</v>
      </c>
      <c r="D2322" s="2">
        <f t="shared" si="366"/>
        <v>40</v>
      </c>
      <c r="E2322" s="2">
        <f t="shared" si="367"/>
        <v>2.5</v>
      </c>
      <c r="F2322" s="2">
        <f t="shared" si="361"/>
        <v>0.55175535576116763</v>
      </c>
      <c r="G2322" s="2">
        <f t="shared" si="362"/>
        <v>1.8908269783318339E-4</v>
      </c>
      <c r="H2322" s="2">
        <f t="shared" si="368"/>
        <v>0.34</v>
      </c>
      <c r="I2322" s="2">
        <f t="shared" si="369"/>
        <v>132</v>
      </c>
      <c r="J2322" s="2">
        <f t="shared" si="363"/>
        <v>327376.23321583663</v>
      </c>
      <c r="K2322" s="2">
        <f t="shared" si="364"/>
        <v>2.7063270982665598E-4</v>
      </c>
    </row>
    <row r="2323" spans="1:11">
      <c r="A2323" s="2">
        <v>2322</v>
      </c>
      <c r="B2323" s="2">
        <f t="shared" si="360"/>
        <v>1.2151799999999999</v>
      </c>
      <c r="C2323" s="2">
        <f t="shared" si="365"/>
        <v>108</v>
      </c>
      <c r="D2323" s="2">
        <f t="shared" si="366"/>
        <v>40</v>
      </c>
      <c r="E2323" s="2">
        <f t="shared" si="367"/>
        <v>2.5</v>
      </c>
      <c r="F2323" s="2">
        <f t="shared" si="361"/>
        <v>0.55190684968229675</v>
      </c>
      <c r="G2323" s="2">
        <f t="shared" si="362"/>
        <v>1.8913461373941493E-4</v>
      </c>
      <c r="H2323" s="2">
        <f t="shared" si="368"/>
        <v>0.34</v>
      </c>
      <c r="I2323" s="2">
        <f t="shared" si="369"/>
        <v>132</v>
      </c>
      <c r="J2323" s="2">
        <f t="shared" si="363"/>
        <v>327463.08904531511</v>
      </c>
      <c r="K2323" s="2">
        <f t="shared" si="364"/>
        <v>2.7075968113731189E-4</v>
      </c>
    </row>
    <row r="2324" spans="1:11">
      <c r="A2324" s="2">
        <v>2323</v>
      </c>
      <c r="B2324" s="2">
        <f t="shared" si="360"/>
        <v>1.2157033333333334</v>
      </c>
      <c r="C2324" s="2">
        <f t="shared" si="365"/>
        <v>108</v>
      </c>
      <c r="D2324" s="2">
        <f t="shared" si="366"/>
        <v>40</v>
      </c>
      <c r="E2324" s="2">
        <f t="shared" si="367"/>
        <v>2.5</v>
      </c>
      <c r="F2324" s="2">
        <f t="shared" si="361"/>
        <v>0.55205813733795039</v>
      </c>
      <c r="G2324" s="2">
        <f t="shared" si="362"/>
        <v>1.8918645895991192E-4</v>
      </c>
      <c r="H2324" s="2">
        <f t="shared" si="368"/>
        <v>0.34</v>
      </c>
      <c r="I2324" s="2">
        <f t="shared" si="369"/>
        <v>132</v>
      </c>
      <c r="J2324" s="2">
        <f t="shared" si="363"/>
        <v>327549.82584616379</v>
      </c>
      <c r="K2324" s="2">
        <f t="shared" si="364"/>
        <v>2.7088650597315305E-4</v>
      </c>
    </row>
    <row r="2325" spans="1:11">
      <c r="A2325" s="2">
        <v>2324</v>
      </c>
      <c r="B2325" s="2">
        <f t="shared" si="360"/>
        <v>1.2162266666666666</v>
      </c>
      <c r="C2325" s="2">
        <f t="shared" si="365"/>
        <v>108</v>
      </c>
      <c r="D2325" s="2">
        <f t="shared" si="366"/>
        <v>40</v>
      </c>
      <c r="E2325" s="2">
        <f t="shared" si="367"/>
        <v>2.5</v>
      </c>
      <c r="F2325" s="2">
        <f t="shared" si="361"/>
        <v>0.5522092186544868</v>
      </c>
      <c r="G2325" s="2">
        <f t="shared" si="362"/>
        <v>1.8923823346943798E-4</v>
      </c>
      <c r="H2325" s="2">
        <f t="shared" si="368"/>
        <v>0.34</v>
      </c>
      <c r="I2325" s="2">
        <f t="shared" si="369"/>
        <v>132</v>
      </c>
      <c r="J2325" s="2">
        <f t="shared" si="363"/>
        <v>327636.4435795935</v>
      </c>
      <c r="K2325" s="2">
        <f t="shared" si="364"/>
        <v>2.7101318416368058E-4</v>
      </c>
    </row>
    <row r="2326" spans="1:11">
      <c r="A2326" s="2">
        <v>2325</v>
      </c>
      <c r="B2326" s="2">
        <f t="shared" si="360"/>
        <v>1.21675</v>
      </c>
      <c r="C2326" s="2">
        <f t="shared" si="365"/>
        <v>108</v>
      </c>
      <c r="D2326" s="2">
        <f t="shared" si="366"/>
        <v>40</v>
      </c>
      <c r="E2326" s="2">
        <f t="shared" si="367"/>
        <v>2.5</v>
      </c>
      <c r="F2326" s="2">
        <f t="shared" si="361"/>
        <v>0.55236009355837934</v>
      </c>
      <c r="G2326" s="2">
        <f t="shared" si="362"/>
        <v>1.8928993724279597E-4</v>
      </c>
      <c r="H2326" s="2">
        <f t="shared" si="368"/>
        <v>0.34</v>
      </c>
      <c r="I2326" s="2">
        <f t="shared" si="369"/>
        <v>132</v>
      </c>
      <c r="J2326" s="2">
        <f t="shared" si="363"/>
        <v>327722.94220687554</v>
      </c>
      <c r="K2326" s="2">
        <f t="shared" si="364"/>
        <v>2.71139715538595E-4</v>
      </c>
    </row>
    <row r="2327" spans="1:11">
      <c r="A2327" s="2">
        <v>2326</v>
      </c>
      <c r="B2327" s="2">
        <f t="shared" si="360"/>
        <v>1.2172733333333334</v>
      </c>
      <c r="C2327" s="2">
        <f t="shared" si="365"/>
        <v>108</v>
      </c>
      <c r="D2327" s="2">
        <f t="shared" si="366"/>
        <v>40</v>
      </c>
      <c r="E2327" s="2">
        <f t="shared" si="367"/>
        <v>2.5</v>
      </c>
      <c r="F2327" s="2">
        <f t="shared" si="361"/>
        <v>0.55251076197621507</v>
      </c>
      <c r="G2327" s="2">
        <f t="shared" si="362"/>
        <v>1.8934157025482778E-4</v>
      </c>
      <c r="H2327" s="2">
        <f t="shared" si="368"/>
        <v>0.34</v>
      </c>
      <c r="I2327" s="2">
        <f t="shared" si="369"/>
        <v>132</v>
      </c>
      <c r="J2327" s="2">
        <f t="shared" si="363"/>
        <v>327809.32168934122</v>
      </c>
      <c r="K2327" s="2">
        <f t="shared" si="364"/>
        <v>2.7126609992779563E-4</v>
      </c>
    </row>
    <row r="2328" spans="1:11">
      <c r="A2328" s="2">
        <v>2327</v>
      </c>
      <c r="B2328" s="2">
        <f t="shared" si="360"/>
        <v>1.2177966666666666</v>
      </c>
      <c r="C2328" s="2">
        <f t="shared" si="365"/>
        <v>108</v>
      </c>
      <c r="D2328" s="2">
        <f t="shared" si="366"/>
        <v>40</v>
      </c>
      <c r="E2328" s="2">
        <f t="shared" si="367"/>
        <v>2.5</v>
      </c>
      <c r="F2328" s="2">
        <f t="shared" si="361"/>
        <v>0.55266122383469529</v>
      </c>
      <c r="G2328" s="2">
        <f t="shared" si="362"/>
        <v>1.8939313248041444E-4</v>
      </c>
      <c r="H2328" s="2">
        <f t="shared" si="368"/>
        <v>0.34</v>
      </c>
      <c r="I2328" s="2">
        <f t="shared" si="369"/>
        <v>132</v>
      </c>
      <c r="J2328" s="2">
        <f t="shared" si="363"/>
        <v>327895.58198838221</v>
      </c>
      <c r="K2328" s="2">
        <f t="shared" si="364"/>
        <v>2.7139233716138135E-4</v>
      </c>
    </row>
    <row r="2329" spans="1:11">
      <c r="A2329" s="2">
        <v>2328</v>
      </c>
      <c r="B2329" s="2">
        <f t="shared" si="360"/>
        <v>1.2183200000000001</v>
      </c>
      <c r="C2329" s="2">
        <f t="shared" si="365"/>
        <v>108</v>
      </c>
      <c r="D2329" s="2">
        <f t="shared" si="366"/>
        <v>40</v>
      </c>
      <c r="E2329" s="2">
        <f t="shared" si="367"/>
        <v>2.5</v>
      </c>
      <c r="F2329" s="2">
        <f t="shared" si="361"/>
        <v>0.55281147906063588</v>
      </c>
      <c r="G2329" s="2">
        <f t="shared" si="362"/>
        <v>1.894446238944764E-4</v>
      </c>
      <c r="H2329" s="2">
        <f t="shared" si="368"/>
        <v>0.34</v>
      </c>
      <c r="I2329" s="2">
        <f t="shared" si="369"/>
        <v>132</v>
      </c>
      <c r="J2329" s="2">
        <f t="shared" si="363"/>
        <v>327981.7230654505</v>
      </c>
      <c r="K2329" s="2">
        <f t="shared" si="364"/>
        <v>2.7151842706965085E-4</v>
      </c>
    </row>
    <row r="2330" spans="1:11">
      <c r="A2330" s="2">
        <v>2329</v>
      </c>
      <c r="B2330" s="2">
        <f t="shared" si="360"/>
        <v>1.2188433333333333</v>
      </c>
      <c r="C2330" s="2">
        <f t="shared" si="365"/>
        <v>108</v>
      </c>
      <c r="D2330" s="2">
        <f t="shared" si="366"/>
        <v>40</v>
      </c>
      <c r="E2330" s="2">
        <f t="shared" si="367"/>
        <v>2.5</v>
      </c>
      <c r="F2330" s="2">
        <f t="shared" si="361"/>
        <v>0.55296152758096628</v>
      </c>
      <c r="G2330" s="2">
        <f t="shared" si="362"/>
        <v>1.8949604447197281E-4</v>
      </c>
      <c r="H2330" s="2">
        <f t="shared" si="368"/>
        <v>0.34</v>
      </c>
      <c r="I2330" s="2">
        <f t="shared" si="369"/>
        <v>132</v>
      </c>
      <c r="J2330" s="2">
        <f t="shared" si="363"/>
        <v>328067.74488205794</v>
      </c>
      <c r="K2330" s="2">
        <f t="shared" si="364"/>
        <v>2.7164436948310229E-4</v>
      </c>
    </row>
    <row r="2331" spans="1:11">
      <c r="A2331" s="2">
        <v>2330</v>
      </c>
      <c r="B2331" s="2">
        <f t="shared" si="360"/>
        <v>1.2193666666666667</v>
      </c>
      <c r="C2331" s="2">
        <f t="shared" si="365"/>
        <v>108</v>
      </c>
      <c r="D2331" s="2">
        <f t="shared" si="366"/>
        <v>40</v>
      </c>
      <c r="E2331" s="2">
        <f t="shared" si="367"/>
        <v>2.5</v>
      </c>
      <c r="F2331" s="2">
        <f t="shared" si="361"/>
        <v>0.55311136932273042</v>
      </c>
      <c r="G2331" s="2">
        <f t="shared" si="362"/>
        <v>1.8954739418790208E-4</v>
      </c>
      <c r="H2331" s="2">
        <f t="shared" si="368"/>
        <v>0.34</v>
      </c>
      <c r="I2331" s="2">
        <f t="shared" si="369"/>
        <v>132</v>
      </c>
      <c r="J2331" s="2">
        <f t="shared" si="363"/>
        <v>328153.64739977673</v>
      </c>
      <c r="K2331" s="2">
        <f t="shared" si="364"/>
        <v>2.717701642324343E-4</v>
      </c>
    </row>
    <row r="2332" spans="1:11">
      <c r="A2332" s="2">
        <v>2331</v>
      </c>
      <c r="B2332" s="2">
        <f t="shared" si="360"/>
        <v>1.2198899999999999</v>
      </c>
      <c r="C2332" s="2">
        <f t="shared" si="365"/>
        <v>108</v>
      </c>
      <c r="D2332" s="2">
        <f t="shared" si="366"/>
        <v>40</v>
      </c>
      <c r="E2332" s="2">
        <f t="shared" si="367"/>
        <v>2.5</v>
      </c>
      <c r="F2332" s="2">
        <f t="shared" si="361"/>
        <v>0.55326100421308644</v>
      </c>
      <c r="G2332" s="2">
        <f t="shared" si="362"/>
        <v>1.8959867301730182E-4</v>
      </c>
      <c r="H2332" s="2">
        <f t="shared" si="368"/>
        <v>0.34</v>
      </c>
      <c r="I2332" s="2">
        <f t="shared" si="369"/>
        <v>132</v>
      </c>
      <c r="J2332" s="2">
        <f t="shared" si="363"/>
        <v>328239.43058023928</v>
      </c>
      <c r="K2332" s="2">
        <f t="shared" si="364"/>
        <v>2.718958111485456E-4</v>
      </c>
    </row>
    <row r="2333" spans="1:11">
      <c r="A2333" s="2">
        <v>2332</v>
      </c>
      <c r="B2333" s="2">
        <f t="shared" si="360"/>
        <v>1.2204133333333333</v>
      </c>
      <c r="C2333" s="2">
        <f t="shared" si="365"/>
        <v>108</v>
      </c>
      <c r="D2333" s="2">
        <f t="shared" si="366"/>
        <v>40</v>
      </c>
      <c r="E2333" s="2">
        <f t="shared" si="367"/>
        <v>2.5</v>
      </c>
      <c r="F2333" s="2">
        <f t="shared" si="361"/>
        <v>0.55341043217930608</v>
      </c>
      <c r="G2333" s="2">
        <f t="shared" si="362"/>
        <v>1.8964988093524867E-4</v>
      </c>
      <c r="H2333" s="2">
        <f t="shared" si="368"/>
        <v>0.34</v>
      </c>
      <c r="I2333" s="2">
        <f t="shared" si="369"/>
        <v>132</v>
      </c>
      <c r="J2333" s="2">
        <f t="shared" si="363"/>
        <v>328325.09438513836</v>
      </c>
      <c r="K2333" s="2">
        <f t="shared" si="364"/>
        <v>2.7202131006253544E-4</v>
      </c>
    </row>
    <row r="2334" spans="1:11">
      <c r="A2334" s="2">
        <v>2333</v>
      </c>
      <c r="B2334" s="2">
        <f t="shared" si="360"/>
        <v>1.2209366666666666</v>
      </c>
      <c r="C2334" s="2">
        <f t="shared" si="365"/>
        <v>108</v>
      </c>
      <c r="D2334" s="2">
        <f t="shared" si="366"/>
        <v>40</v>
      </c>
      <c r="E2334" s="2">
        <f t="shared" si="367"/>
        <v>2.5</v>
      </c>
      <c r="F2334" s="2">
        <f t="shared" si="361"/>
        <v>0.5535596531487752</v>
      </c>
      <c r="G2334" s="2">
        <f t="shared" si="362"/>
        <v>1.897010179168582E-4</v>
      </c>
      <c r="H2334" s="2">
        <f t="shared" si="368"/>
        <v>0.34</v>
      </c>
      <c r="I2334" s="2">
        <f t="shared" si="369"/>
        <v>132</v>
      </c>
      <c r="J2334" s="2">
        <f t="shared" si="363"/>
        <v>328410.6387762262</v>
      </c>
      <c r="K2334" s="2">
        <f t="shared" si="364"/>
        <v>2.721466608057038E-4</v>
      </c>
    </row>
    <row r="2335" spans="1:11">
      <c r="A2335" s="2">
        <v>2334</v>
      </c>
      <c r="B2335" s="2">
        <f t="shared" si="360"/>
        <v>1.22146</v>
      </c>
      <c r="C2335" s="2">
        <f t="shared" si="365"/>
        <v>108</v>
      </c>
      <c r="D2335" s="2">
        <f t="shared" si="366"/>
        <v>40</v>
      </c>
      <c r="E2335" s="2">
        <f t="shared" si="367"/>
        <v>2.5</v>
      </c>
      <c r="F2335" s="2">
        <f t="shared" si="361"/>
        <v>0.55370866704899435</v>
      </c>
      <c r="G2335" s="2">
        <f t="shared" si="362"/>
        <v>1.8975208393728527E-4</v>
      </c>
      <c r="H2335" s="2">
        <f t="shared" si="368"/>
        <v>0.34</v>
      </c>
      <c r="I2335" s="2">
        <f t="shared" si="369"/>
        <v>132</v>
      </c>
      <c r="J2335" s="2">
        <f t="shared" si="363"/>
        <v>328496.06371531583</v>
      </c>
      <c r="K2335" s="2">
        <f t="shared" si="364"/>
        <v>2.7227186320955178E-4</v>
      </c>
    </row>
    <row r="2336" spans="1:11">
      <c r="A2336" s="2">
        <v>2335</v>
      </c>
      <c r="B2336" s="2">
        <f t="shared" si="360"/>
        <v>1.2219833333333334</v>
      </c>
      <c r="C2336" s="2">
        <f t="shared" si="365"/>
        <v>108</v>
      </c>
      <c r="D2336" s="2">
        <f t="shared" si="366"/>
        <v>40</v>
      </c>
      <c r="E2336" s="2">
        <f t="shared" si="367"/>
        <v>2.5</v>
      </c>
      <c r="F2336" s="2">
        <f t="shared" si="361"/>
        <v>0.55385747380757688</v>
      </c>
      <c r="G2336" s="2">
        <f t="shared" si="362"/>
        <v>1.8980307897172364E-4</v>
      </c>
      <c r="H2336" s="2">
        <f t="shared" si="368"/>
        <v>0.34</v>
      </c>
      <c r="I2336" s="2">
        <f t="shared" si="369"/>
        <v>132</v>
      </c>
      <c r="J2336" s="2">
        <f t="shared" si="363"/>
        <v>328581.36916427984</v>
      </c>
      <c r="K2336" s="2">
        <f t="shared" si="364"/>
        <v>2.7239691710578151E-4</v>
      </c>
    </row>
    <row r="2337" spans="1:11">
      <c r="A2337" s="2">
        <v>2336</v>
      </c>
      <c r="B2337" s="2">
        <f t="shared" si="360"/>
        <v>1.2225066666666666</v>
      </c>
      <c r="C2337" s="2">
        <f t="shared" si="365"/>
        <v>108</v>
      </c>
      <c r="D2337" s="2">
        <f t="shared" si="366"/>
        <v>40</v>
      </c>
      <c r="E2337" s="2">
        <f t="shared" si="367"/>
        <v>2.5</v>
      </c>
      <c r="F2337" s="2">
        <f t="shared" si="361"/>
        <v>0.55400607335225083</v>
      </c>
      <c r="G2337" s="2">
        <f t="shared" si="362"/>
        <v>1.8985400299540618E-4</v>
      </c>
      <c r="H2337" s="2">
        <f t="shared" si="368"/>
        <v>0.34</v>
      </c>
      <c r="I2337" s="2">
        <f t="shared" si="369"/>
        <v>132</v>
      </c>
      <c r="J2337" s="2">
        <f t="shared" si="363"/>
        <v>328666.55508505134</v>
      </c>
      <c r="K2337" s="2">
        <f t="shared" si="364"/>
        <v>2.7252182232629659E-4</v>
      </c>
    </row>
    <row r="2338" spans="1:11">
      <c r="A2338" s="2">
        <v>2337</v>
      </c>
      <c r="B2338" s="2">
        <f t="shared" si="360"/>
        <v>1.2230300000000001</v>
      </c>
      <c r="C2338" s="2">
        <f t="shared" si="365"/>
        <v>108</v>
      </c>
      <c r="D2338" s="2">
        <f t="shared" si="366"/>
        <v>40</v>
      </c>
      <c r="E2338" s="2">
        <f t="shared" si="367"/>
        <v>2.5</v>
      </c>
      <c r="F2338" s="2">
        <f t="shared" si="361"/>
        <v>0.55415446561085824</v>
      </c>
      <c r="G2338" s="2">
        <f t="shared" si="362"/>
        <v>1.8990485598360481E-4</v>
      </c>
      <c r="H2338" s="2">
        <f t="shared" si="368"/>
        <v>0.34</v>
      </c>
      <c r="I2338" s="2">
        <f t="shared" si="369"/>
        <v>132</v>
      </c>
      <c r="J2338" s="2">
        <f t="shared" si="363"/>
        <v>328751.62143962318</v>
      </c>
      <c r="K2338" s="2">
        <f t="shared" si="364"/>
        <v>2.7264657870320225E-4</v>
      </c>
    </row>
    <row r="2339" spans="1:11">
      <c r="A2339" s="2">
        <v>2338</v>
      </c>
      <c r="B2339" s="2">
        <f t="shared" si="360"/>
        <v>1.2235533333333333</v>
      </c>
      <c r="C2339" s="2">
        <f t="shared" si="365"/>
        <v>108</v>
      </c>
      <c r="D2339" s="2">
        <f t="shared" si="366"/>
        <v>40</v>
      </c>
      <c r="E2339" s="2">
        <f t="shared" si="367"/>
        <v>2.5</v>
      </c>
      <c r="F2339" s="2">
        <f t="shared" si="361"/>
        <v>0.55430265051135463</v>
      </c>
      <c r="G2339" s="2">
        <f t="shared" si="362"/>
        <v>1.899556379116304E-4</v>
      </c>
      <c r="H2339" s="2">
        <f t="shared" si="368"/>
        <v>0.34</v>
      </c>
      <c r="I2339" s="2">
        <f t="shared" si="369"/>
        <v>132</v>
      </c>
      <c r="J2339" s="2">
        <f t="shared" si="363"/>
        <v>328836.56819004857</v>
      </c>
      <c r="K2339" s="2">
        <f t="shared" si="364"/>
        <v>2.7277118606880565E-4</v>
      </c>
    </row>
    <row r="2340" spans="1:11">
      <c r="A2340" s="2">
        <v>2339</v>
      </c>
      <c r="B2340" s="2">
        <f t="shared" si="360"/>
        <v>1.2240766666666667</v>
      </c>
      <c r="C2340" s="2">
        <f t="shared" si="365"/>
        <v>108</v>
      </c>
      <c r="D2340" s="2">
        <f t="shared" si="366"/>
        <v>40</v>
      </c>
      <c r="E2340" s="2">
        <f t="shared" si="367"/>
        <v>2.5</v>
      </c>
      <c r="F2340" s="2">
        <f t="shared" si="361"/>
        <v>0.55445062798180955</v>
      </c>
      <c r="G2340" s="2">
        <f t="shared" si="362"/>
        <v>1.9000634875483287E-4</v>
      </c>
      <c r="H2340" s="2">
        <f t="shared" si="368"/>
        <v>0.34</v>
      </c>
      <c r="I2340" s="2">
        <f t="shared" si="369"/>
        <v>132</v>
      </c>
      <c r="J2340" s="2">
        <f t="shared" si="363"/>
        <v>328921.39529844024</v>
      </c>
      <c r="K2340" s="2">
        <f t="shared" si="364"/>
        <v>2.7289564425561581E-4</v>
      </c>
    </row>
    <row r="2341" spans="1:11">
      <c r="A2341" s="2">
        <v>2340</v>
      </c>
      <c r="B2341" s="2">
        <f t="shared" si="360"/>
        <v>1.2245999999999999</v>
      </c>
      <c r="C2341" s="2">
        <f t="shared" si="365"/>
        <v>108</v>
      </c>
      <c r="D2341" s="2">
        <f t="shared" si="366"/>
        <v>40</v>
      </c>
      <c r="E2341" s="2">
        <f t="shared" si="367"/>
        <v>2.5</v>
      </c>
      <c r="F2341" s="2">
        <f t="shared" si="361"/>
        <v>0.55459839795040644</v>
      </c>
      <c r="G2341" s="2">
        <f t="shared" si="362"/>
        <v>1.9005698848860119E-4</v>
      </c>
      <c r="H2341" s="2">
        <f t="shared" si="368"/>
        <v>0.34</v>
      </c>
      <c r="I2341" s="2">
        <f t="shared" si="369"/>
        <v>132</v>
      </c>
      <c r="J2341" s="2">
        <f t="shared" si="363"/>
        <v>329006.1027269715</v>
      </c>
      <c r="K2341" s="2">
        <f t="shared" si="364"/>
        <v>2.7301995309634441E-4</v>
      </c>
    </row>
    <row r="2342" spans="1:11">
      <c r="A2342" s="2">
        <v>2341</v>
      </c>
      <c r="B2342" s="2">
        <f t="shared" si="360"/>
        <v>1.2251233333333333</v>
      </c>
      <c r="C2342" s="2">
        <f t="shared" si="365"/>
        <v>108</v>
      </c>
      <c r="D2342" s="2">
        <f t="shared" si="366"/>
        <v>40</v>
      </c>
      <c r="E2342" s="2">
        <f t="shared" si="367"/>
        <v>2.5</v>
      </c>
      <c r="F2342" s="2">
        <f t="shared" si="361"/>
        <v>0.55474596034544221</v>
      </c>
      <c r="G2342" s="2">
        <f t="shared" si="362"/>
        <v>1.9010755708836336E-4</v>
      </c>
      <c r="H2342" s="2">
        <f t="shared" si="368"/>
        <v>0.34</v>
      </c>
      <c r="I2342" s="2">
        <f t="shared" si="369"/>
        <v>132</v>
      </c>
      <c r="J2342" s="2">
        <f t="shared" si="363"/>
        <v>329090.69043787551</v>
      </c>
      <c r="K2342" s="2">
        <f t="shared" si="364"/>
        <v>2.7314411242390527E-4</v>
      </c>
    </row>
    <row r="2343" spans="1:11">
      <c r="A2343" s="2">
        <v>2342</v>
      </c>
      <c r="B2343" s="2">
        <f t="shared" si="360"/>
        <v>1.2256466666666668</v>
      </c>
      <c r="C2343" s="2">
        <f t="shared" si="365"/>
        <v>108</v>
      </c>
      <c r="D2343" s="2">
        <f t="shared" si="366"/>
        <v>40</v>
      </c>
      <c r="E2343" s="2">
        <f t="shared" si="367"/>
        <v>2.5</v>
      </c>
      <c r="F2343" s="2">
        <f t="shared" si="361"/>
        <v>0.55489331509532791</v>
      </c>
      <c r="G2343" s="2">
        <f t="shared" si="362"/>
        <v>1.9015805452958615E-4</v>
      </c>
      <c r="H2343" s="2">
        <f t="shared" si="368"/>
        <v>0.34</v>
      </c>
      <c r="I2343" s="2">
        <f t="shared" si="369"/>
        <v>132</v>
      </c>
      <c r="J2343" s="2">
        <f t="shared" si="363"/>
        <v>329175.1583934449</v>
      </c>
      <c r="K2343" s="2">
        <f t="shared" si="364"/>
        <v>2.7326812207141516E-4</v>
      </c>
    </row>
    <row r="2344" spans="1:11">
      <c r="A2344" s="2">
        <v>2343</v>
      </c>
      <c r="B2344" s="2">
        <f t="shared" si="360"/>
        <v>1.22617</v>
      </c>
      <c r="C2344" s="2">
        <f t="shared" si="365"/>
        <v>108</v>
      </c>
      <c r="D2344" s="2">
        <f t="shared" si="366"/>
        <v>40</v>
      </c>
      <c r="E2344" s="2">
        <f t="shared" si="367"/>
        <v>2.5</v>
      </c>
      <c r="F2344" s="2">
        <f t="shared" si="361"/>
        <v>0.55504046212858826</v>
      </c>
      <c r="G2344" s="2">
        <f t="shared" si="362"/>
        <v>1.9020848078777556E-4</v>
      </c>
      <c r="H2344" s="2">
        <f t="shared" si="368"/>
        <v>0.34</v>
      </c>
      <c r="I2344" s="2">
        <f t="shared" si="369"/>
        <v>132</v>
      </c>
      <c r="J2344" s="2">
        <f t="shared" si="363"/>
        <v>329259.5065560331</v>
      </c>
      <c r="K2344" s="2">
        <f t="shared" si="364"/>
        <v>2.7339198187219374E-4</v>
      </c>
    </row>
    <row r="2345" spans="1:11">
      <c r="A2345" s="2">
        <v>2344</v>
      </c>
      <c r="B2345" s="2">
        <f t="shared" si="360"/>
        <v>1.2266933333333334</v>
      </c>
      <c r="C2345" s="2">
        <f t="shared" si="365"/>
        <v>108</v>
      </c>
      <c r="D2345" s="2">
        <f t="shared" si="366"/>
        <v>40</v>
      </c>
      <c r="E2345" s="2">
        <f t="shared" si="367"/>
        <v>2.5</v>
      </c>
      <c r="F2345" s="2">
        <f t="shared" si="361"/>
        <v>0.55518740137386147</v>
      </c>
      <c r="G2345" s="2">
        <f t="shared" si="362"/>
        <v>1.9025883583847648E-4</v>
      </c>
      <c r="H2345" s="2">
        <f t="shared" si="368"/>
        <v>0.34</v>
      </c>
      <c r="I2345" s="2">
        <f t="shared" si="369"/>
        <v>132</v>
      </c>
      <c r="J2345" s="2">
        <f t="shared" si="363"/>
        <v>329343.7348880528</v>
      </c>
      <c r="K2345" s="2">
        <f t="shared" si="364"/>
        <v>2.735156916597638E-4</v>
      </c>
    </row>
    <row r="2346" spans="1:11">
      <c r="A2346" s="2">
        <v>2345</v>
      </c>
      <c r="B2346" s="2">
        <f t="shared" si="360"/>
        <v>1.2272166666666666</v>
      </c>
      <c r="C2346" s="2">
        <f t="shared" si="365"/>
        <v>108</v>
      </c>
      <c r="D2346" s="2">
        <f t="shared" si="366"/>
        <v>40</v>
      </c>
      <c r="E2346" s="2">
        <f t="shared" si="367"/>
        <v>2.5</v>
      </c>
      <c r="F2346" s="2">
        <f t="shared" si="361"/>
        <v>0.55533413275989973</v>
      </c>
      <c r="G2346" s="2">
        <f t="shared" si="362"/>
        <v>1.9030911965727264E-4</v>
      </c>
      <c r="H2346" s="2">
        <f t="shared" si="368"/>
        <v>0.34</v>
      </c>
      <c r="I2346" s="2">
        <f t="shared" si="369"/>
        <v>132</v>
      </c>
      <c r="J2346" s="2">
        <f t="shared" si="363"/>
        <v>329427.84335197706</v>
      </c>
      <c r="K2346" s="2">
        <f t="shared" si="364"/>
        <v>2.7363925126785158E-4</v>
      </c>
    </row>
    <row r="2347" spans="1:11">
      <c r="A2347" s="2">
        <v>2346</v>
      </c>
      <c r="B2347" s="2">
        <f t="shared" si="360"/>
        <v>1.2277400000000001</v>
      </c>
      <c r="C2347" s="2">
        <f t="shared" si="365"/>
        <v>108</v>
      </c>
      <c r="D2347" s="2">
        <f t="shared" si="366"/>
        <v>40</v>
      </c>
      <c r="E2347" s="2">
        <f t="shared" si="367"/>
        <v>2.5</v>
      </c>
      <c r="F2347" s="2">
        <f t="shared" si="361"/>
        <v>0.55548065621556864</v>
      </c>
      <c r="G2347" s="2">
        <f t="shared" si="362"/>
        <v>1.9035933221978689E-4</v>
      </c>
      <c r="H2347" s="2">
        <f t="shared" si="368"/>
        <v>0.34</v>
      </c>
      <c r="I2347" s="2">
        <f t="shared" si="369"/>
        <v>132</v>
      </c>
      <c r="J2347" s="2">
        <f t="shared" si="363"/>
        <v>329511.83191033872</v>
      </c>
      <c r="K2347" s="2">
        <f t="shared" si="364"/>
        <v>2.7376266053038699E-4</v>
      </c>
    </row>
    <row r="2348" spans="1:11">
      <c r="A2348" s="2">
        <v>2347</v>
      </c>
      <c r="B2348" s="2">
        <f t="shared" si="360"/>
        <v>1.2282633333333333</v>
      </c>
      <c r="C2348" s="2">
        <f t="shared" si="365"/>
        <v>108</v>
      </c>
      <c r="D2348" s="2">
        <f t="shared" si="366"/>
        <v>40</v>
      </c>
      <c r="E2348" s="2">
        <f t="shared" si="367"/>
        <v>2.5</v>
      </c>
      <c r="F2348" s="2">
        <f t="shared" si="361"/>
        <v>0.55562697166984742</v>
      </c>
      <c r="G2348" s="2">
        <f t="shared" si="362"/>
        <v>1.9040947350168087E-4</v>
      </c>
      <c r="H2348" s="2">
        <f t="shared" si="368"/>
        <v>0.34</v>
      </c>
      <c r="I2348" s="2">
        <f t="shared" si="369"/>
        <v>132</v>
      </c>
      <c r="J2348" s="2">
        <f t="shared" si="363"/>
        <v>329595.70052573038</v>
      </c>
      <c r="K2348" s="2">
        <f t="shared" si="364"/>
        <v>2.7388591928150365E-4</v>
      </c>
    </row>
    <row r="2349" spans="1:11">
      <c r="A2349" s="2">
        <v>2348</v>
      </c>
      <c r="B2349" s="2">
        <f t="shared" si="360"/>
        <v>1.2287866666666667</v>
      </c>
      <c r="C2349" s="2">
        <f t="shared" si="365"/>
        <v>108</v>
      </c>
      <c r="D2349" s="2">
        <f t="shared" si="366"/>
        <v>40</v>
      </c>
      <c r="E2349" s="2">
        <f t="shared" si="367"/>
        <v>2.5</v>
      </c>
      <c r="F2349" s="2">
        <f t="shared" si="361"/>
        <v>0.55577307905182938</v>
      </c>
      <c r="G2349" s="2">
        <f t="shared" si="362"/>
        <v>1.9045954347865531E-4</v>
      </c>
      <c r="H2349" s="2">
        <f t="shared" si="368"/>
        <v>0.34</v>
      </c>
      <c r="I2349" s="2">
        <f t="shared" si="369"/>
        <v>132</v>
      </c>
      <c r="J2349" s="2">
        <f t="shared" si="363"/>
        <v>329679.44916080486</v>
      </c>
      <c r="K2349" s="2">
        <f t="shared" si="364"/>
        <v>2.7400902735553925E-4</v>
      </c>
    </row>
    <row r="2350" spans="1:11">
      <c r="A2350" s="2">
        <v>2349</v>
      </c>
      <c r="B2350" s="2">
        <f t="shared" si="360"/>
        <v>1.2293099999999999</v>
      </c>
      <c r="C2350" s="2">
        <f t="shared" si="365"/>
        <v>108</v>
      </c>
      <c r="D2350" s="2">
        <f t="shared" si="366"/>
        <v>40</v>
      </c>
      <c r="E2350" s="2">
        <f t="shared" si="367"/>
        <v>2.5</v>
      </c>
      <c r="F2350" s="2">
        <f t="shared" si="361"/>
        <v>0.55591897829072057</v>
      </c>
      <c r="G2350" s="2">
        <f t="shared" si="362"/>
        <v>1.9050954212644969E-4</v>
      </c>
      <c r="H2350" s="2">
        <f t="shared" si="368"/>
        <v>0.34</v>
      </c>
      <c r="I2350" s="2">
        <f t="shared" si="369"/>
        <v>132</v>
      </c>
      <c r="J2350" s="2">
        <f t="shared" si="363"/>
        <v>329763.07777827443</v>
      </c>
      <c r="K2350" s="2">
        <f t="shared" si="364"/>
        <v>2.7413198458703581E-4</v>
      </c>
    </row>
    <row r="2351" spans="1:11">
      <c r="A2351" s="2">
        <v>2350</v>
      </c>
      <c r="B2351" s="2">
        <f t="shared" si="360"/>
        <v>1.2298333333333333</v>
      </c>
      <c r="C2351" s="2">
        <f t="shared" si="365"/>
        <v>108</v>
      </c>
      <c r="D2351" s="2">
        <f t="shared" si="366"/>
        <v>40</v>
      </c>
      <c r="E2351" s="2">
        <f t="shared" si="367"/>
        <v>2.5</v>
      </c>
      <c r="F2351" s="2">
        <f t="shared" si="361"/>
        <v>0.5560646693158412</v>
      </c>
      <c r="G2351" s="2">
        <f t="shared" si="362"/>
        <v>1.9055946942084248E-4</v>
      </c>
      <c r="H2351" s="2">
        <f t="shared" si="368"/>
        <v>0.34</v>
      </c>
      <c r="I2351" s="2">
        <f t="shared" si="369"/>
        <v>132</v>
      </c>
      <c r="J2351" s="2">
        <f t="shared" si="363"/>
        <v>329846.58634091169</v>
      </c>
      <c r="K2351" s="2">
        <f t="shared" si="364"/>
        <v>2.7425479081073968E-4</v>
      </c>
    </row>
    <row r="2352" spans="1:11">
      <c r="A2352" s="2">
        <v>2351</v>
      </c>
      <c r="B2352" s="2">
        <f t="shared" si="360"/>
        <v>1.2303566666666668</v>
      </c>
      <c r="C2352" s="2">
        <f t="shared" si="365"/>
        <v>108</v>
      </c>
      <c r="D2352" s="2">
        <f t="shared" si="366"/>
        <v>40</v>
      </c>
      <c r="E2352" s="2">
        <f t="shared" si="367"/>
        <v>2.5</v>
      </c>
      <c r="F2352" s="2">
        <f t="shared" si="361"/>
        <v>0.55621015205662494</v>
      </c>
      <c r="G2352" s="2">
        <f t="shared" si="362"/>
        <v>1.9060932533765108E-4</v>
      </c>
      <c r="H2352" s="2">
        <f t="shared" si="368"/>
        <v>0.34</v>
      </c>
      <c r="I2352" s="2">
        <f t="shared" si="369"/>
        <v>132</v>
      </c>
      <c r="J2352" s="2">
        <f t="shared" si="363"/>
        <v>329929.9748115486</v>
      </c>
      <c r="K2352" s="2">
        <f t="shared" si="364"/>
        <v>2.7437744586160227E-4</v>
      </c>
    </row>
    <row r="2353" spans="1:11">
      <c r="A2353" s="2">
        <v>2352</v>
      </c>
      <c r="B2353" s="2">
        <f t="shared" si="360"/>
        <v>1.23088</v>
      </c>
      <c r="C2353" s="2">
        <f t="shared" si="365"/>
        <v>108</v>
      </c>
      <c r="D2353" s="2">
        <f t="shared" si="366"/>
        <v>40</v>
      </c>
      <c r="E2353" s="2">
        <f t="shared" si="367"/>
        <v>2.5</v>
      </c>
      <c r="F2353" s="2">
        <f t="shared" si="361"/>
        <v>0.55635542644261848</v>
      </c>
      <c r="G2353" s="2">
        <f t="shared" si="362"/>
        <v>1.9065910985273176E-4</v>
      </c>
      <c r="H2353" s="2">
        <f t="shared" si="368"/>
        <v>0.34</v>
      </c>
      <c r="I2353" s="2">
        <f t="shared" si="369"/>
        <v>132</v>
      </c>
      <c r="J2353" s="2">
        <f t="shared" si="363"/>
        <v>330013.24315307743</v>
      </c>
      <c r="K2353" s="2">
        <f t="shared" si="364"/>
        <v>2.7449994957477936E-4</v>
      </c>
    </row>
    <row r="2354" spans="1:11">
      <c r="A2354" s="2">
        <v>2353</v>
      </c>
      <c r="B2354" s="2">
        <f t="shared" si="360"/>
        <v>1.2314033333333334</v>
      </c>
      <c r="C2354" s="2">
        <f t="shared" si="365"/>
        <v>108</v>
      </c>
      <c r="D2354" s="2">
        <f t="shared" si="366"/>
        <v>40</v>
      </c>
      <c r="E2354" s="2">
        <f t="shared" si="367"/>
        <v>2.5</v>
      </c>
      <c r="F2354" s="2">
        <f t="shared" si="361"/>
        <v>0.55650049240348265</v>
      </c>
      <c r="G2354" s="2">
        <f t="shared" si="362"/>
        <v>1.9070882294197969E-4</v>
      </c>
      <c r="H2354" s="2">
        <f t="shared" si="368"/>
        <v>0.34</v>
      </c>
      <c r="I2354" s="2">
        <f t="shared" si="369"/>
        <v>132</v>
      </c>
      <c r="J2354" s="2">
        <f t="shared" si="363"/>
        <v>330096.39132844994</v>
      </c>
      <c r="K2354" s="2">
        <f t="shared" si="364"/>
        <v>2.7462230178563243E-4</v>
      </c>
    </row>
    <row r="2355" spans="1:11">
      <c r="A2355" s="2">
        <v>2354</v>
      </c>
      <c r="B2355" s="2">
        <f t="shared" si="360"/>
        <v>1.2319266666666666</v>
      </c>
      <c r="C2355" s="2">
        <f t="shared" si="365"/>
        <v>108</v>
      </c>
      <c r="D2355" s="2">
        <f t="shared" si="366"/>
        <v>40</v>
      </c>
      <c r="E2355" s="2">
        <f t="shared" si="367"/>
        <v>2.5</v>
      </c>
      <c r="F2355" s="2">
        <f t="shared" si="361"/>
        <v>0.55664534986899128</v>
      </c>
      <c r="G2355" s="2">
        <f t="shared" si="362"/>
        <v>1.9075846458132872E-4</v>
      </c>
      <c r="H2355" s="2">
        <f t="shared" si="368"/>
        <v>0.34</v>
      </c>
      <c r="I2355" s="2">
        <f t="shared" si="369"/>
        <v>132</v>
      </c>
      <c r="J2355" s="2">
        <f t="shared" si="363"/>
        <v>330179.41930067772</v>
      </c>
      <c r="K2355" s="2">
        <f t="shared" si="364"/>
        <v>2.7474450232972789E-4</v>
      </c>
    </row>
    <row r="2356" spans="1:11">
      <c r="A2356" s="2">
        <v>2355</v>
      </c>
      <c r="B2356" s="2">
        <f t="shared" si="360"/>
        <v>1.23245</v>
      </c>
      <c r="C2356" s="2">
        <f t="shared" si="365"/>
        <v>108</v>
      </c>
      <c r="D2356" s="2">
        <f t="shared" si="366"/>
        <v>40</v>
      </c>
      <c r="E2356" s="2">
        <f t="shared" si="367"/>
        <v>2.5</v>
      </c>
      <c r="F2356" s="2">
        <f t="shared" si="361"/>
        <v>0.55678999876903146</v>
      </c>
      <c r="G2356" s="2">
        <f t="shared" si="362"/>
        <v>1.9080803474675196E-4</v>
      </c>
      <c r="H2356" s="2">
        <f t="shared" si="368"/>
        <v>0.34</v>
      </c>
      <c r="I2356" s="2">
        <f t="shared" si="369"/>
        <v>132</v>
      </c>
      <c r="J2356" s="2">
        <f t="shared" si="363"/>
        <v>330262.32703283231</v>
      </c>
      <c r="K2356" s="2">
        <f t="shared" si="364"/>
        <v>2.7486655104283779E-4</v>
      </c>
    </row>
    <row r="2357" spans="1:11">
      <c r="A2357" s="2">
        <v>2356</v>
      </c>
      <c r="B2357" s="2">
        <f t="shared" si="360"/>
        <v>1.2329733333333333</v>
      </c>
      <c r="C2357" s="2">
        <f t="shared" si="365"/>
        <v>108</v>
      </c>
      <c r="D2357" s="2">
        <f t="shared" si="366"/>
        <v>40</v>
      </c>
      <c r="E2357" s="2">
        <f t="shared" si="367"/>
        <v>2.5</v>
      </c>
      <c r="F2357" s="2">
        <f t="shared" si="361"/>
        <v>0.55693443903360429</v>
      </c>
      <c r="G2357" s="2">
        <f t="shared" si="362"/>
        <v>1.9085753341426093E-4</v>
      </c>
      <c r="H2357" s="2">
        <f t="shared" si="368"/>
        <v>0.34</v>
      </c>
      <c r="I2357" s="2">
        <f t="shared" si="369"/>
        <v>132</v>
      </c>
      <c r="J2357" s="2">
        <f t="shared" si="363"/>
        <v>330345.11448804487</v>
      </c>
      <c r="K2357" s="2">
        <f t="shared" si="364"/>
        <v>2.7498844776094008E-4</v>
      </c>
    </row>
    <row r="2358" spans="1:11">
      <c r="A2358" s="2">
        <v>2357</v>
      </c>
      <c r="B2358" s="2">
        <f t="shared" si="360"/>
        <v>1.2334966666666667</v>
      </c>
      <c r="C2358" s="2">
        <f t="shared" si="365"/>
        <v>108</v>
      </c>
      <c r="D2358" s="2">
        <f t="shared" si="366"/>
        <v>40</v>
      </c>
      <c r="E2358" s="2">
        <f t="shared" si="367"/>
        <v>2.5</v>
      </c>
      <c r="F2358" s="2">
        <f t="shared" si="361"/>
        <v>0.55707867059282334</v>
      </c>
      <c r="G2358" s="2">
        <f t="shared" si="362"/>
        <v>1.909069605599064E-4</v>
      </c>
      <c r="H2358" s="2">
        <f t="shared" si="368"/>
        <v>0.34</v>
      </c>
      <c r="I2358" s="2">
        <f t="shared" si="369"/>
        <v>132</v>
      </c>
      <c r="J2358" s="2">
        <f t="shared" si="363"/>
        <v>330427.7816295065</v>
      </c>
      <c r="K2358" s="2">
        <f t="shared" si="364"/>
        <v>2.7511019232021874E-4</v>
      </c>
    </row>
    <row r="2359" spans="1:11">
      <c r="A2359" s="2">
        <v>2358</v>
      </c>
      <c r="B2359" s="2">
        <f t="shared" si="360"/>
        <v>1.2340199999999999</v>
      </c>
      <c r="C2359" s="2">
        <f t="shared" si="365"/>
        <v>108</v>
      </c>
      <c r="D2359" s="2">
        <f t="shared" si="366"/>
        <v>40</v>
      </c>
      <c r="E2359" s="2">
        <f t="shared" si="367"/>
        <v>2.5</v>
      </c>
      <c r="F2359" s="2">
        <f t="shared" si="361"/>
        <v>0.55722269337691643</v>
      </c>
      <c r="G2359" s="2">
        <f t="shared" si="362"/>
        <v>1.9095631615977771E-4</v>
      </c>
      <c r="H2359" s="2">
        <f t="shared" si="368"/>
        <v>0.34</v>
      </c>
      <c r="I2359" s="2">
        <f t="shared" si="369"/>
        <v>132</v>
      </c>
      <c r="J2359" s="2">
        <f t="shared" si="363"/>
        <v>330510.32842046773</v>
      </c>
      <c r="K2359" s="2">
        <f t="shared" si="364"/>
        <v>2.7523178455706387E-4</v>
      </c>
    </row>
    <row r="2360" spans="1:11">
      <c r="A2360" s="2">
        <v>2359</v>
      </c>
      <c r="B2360" s="2">
        <f t="shared" si="360"/>
        <v>1.2345433333333333</v>
      </c>
      <c r="C2360" s="2">
        <f t="shared" si="365"/>
        <v>108</v>
      </c>
      <c r="D2360" s="2">
        <f t="shared" si="366"/>
        <v>40</v>
      </c>
      <c r="E2360" s="2">
        <f t="shared" si="367"/>
        <v>2.5</v>
      </c>
      <c r="F2360" s="2">
        <f t="shared" si="361"/>
        <v>0.55736650731622417</v>
      </c>
      <c r="G2360" s="2">
        <f t="shared" si="362"/>
        <v>1.9100560019000301E-4</v>
      </c>
      <c r="H2360" s="2">
        <f t="shared" si="368"/>
        <v>0.34</v>
      </c>
      <c r="I2360" s="2">
        <f t="shared" si="369"/>
        <v>132</v>
      </c>
      <c r="J2360" s="2">
        <f t="shared" si="363"/>
        <v>330592.754824239</v>
      </c>
      <c r="K2360" s="2">
        <f t="shared" si="364"/>
        <v>2.7535322430807189E-4</v>
      </c>
    </row>
    <row r="2361" spans="1:11">
      <c r="A2361" s="2">
        <v>2360</v>
      </c>
      <c r="B2361" s="2">
        <f t="shared" si="360"/>
        <v>1.2350666666666668</v>
      </c>
      <c r="C2361" s="2">
        <f t="shared" si="365"/>
        <v>108</v>
      </c>
      <c r="D2361" s="2">
        <f t="shared" si="366"/>
        <v>40</v>
      </c>
      <c r="E2361" s="2">
        <f t="shared" si="367"/>
        <v>2.5</v>
      </c>
      <c r="F2361" s="2">
        <f t="shared" si="361"/>
        <v>0.55751011234120029</v>
      </c>
      <c r="G2361" s="2">
        <f t="shared" si="362"/>
        <v>1.9105481262674938E-4</v>
      </c>
      <c r="H2361" s="2">
        <f t="shared" si="368"/>
        <v>0.34</v>
      </c>
      <c r="I2361" s="2">
        <f t="shared" si="369"/>
        <v>132</v>
      </c>
      <c r="J2361" s="2">
        <f t="shared" si="363"/>
        <v>330675.0608041907</v>
      </c>
      <c r="K2361" s="2">
        <f t="shared" si="364"/>
        <v>2.7547451141004615E-4</v>
      </c>
    </row>
    <row r="2362" spans="1:11">
      <c r="A2362" s="2">
        <v>2361</v>
      </c>
      <c r="B2362" s="2">
        <f t="shared" si="360"/>
        <v>1.23559</v>
      </c>
      <c r="C2362" s="2">
        <f t="shared" si="365"/>
        <v>108</v>
      </c>
      <c r="D2362" s="2">
        <f t="shared" si="366"/>
        <v>40</v>
      </c>
      <c r="E2362" s="2">
        <f t="shared" si="367"/>
        <v>2.5</v>
      </c>
      <c r="F2362" s="2">
        <f t="shared" si="361"/>
        <v>0.55765350838241201</v>
      </c>
      <c r="G2362" s="2">
        <f t="shared" si="362"/>
        <v>1.9110395344622277E-4</v>
      </c>
      <c r="H2362" s="2">
        <f t="shared" si="368"/>
        <v>0.34</v>
      </c>
      <c r="I2362" s="2">
        <f t="shared" si="369"/>
        <v>132</v>
      </c>
      <c r="J2362" s="2">
        <f t="shared" si="363"/>
        <v>330757.24632375245</v>
      </c>
      <c r="K2362" s="2">
        <f t="shared" si="364"/>
        <v>2.7559564569999641E-4</v>
      </c>
    </row>
    <row r="2363" spans="1:11">
      <c r="A2363" s="2">
        <v>2362</v>
      </c>
      <c r="B2363" s="2">
        <f t="shared" si="360"/>
        <v>1.2361133333333334</v>
      </c>
      <c r="C2363" s="2">
        <f t="shared" si="365"/>
        <v>108</v>
      </c>
      <c r="D2363" s="2">
        <f t="shared" si="366"/>
        <v>40</v>
      </c>
      <c r="E2363" s="2">
        <f t="shared" si="367"/>
        <v>2.5</v>
      </c>
      <c r="F2363" s="2">
        <f t="shared" si="361"/>
        <v>0.55779669537054</v>
      </c>
      <c r="G2363" s="2">
        <f t="shared" si="362"/>
        <v>1.9115302262466771E-4</v>
      </c>
      <c r="H2363" s="2">
        <f t="shared" si="368"/>
        <v>0.34</v>
      </c>
      <c r="I2363" s="2">
        <f t="shared" si="369"/>
        <v>132</v>
      </c>
      <c r="J2363" s="2">
        <f t="shared" si="363"/>
        <v>330839.3113464138</v>
      </c>
      <c r="K2363" s="2">
        <f t="shared" si="364"/>
        <v>2.757166270151398E-4</v>
      </c>
    </row>
    <row r="2364" spans="1:11">
      <c r="A2364" s="2">
        <v>2363</v>
      </c>
      <c r="B2364" s="2">
        <f t="shared" si="360"/>
        <v>1.2366366666666666</v>
      </c>
      <c r="C2364" s="2">
        <f t="shared" si="365"/>
        <v>108</v>
      </c>
      <c r="D2364" s="2">
        <f t="shared" si="366"/>
        <v>40</v>
      </c>
      <c r="E2364" s="2">
        <f t="shared" si="367"/>
        <v>2.5</v>
      </c>
      <c r="F2364" s="2">
        <f t="shared" si="361"/>
        <v>0.55793967323637739</v>
      </c>
      <c r="G2364" s="2">
        <f t="shared" si="362"/>
        <v>1.9120202013836774E-4</v>
      </c>
      <c r="H2364" s="2">
        <f t="shared" si="368"/>
        <v>0.34</v>
      </c>
      <c r="I2364" s="2">
        <f t="shared" si="369"/>
        <v>132</v>
      </c>
      <c r="J2364" s="2">
        <f t="shared" si="363"/>
        <v>330921.25583572395</v>
      </c>
      <c r="K2364" s="2">
        <f t="shared" si="364"/>
        <v>2.7583745519290086E-4</v>
      </c>
    </row>
    <row r="2365" spans="1:11">
      <c r="A2365" s="2">
        <v>2364</v>
      </c>
      <c r="B2365" s="2">
        <f t="shared" si="360"/>
        <v>1.23716</v>
      </c>
      <c r="C2365" s="2">
        <f t="shared" si="365"/>
        <v>108</v>
      </c>
      <c r="D2365" s="2">
        <f t="shared" si="366"/>
        <v>40</v>
      </c>
      <c r="E2365" s="2">
        <f t="shared" si="367"/>
        <v>2.5</v>
      </c>
      <c r="F2365" s="2">
        <f t="shared" si="361"/>
        <v>0.55808244191083123</v>
      </c>
      <c r="G2365" s="2">
        <f t="shared" si="362"/>
        <v>1.9125094596364508E-4</v>
      </c>
      <c r="H2365" s="2">
        <f t="shared" si="368"/>
        <v>0.34</v>
      </c>
      <c r="I2365" s="2">
        <f t="shared" si="369"/>
        <v>132</v>
      </c>
      <c r="J2365" s="2">
        <f t="shared" si="363"/>
        <v>331003.07975529187</v>
      </c>
      <c r="K2365" s="2">
        <f t="shared" si="364"/>
        <v>2.7595813007091143E-4</v>
      </c>
    </row>
    <row r="2366" spans="1:11">
      <c r="A2366" s="2">
        <v>2365</v>
      </c>
      <c r="B2366" s="2">
        <f t="shared" si="360"/>
        <v>1.2376833333333332</v>
      </c>
      <c r="C2366" s="2">
        <f t="shared" si="365"/>
        <v>108</v>
      </c>
      <c r="D2366" s="2">
        <f t="shared" si="366"/>
        <v>40</v>
      </c>
      <c r="E2366" s="2">
        <f t="shared" si="367"/>
        <v>2.5</v>
      </c>
      <c r="F2366" s="2">
        <f t="shared" si="361"/>
        <v>0.55822500132492137</v>
      </c>
      <c r="G2366" s="2">
        <f t="shared" si="362"/>
        <v>1.9129980007686069E-4</v>
      </c>
      <c r="H2366" s="2">
        <f t="shared" si="368"/>
        <v>0.34</v>
      </c>
      <c r="I2366" s="2">
        <f t="shared" si="369"/>
        <v>132</v>
      </c>
      <c r="J2366" s="2">
        <f t="shared" si="363"/>
        <v>331084.78306878585</v>
      </c>
      <c r="K2366" s="2">
        <f t="shared" si="364"/>
        <v>2.760786514870109E-4</v>
      </c>
    </row>
    <row r="2367" spans="1:11">
      <c r="A2367" s="2">
        <v>2366</v>
      </c>
      <c r="B2367" s="2">
        <f t="shared" si="360"/>
        <v>1.2382066666666667</v>
      </c>
      <c r="C2367" s="2">
        <f t="shared" si="365"/>
        <v>108</v>
      </c>
      <c r="D2367" s="2">
        <f t="shared" si="366"/>
        <v>40</v>
      </c>
      <c r="E2367" s="2">
        <f t="shared" si="367"/>
        <v>2.5</v>
      </c>
      <c r="F2367" s="2">
        <f t="shared" si="361"/>
        <v>0.55836735140978078</v>
      </c>
      <c r="G2367" s="2">
        <f t="shared" si="362"/>
        <v>1.9134858245441436E-4</v>
      </c>
      <c r="H2367" s="2">
        <f t="shared" si="368"/>
        <v>0.34</v>
      </c>
      <c r="I2367" s="2">
        <f t="shared" si="369"/>
        <v>132</v>
      </c>
      <c r="J2367" s="2">
        <f t="shared" si="363"/>
        <v>331166.36573993432</v>
      </c>
      <c r="K2367" s="2">
        <f t="shared" si="364"/>
        <v>2.7619901927924696E-4</v>
      </c>
    </row>
    <row r="2368" spans="1:11">
      <c r="A2368" s="2">
        <v>2367</v>
      </c>
      <c r="B2368" s="2">
        <f t="shared" si="360"/>
        <v>1.2387300000000001</v>
      </c>
      <c r="C2368" s="2">
        <f t="shared" si="365"/>
        <v>108</v>
      </c>
      <c r="D2368" s="2">
        <f t="shared" si="366"/>
        <v>40</v>
      </c>
      <c r="E2368" s="2">
        <f t="shared" si="367"/>
        <v>2.5</v>
      </c>
      <c r="F2368" s="2">
        <f t="shared" si="361"/>
        <v>0.55850949209665535</v>
      </c>
      <c r="G2368" s="2">
        <f t="shared" si="362"/>
        <v>1.9139729307274451E-4</v>
      </c>
      <c r="H2368" s="2">
        <f t="shared" si="368"/>
        <v>0.34</v>
      </c>
      <c r="I2368" s="2">
        <f t="shared" si="369"/>
        <v>132</v>
      </c>
      <c r="J2368" s="2">
        <f t="shared" si="363"/>
        <v>331247.82773252478</v>
      </c>
      <c r="K2368" s="2">
        <f t="shared" si="364"/>
        <v>2.7631923328587501E-4</v>
      </c>
    </row>
    <row r="2369" spans="1:11">
      <c r="A2369" s="2">
        <v>2368</v>
      </c>
      <c r="B2369" s="2">
        <f t="shared" si="360"/>
        <v>1.2392533333333333</v>
      </c>
      <c r="C2369" s="2">
        <f t="shared" si="365"/>
        <v>108</v>
      </c>
      <c r="D2369" s="2">
        <f t="shared" si="366"/>
        <v>40</v>
      </c>
      <c r="E2369" s="2">
        <f t="shared" si="367"/>
        <v>2.5</v>
      </c>
      <c r="F2369" s="2">
        <f t="shared" si="361"/>
        <v>0.55865142331690454</v>
      </c>
      <c r="G2369" s="2">
        <f t="shared" si="362"/>
        <v>1.9144593190832855E-4</v>
      </c>
      <c r="H2369" s="2">
        <f t="shared" si="368"/>
        <v>0.34</v>
      </c>
      <c r="I2369" s="2">
        <f t="shared" si="369"/>
        <v>132</v>
      </c>
      <c r="J2369" s="2">
        <f t="shared" si="363"/>
        <v>331329.16901040444</v>
      </c>
      <c r="K2369" s="2">
        <f t="shared" si="364"/>
        <v>2.7643929334535919E-4</v>
      </c>
    </row>
    <row r="2370" spans="1:11">
      <c r="A2370" s="2">
        <v>2369</v>
      </c>
      <c r="B2370" s="2">
        <f t="shared" ref="B2370:B2433" si="370">3.14/6000*A2370</f>
        <v>1.2397766666666667</v>
      </c>
      <c r="C2370" s="2">
        <f t="shared" si="365"/>
        <v>108</v>
      </c>
      <c r="D2370" s="2">
        <f t="shared" si="366"/>
        <v>40</v>
      </c>
      <c r="E2370" s="2">
        <f t="shared" si="367"/>
        <v>2.5</v>
      </c>
      <c r="F2370" s="2">
        <f t="shared" ref="F2370:F2433" si="371">1.414*C2370*SIN(B2370)*SIN(B2370)/(1.414*C2370*SIN(B2370)+E2370*D2370)</f>
        <v>0.55879314500200028</v>
      </c>
      <c r="G2370" s="2">
        <f t="shared" ref="G2370:G2433" si="372">SIN(B2370)*SIN(B2370)*D2370*E2370/(1.414*C2370*SIN(B2370)+D2370*E2370)*3.14/6000</f>
        <v>1.9149449893768238E-4</v>
      </c>
      <c r="H2370" s="2">
        <f t="shared" si="368"/>
        <v>0.34</v>
      </c>
      <c r="I2370" s="2">
        <f t="shared" si="369"/>
        <v>132</v>
      </c>
      <c r="J2370" s="2">
        <f t="shared" ref="J2370:J2433" si="373">1.414*I2370*SIN(B2370)*1.414*I2370*SIN(B2370)/(1.414*I2370*SIN(B2370)+E2370*D2370)/(H2370/1000)</f>
        <v>331410.38953748037</v>
      </c>
      <c r="K2370" s="2">
        <f t="shared" ref="K2370:K2433" si="374">SIN(B2370)*SIN(B2370)*1.414*C2370*SIN(B2370)/(1.414*C2370*SIN(B2370)+E2370*D2370)*3.14/6000</f>
        <v>2.7655919929637205E-4</v>
      </c>
    </row>
    <row r="2371" spans="1:11">
      <c r="A2371" s="2">
        <v>2370</v>
      </c>
      <c r="B2371" s="2">
        <f t="shared" si="370"/>
        <v>1.2403</v>
      </c>
      <c r="C2371" s="2">
        <f t="shared" ref="C2371:C2434" si="375">C2370</f>
        <v>108</v>
      </c>
      <c r="D2371" s="2">
        <f t="shared" ref="D2371:D2434" si="376">D2370</f>
        <v>40</v>
      </c>
      <c r="E2371" s="2">
        <f t="shared" ref="E2371:E2434" si="377">E2370</f>
        <v>2.5</v>
      </c>
      <c r="F2371" s="2">
        <f t="shared" si="371"/>
        <v>0.55893465708352763</v>
      </c>
      <c r="G2371" s="2">
        <f t="shared" si="372"/>
        <v>1.9154299413736065E-4</v>
      </c>
      <c r="H2371" s="2">
        <f t="shared" ref="H2371:H2434" si="378">H2370</f>
        <v>0.34</v>
      </c>
      <c r="I2371" s="2">
        <f t="shared" ref="I2371:I2434" si="379">I2370</f>
        <v>132</v>
      </c>
      <c r="J2371" s="2">
        <f t="shared" si="373"/>
        <v>331491.48927771905</v>
      </c>
      <c r="K2371" s="2">
        <f t="shared" si="374"/>
        <v>2.766789509777946E-4</v>
      </c>
    </row>
    <row r="2372" spans="1:11">
      <c r="A2372" s="2">
        <v>2371</v>
      </c>
      <c r="B2372" s="2">
        <f t="shared" si="370"/>
        <v>1.2408233333333334</v>
      </c>
      <c r="C2372" s="2">
        <f t="shared" si="375"/>
        <v>108</v>
      </c>
      <c r="D2372" s="2">
        <f t="shared" si="376"/>
        <v>40</v>
      </c>
      <c r="E2372" s="2">
        <f t="shared" si="377"/>
        <v>2.5</v>
      </c>
      <c r="F2372" s="2">
        <f t="shared" si="371"/>
        <v>0.559075959493185</v>
      </c>
      <c r="G2372" s="2">
        <f t="shared" si="372"/>
        <v>1.9159141748395687E-4</v>
      </c>
      <c r="H2372" s="2">
        <f t="shared" si="378"/>
        <v>0.34</v>
      </c>
      <c r="I2372" s="2">
        <f t="shared" si="379"/>
        <v>132</v>
      </c>
      <c r="J2372" s="2">
        <f t="shared" si="373"/>
        <v>331572.46819514636</v>
      </c>
      <c r="K2372" s="2">
        <f t="shared" si="374"/>
        <v>2.7679854822871739E-4</v>
      </c>
    </row>
    <row r="2373" spans="1:11">
      <c r="A2373" s="2">
        <v>2372</v>
      </c>
      <c r="B2373" s="2">
        <f t="shared" si="370"/>
        <v>1.2413466666666666</v>
      </c>
      <c r="C2373" s="2">
        <f t="shared" si="375"/>
        <v>108</v>
      </c>
      <c r="D2373" s="2">
        <f t="shared" si="376"/>
        <v>40</v>
      </c>
      <c r="E2373" s="2">
        <f t="shared" si="377"/>
        <v>2.5</v>
      </c>
      <c r="F2373" s="2">
        <f t="shared" si="371"/>
        <v>0.55921705216278328</v>
      </c>
      <c r="G2373" s="2">
        <f t="shared" si="372"/>
        <v>1.916397689541031E-4</v>
      </c>
      <c r="H2373" s="2">
        <f t="shared" si="378"/>
        <v>0.34</v>
      </c>
      <c r="I2373" s="2">
        <f t="shared" si="379"/>
        <v>132</v>
      </c>
      <c r="J2373" s="2">
        <f t="shared" si="373"/>
        <v>331653.32625384803</v>
      </c>
      <c r="K2373" s="2">
        <f t="shared" si="374"/>
        <v>2.7691799088843983E-4</v>
      </c>
    </row>
    <row r="2374" spans="1:11">
      <c r="A2374" s="2">
        <v>2373</v>
      </c>
      <c r="B2374" s="2">
        <f t="shared" si="370"/>
        <v>1.24187</v>
      </c>
      <c r="C2374" s="2">
        <f t="shared" si="375"/>
        <v>108</v>
      </c>
      <c r="D2374" s="2">
        <f t="shared" si="376"/>
        <v>40</v>
      </c>
      <c r="E2374" s="2">
        <f t="shared" si="377"/>
        <v>2.5</v>
      </c>
      <c r="F2374" s="2">
        <f t="shared" si="371"/>
        <v>0.55935793502424647</v>
      </c>
      <c r="G2374" s="2">
        <f t="shared" si="372"/>
        <v>1.9168804852447022E-4</v>
      </c>
      <c r="H2374" s="2">
        <f t="shared" si="378"/>
        <v>0.34</v>
      </c>
      <c r="I2374" s="2">
        <f t="shared" si="379"/>
        <v>132</v>
      </c>
      <c r="J2374" s="2">
        <f t="shared" si="373"/>
        <v>331734.06341796892</v>
      </c>
      <c r="K2374" s="2">
        <f t="shared" si="374"/>
        <v>2.7703727879647055E-4</v>
      </c>
    </row>
    <row r="2375" spans="1:11">
      <c r="A2375" s="2">
        <v>2374</v>
      </c>
      <c r="B2375" s="2">
        <f t="shared" si="370"/>
        <v>1.2423933333333332</v>
      </c>
      <c r="C2375" s="2">
        <f t="shared" si="375"/>
        <v>108</v>
      </c>
      <c r="D2375" s="2">
        <f t="shared" si="376"/>
        <v>40</v>
      </c>
      <c r="E2375" s="2">
        <f t="shared" si="377"/>
        <v>2.5</v>
      </c>
      <c r="F2375" s="2">
        <f t="shared" si="371"/>
        <v>0.5594986080096116</v>
      </c>
      <c r="G2375" s="2">
        <f t="shared" si="372"/>
        <v>1.9173625617176782E-4</v>
      </c>
      <c r="H2375" s="2">
        <f t="shared" si="378"/>
        <v>0.34</v>
      </c>
      <c r="I2375" s="2">
        <f t="shared" si="379"/>
        <v>132</v>
      </c>
      <c r="J2375" s="2">
        <f t="shared" si="373"/>
        <v>331814.67965171399</v>
      </c>
      <c r="K2375" s="2">
        <f t="shared" si="374"/>
        <v>2.7715641179252838E-4</v>
      </c>
    </row>
    <row r="2376" spans="1:11">
      <c r="A2376" s="2">
        <v>2375</v>
      </c>
      <c r="B2376" s="2">
        <f t="shared" si="370"/>
        <v>1.2429166666666667</v>
      </c>
      <c r="C2376" s="2">
        <f t="shared" si="375"/>
        <v>108</v>
      </c>
      <c r="D2376" s="2">
        <f t="shared" si="376"/>
        <v>40</v>
      </c>
      <c r="E2376" s="2">
        <f t="shared" si="377"/>
        <v>2.5</v>
      </c>
      <c r="F2376" s="2">
        <f t="shared" si="371"/>
        <v>0.55963907105102828</v>
      </c>
      <c r="G2376" s="2">
        <f t="shared" si="372"/>
        <v>1.9178439187274399E-4</v>
      </c>
      <c r="H2376" s="2">
        <f t="shared" si="378"/>
        <v>0.34</v>
      </c>
      <c r="I2376" s="2">
        <f t="shared" si="379"/>
        <v>132</v>
      </c>
      <c r="J2376" s="2">
        <f t="shared" si="373"/>
        <v>331895.17491934681</v>
      </c>
      <c r="K2376" s="2">
        <f t="shared" si="374"/>
        <v>2.7727538971654121E-4</v>
      </c>
    </row>
    <row r="2377" spans="1:11">
      <c r="A2377" s="2">
        <v>2376</v>
      </c>
      <c r="B2377" s="2">
        <f t="shared" si="370"/>
        <v>1.2434400000000001</v>
      </c>
      <c r="C2377" s="2">
        <f t="shared" si="375"/>
        <v>108</v>
      </c>
      <c r="D2377" s="2">
        <f t="shared" si="376"/>
        <v>40</v>
      </c>
      <c r="E2377" s="2">
        <f t="shared" si="377"/>
        <v>2.5</v>
      </c>
      <c r="F2377" s="2">
        <f t="shared" si="371"/>
        <v>0.55977932408075914</v>
      </c>
      <c r="G2377" s="2">
        <f t="shared" si="372"/>
        <v>1.9183245560418563E-4</v>
      </c>
      <c r="H2377" s="2">
        <f t="shared" si="378"/>
        <v>0.34</v>
      </c>
      <c r="I2377" s="2">
        <f t="shared" si="379"/>
        <v>132</v>
      </c>
      <c r="J2377" s="2">
        <f t="shared" si="373"/>
        <v>331975.54918519122</v>
      </c>
      <c r="K2377" s="2">
        <f t="shared" si="374"/>
        <v>2.7739421240864756E-4</v>
      </c>
    </row>
    <row r="2378" spans="1:11">
      <c r="A2378" s="2">
        <v>2377</v>
      </c>
      <c r="B2378" s="2">
        <f t="shared" si="370"/>
        <v>1.2439633333333333</v>
      </c>
      <c r="C2378" s="2">
        <f t="shared" si="375"/>
        <v>108</v>
      </c>
      <c r="D2378" s="2">
        <f t="shared" si="376"/>
        <v>40</v>
      </c>
      <c r="E2378" s="2">
        <f t="shared" si="377"/>
        <v>2.5</v>
      </c>
      <c r="F2378" s="2">
        <f t="shared" si="371"/>
        <v>0.55991936703117973</v>
      </c>
      <c r="G2378" s="2">
        <f t="shared" si="372"/>
        <v>1.9188044734291831E-4</v>
      </c>
      <c r="H2378" s="2">
        <f t="shared" si="378"/>
        <v>0.34</v>
      </c>
      <c r="I2378" s="2">
        <f t="shared" si="379"/>
        <v>132</v>
      </c>
      <c r="J2378" s="2">
        <f t="shared" si="373"/>
        <v>332055.80241363024</v>
      </c>
      <c r="K2378" s="2">
        <f t="shared" si="374"/>
        <v>2.7751287970919611E-4</v>
      </c>
    </row>
    <row r="2379" spans="1:11">
      <c r="A2379" s="2">
        <v>2378</v>
      </c>
      <c r="B2379" s="2">
        <f t="shared" si="370"/>
        <v>1.2444866666666667</v>
      </c>
      <c r="C2379" s="2">
        <f t="shared" si="375"/>
        <v>108</v>
      </c>
      <c r="D2379" s="2">
        <f t="shared" si="376"/>
        <v>40</v>
      </c>
      <c r="E2379" s="2">
        <f t="shared" si="377"/>
        <v>2.5</v>
      </c>
      <c r="F2379" s="2">
        <f t="shared" si="371"/>
        <v>0.56005919983477814</v>
      </c>
      <c r="G2379" s="2">
        <f t="shared" si="372"/>
        <v>1.9192836706580617E-4</v>
      </c>
      <c r="H2379" s="2">
        <f t="shared" si="378"/>
        <v>0.34</v>
      </c>
      <c r="I2379" s="2">
        <f t="shared" si="379"/>
        <v>132</v>
      </c>
      <c r="J2379" s="2">
        <f t="shared" si="373"/>
        <v>332135.93456910644</v>
      </c>
      <c r="K2379" s="2">
        <f t="shared" si="374"/>
        <v>2.7763139145874554E-4</v>
      </c>
    </row>
    <row r="2380" spans="1:11">
      <c r="A2380" s="2">
        <v>2379</v>
      </c>
      <c r="B2380" s="2">
        <f t="shared" si="370"/>
        <v>1.24501</v>
      </c>
      <c r="C2380" s="2">
        <f t="shared" si="375"/>
        <v>108</v>
      </c>
      <c r="D2380" s="2">
        <f t="shared" si="376"/>
        <v>40</v>
      </c>
      <c r="E2380" s="2">
        <f t="shared" si="377"/>
        <v>2.5</v>
      </c>
      <c r="F2380" s="2">
        <f t="shared" si="371"/>
        <v>0.56019882242415531</v>
      </c>
      <c r="G2380" s="2">
        <f t="shared" si="372"/>
        <v>1.91976214749752E-4</v>
      </c>
      <c r="H2380" s="2">
        <f t="shared" si="378"/>
        <v>0.34</v>
      </c>
      <c r="I2380" s="2">
        <f t="shared" si="379"/>
        <v>132</v>
      </c>
      <c r="J2380" s="2">
        <f t="shared" si="373"/>
        <v>332215.94561612152</v>
      </c>
      <c r="K2380" s="2">
        <f t="shared" si="374"/>
        <v>2.7774974749806571E-4</v>
      </c>
    </row>
    <row r="2381" spans="1:11">
      <c r="A2381" s="2">
        <v>2380</v>
      </c>
      <c r="B2381" s="2">
        <f t="shared" si="370"/>
        <v>1.2455333333333334</v>
      </c>
      <c r="C2381" s="2">
        <f t="shared" si="375"/>
        <v>108</v>
      </c>
      <c r="D2381" s="2">
        <f t="shared" si="376"/>
        <v>40</v>
      </c>
      <c r="E2381" s="2">
        <f t="shared" si="377"/>
        <v>2.5</v>
      </c>
      <c r="F2381" s="2">
        <f t="shared" si="371"/>
        <v>0.56033823473202538</v>
      </c>
      <c r="G2381" s="2">
        <f t="shared" si="372"/>
        <v>1.9202399037169748E-4</v>
      </c>
      <c r="H2381" s="2">
        <f t="shared" si="378"/>
        <v>0.34</v>
      </c>
      <c r="I2381" s="2">
        <f t="shared" si="379"/>
        <v>132</v>
      </c>
      <c r="J2381" s="2">
        <f t="shared" si="373"/>
        <v>332295.83551923704</v>
      </c>
      <c r="K2381" s="2">
        <f t="shared" si="374"/>
        <v>2.7786794766813722E-4</v>
      </c>
    </row>
    <row r="2382" spans="1:11">
      <c r="A2382" s="2">
        <v>2381</v>
      </c>
      <c r="B2382" s="2">
        <f t="shared" si="370"/>
        <v>1.2460566666666666</v>
      </c>
      <c r="C2382" s="2">
        <f t="shared" si="375"/>
        <v>108</v>
      </c>
      <c r="D2382" s="2">
        <f t="shared" si="376"/>
        <v>40</v>
      </c>
      <c r="E2382" s="2">
        <f t="shared" si="377"/>
        <v>2.5</v>
      </c>
      <c r="F2382" s="2">
        <f t="shared" si="371"/>
        <v>0.5604774366912143</v>
      </c>
      <c r="G2382" s="2">
        <f t="shared" si="372"/>
        <v>1.9207169390862244E-4</v>
      </c>
      <c r="H2382" s="2">
        <f t="shared" si="378"/>
        <v>0.34</v>
      </c>
      <c r="I2382" s="2">
        <f t="shared" si="379"/>
        <v>132</v>
      </c>
      <c r="J2382" s="2">
        <f t="shared" si="373"/>
        <v>332375.60424307355</v>
      </c>
      <c r="K2382" s="2">
        <f t="shared" si="374"/>
        <v>2.7798599181015144E-4</v>
      </c>
    </row>
    <row r="2383" spans="1:11">
      <c r="A2383" s="2">
        <v>2382</v>
      </c>
      <c r="B2383" s="2">
        <f t="shared" si="370"/>
        <v>1.24658</v>
      </c>
      <c r="C2383" s="2">
        <f t="shared" si="375"/>
        <v>108</v>
      </c>
      <c r="D2383" s="2">
        <f t="shared" si="376"/>
        <v>40</v>
      </c>
      <c r="E2383" s="2">
        <f t="shared" si="377"/>
        <v>2.5</v>
      </c>
      <c r="F2383" s="2">
        <f t="shared" si="371"/>
        <v>0.56061642823466151</v>
      </c>
      <c r="G2383" s="2">
        <f t="shared" si="372"/>
        <v>1.9211932533754576E-4</v>
      </c>
      <c r="H2383" s="2">
        <f t="shared" si="378"/>
        <v>0.34</v>
      </c>
      <c r="I2383" s="2">
        <f t="shared" si="379"/>
        <v>132</v>
      </c>
      <c r="J2383" s="2">
        <f t="shared" si="373"/>
        <v>332455.25175231136</v>
      </c>
      <c r="K2383" s="2">
        <f t="shared" si="374"/>
        <v>2.7810387976551134E-4</v>
      </c>
    </row>
    <row r="2384" spans="1:11">
      <c r="A2384" s="2">
        <v>2383</v>
      </c>
      <c r="B2384" s="2">
        <f t="shared" si="370"/>
        <v>1.2471033333333332</v>
      </c>
      <c r="C2384" s="2">
        <f t="shared" si="375"/>
        <v>108</v>
      </c>
      <c r="D2384" s="2">
        <f t="shared" si="376"/>
        <v>40</v>
      </c>
      <c r="E2384" s="2">
        <f t="shared" si="377"/>
        <v>2.5</v>
      </c>
      <c r="F2384" s="2">
        <f t="shared" si="371"/>
        <v>0.56075520929541878</v>
      </c>
      <c r="G2384" s="2">
        <f t="shared" si="372"/>
        <v>1.9216688463552474E-4</v>
      </c>
      <c r="H2384" s="2">
        <f t="shared" si="378"/>
        <v>0.34</v>
      </c>
      <c r="I2384" s="2">
        <f t="shared" si="379"/>
        <v>132</v>
      </c>
      <c r="J2384" s="2">
        <f t="shared" si="373"/>
        <v>332534.77801168984</v>
      </c>
      <c r="K2384" s="2">
        <f t="shared" si="374"/>
        <v>2.7822161137583135E-4</v>
      </c>
    </row>
    <row r="2385" spans="1:11">
      <c r="A2385" s="2">
        <v>2384</v>
      </c>
      <c r="B2385" s="2">
        <f t="shared" si="370"/>
        <v>1.2476266666666667</v>
      </c>
      <c r="C2385" s="2">
        <f t="shared" si="375"/>
        <v>108</v>
      </c>
      <c r="D2385" s="2">
        <f t="shared" si="376"/>
        <v>40</v>
      </c>
      <c r="E2385" s="2">
        <f t="shared" si="377"/>
        <v>2.5</v>
      </c>
      <c r="F2385" s="2">
        <f t="shared" si="371"/>
        <v>0.56089377980665034</v>
      </c>
      <c r="G2385" s="2">
        <f t="shared" si="372"/>
        <v>1.9221437177965517E-4</v>
      </c>
      <c r="H2385" s="2">
        <f t="shared" si="378"/>
        <v>0.34</v>
      </c>
      <c r="I2385" s="2">
        <f t="shared" si="379"/>
        <v>132</v>
      </c>
      <c r="J2385" s="2">
        <f t="shared" si="373"/>
        <v>332614.18298600812</v>
      </c>
      <c r="K2385" s="2">
        <f t="shared" si="374"/>
        <v>2.7833918648293739E-4</v>
      </c>
    </row>
    <row r="2386" spans="1:11">
      <c r="A2386" s="2">
        <v>2385</v>
      </c>
      <c r="B2386" s="2">
        <f t="shared" si="370"/>
        <v>1.2481500000000001</v>
      </c>
      <c r="C2386" s="2">
        <f t="shared" si="375"/>
        <v>108</v>
      </c>
      <c r="D2386" s="2">
        <f t="shared" si="376"/>
        <v>40</v>
      </c>
      <c r="E2386" s="2">
        <f t="shared" si="377"/>
        <v>2.5</v>
      </c>
      <c r="F2386" s="2">
        <f t="shared" si="371"/>
        <v>0.56103213970163368</v>
      </c>
      <c r="G2386" s="2">
        <f t="shared" si="372"/>
        <v>1.9226178674707181E-4</v>
      </c>
      <c r="H2386" s="2">
        <f t="shared" si="378"/>
        <v>0.34</v>
      </c>
      <c r="I2386" s="2">
        <f t="shared" si="379"/>
        <v>132</v>
      </c>
      <c r="J2386" s="2">
        <f t="shared" si="373"/>
        <v>332693.46664012433</v>
      </c>
      <c r="K2386" s="2">
        <f t="shared" si="374"/>
        <v>2.784566049288678E-4</v>
      </c>
    </row>
    <row r="2387" spans="1:11">
      <c r="A2387" s="2">
        <v>2386</v>
      </c>
      <c r="B2387" s="2">
        <f t="shared" si="370"/>
        <v>1.2486733333333333</v>
      </c>
      <c r="C2387" s="2">
        <f t="shared" si="375"/>
        <v>108</v>
      </c>
      <c r="D2387" s="2">
        <f t="shared" si="376"/>
        <v>40</v>
      </c>
      <c r="E2387" s="2">
        <f t="shared" si="377"/>
        <v>2.5</v>
      </c>
      <c r="F2387" s="2">
        <f t="shared" si="371"/>
        <v>0.56117028891375809</v>
      </c>
      <c r="G2387" s="2">
        <f t="shared" si="372"/>
        <v>1.9230912951494756E-4</v>
      </c>
      <c r="H2387" s="2">
        <f t="shared" si="378"/>
        <v>0.34</v>
      </c>
      <c r="I2387" s="2">
        <f t="shared" si="379"/>
        <v>132</v>
      </c>
      <c r="J2387" s="2">
        <f t="shared" si="373"/>
        <v>332772.62893895601</v>
      </c>
      <c r="K2387" s="2">
        <f t="shared" si="374"/>
        <v>2.785738665558722E-4</v>
      </c>
    </row>
    <row r="2388" spans="1:11">
      <c r="A2388" s="2">
        <v>2387</v>
      </c>
      <c r="B2388" s="2">
        <f t="shared" si="370"/>
        <v>1.2491966666666667</v>
      </c>
      <c r="C2388" s="2">
        <f t="shared" si="375"/>
        <v>108</v>
      </c>
      <c r="D2388" s="2">
        <f t="shared" si="376"/>
        <v>40</v>
      </c>
      <c r="E2388" s="2">
        <f t="shared" si="377"/>
        <v>2.5</v>
      </c>
      <c r="F2388" s="2">
        <f t="shared" si="371"/>
        <v>0.56130822737652575</v>
      </c>
      <c r="G2388" s="2">
        <f t="shared" si="372"/>
        <v>1.9235640006049414E-4</v>
      </c>
      <c r="H2388" s="2">
        <f t="shared" si="378"/>
        <v>0.34</v>
      </c>
      <c r="I2388" s="2">
        <f t="shared" si="379"/>
        <v>132</v>
      </c>
      <c r="J2388" s="2">
        <f t="shared" si="373"/>
        <v>332851.66984748002</v>
      </c>
      <c r="K2388" s="2">
        <f t="shared" si="374"/>
        <v>2.786909712064132E-4</v>
      </c>
    </row>
    <row r="2389" spans="1:11">
      <c r="A2389" s="2">
        <v>2388</v>
      </c>
      <c r="B2389" s="2">
        <f t="shared" si="370"/>
        <v>1.2497199999999999</v>
      </c>
      <c r="C2389" s="2">
        <f t="shared" si="375"/>
        <v>108</v>
      </c>
      <c r="D2389" s="2">
        <f t="shared" si="376"/>
        <v>40</v>
      </c>
      <c r="E2389" s="2">
        <f t="shared" si="377"/>
        <v>2.5</v>
      </c>
      <c r="F2389" s="2">
        <f t="shared" si="371"/>
        <v>0.56144595502355166</v>
      </c>
      <c r="G2389" s="2">
        <f t="shared" si="372"/>
        <v>1.9240359836096183E-4</v>
      </c>
      <c r="H2389" s="2">
        <f t="shared" si="378"/>
        <v>0.34</v>
      </c>
      <c r="I2389" s="2">
        <f t="shared" si="379"/>
        <v>132</v>
      </c>
      <c r="J2389" s="2">
        <f t="shared" si="373"/>
        <v>332930.58933073288</v>
      </c>
      <c r="K2389" s="2">
        <f t="shared" si="374"/>
        <v>2.7880791872316574E-4</v>
      </c>
    </row>
    <row r="2390" spans="1:11">
      <c r="A2390" s="2">
        <v>2389</v>
      </c>
      <c r="B2390" s="2">
        <f t="shared" si="370"/>
        <v>1.2502433333333334</v>
      </c>
      <c r="C2390" s="2">
        <f t="shared" si="375"/>
        <v>108</v>
      </c>
      <c r="D2390" s="2">
        <f t="shared" si="376"/>
        <v>40</v>
      </c>
      <c r="E2390" s="2">
        <f t="shared" si="377"/>
        <v>2.5</v>
      </c>
      <c r="F2390" s="2">
        <f t="shared" si="371"/>
        <v>0.56158347178856305</v>
      </c>
      <c r="G2390" s="2">
        <f t="shared" si="372"/>
        <v>1.9245072439363946E-4</v>
      </c>
      <c r="H2390" s="2">
        <f t="shared" si="378"/>
        <v>0.34</v>
      </c>
      <c r="I2390" s="2">
        <f t="shared" si="379"/>
        <v>132</v>
      </c>
      <c r="J2390" s="2">
        <f t="shared" si="373"/>
        <v>333009.38735381002</v>
      </c>
      <c r="K2390" s="2">
        <f t="shared" si="374"/>
        <v>2.7892470894901749E-4</v>
      </c>
    </row>
    <row r="2391" spans="1:11">
      <c r="A2391" s="2">
        <v>2390</v>
      </c>
      <c r="B2391" s="2">
        <f t="shared" si="370"/>
        <v>1.2507666666666666</v>
      </c>
      <c r="C2391" s="2">
        <f t="shared" si="375"/>
        <v>108</v>
      </c>
      <c r="D2391" s="2">
        <f t="shared" si="376"/>
        <v>40</v>
      </c>
      <c r="E2391" s="2">
        <f t="shared" si="377"/>
        <v>2.5</v>
      </c>
      <c r="F2391" s="2">
        <f t="shared" si="371"/>
        <v>0.56172077760539951</v>
      </c>
      <c r="G2391" s="2">
        <f t="shared" si="372"/>
        <v>1.9249777813585425E-4</v>
      </c>
      <c r="H2391" s="2">
        <f t="shared" si="378"/>
        <v>0.34</v>
      </c>
      <c r="I2391" s="2">
        <f t="shared" si="379"/>
        <v>132</v>
      </c>
      <c r="J2391" s="2">
        <f t="shared" si="373"/>
        <v>333088.06388186605</v>
      </c>
      <c r="K2391" s="2">
        <f t="shared" si="374"/>
        <v>2.7904134172706884E-4</v>
      </c>
    </row>
    <row r="2392" spans="1:11">
      <c r="A2392" s="2">
        <v>2391</v>
      </c>
      <c r="B2392" s="2">
        <f t="shared" si="370"/>
        <v>1.25129</v>
      </c>
      <c r="C2392" s="2">
        <f t="shared" si="375"/>
        <v>108</v>
      </c>
      <c r="D2392" s="2">
        <f t="shared" si="376"/>
        <v>40</v>
      </c>
      <c r="E2392" s="2">
        <f t="shared" si="377"/>
        <v>2.5</v>
      </c>
      <c r="F2392" s="2">
        <f t="shared" si="371"/>
        <v>0.56185787240801333</v>
      </c>
      <c r="G2392" s="2">
        <f t="shared" si="372"/>
        <v>1.9254475956497223E-4</v>
      </c>
      <c r="H2392" s="2">
        <f t="shared" si="378"/>
        <v>0.34</v>
      </c>
      <c r="I2392" s="2">
        <f t="shared" si="379"/>
        <v>132</v>
      </c>
      <c r="J2392" s="2">
        <f t="shared" si="373"/>
        <v>333166.61888011527</v>
      </c>
      <c r="K2392" s="2">
        <f t="shared" si="374"/>
        <v>2.7915781690063382E-4</v>
      </c>
    </row>
    <row r="2393" spans="1:11">
      <c r="A2393" s="2">
        <v>2392</v>
      </c>
      <c r="B2393" s="2">
        <f t="shared" si="370"/>
        <v>1.2518133333333332</v>
      </c>
      <c r="C2393" s="2">
        <f t="shared" si="375"/>
        <v>108</v>
      </c>
      <c r="D2393" s="2">
        <f t="shared" si="376"/>
        <v>40</v>
      </c>
      <c r="E2393" s="2">
        <f t="shared" si="377"/>
        <v>2.5</v>
      </c>
      <c r="F2393" s="2">
        <f t="shared" si="371"/>
        <v>0.56199475613046923</v>
      </c>
      <c r="G2393" s="2">
        <f t="shared" si="372"/>
        <v>1.9259166865839771E-4</v>
      </c>
      <c r="H2393" s="2">
        <f t="shared" si="378"/>
        <v>0.34</v>
      </c>
      <c r="I2393" s="2">
        <f t="shared" si="379"/>
        <v>132</v>
      </c>
      <c r="J2393" s="2">
        <f t="shared" si="373"/>
        <v>333245.05231383105</v>
      </c>
      <c r="K2393" s="2">
        <f t="shared" si="374"/>
        <v>2.7927413431323928E-4</v>
      </c>
    </row>
    <row r="2394" spans="1:11">
      <c r="A2394" s="2">
        <v>2393</v>
      </c>
      <c r="B2394" s="2">
        <f t="shared" si="370"/>
        <v>1.2523366666666667</v>
      </c>
      <c r="C2394" s="2">
        <f t="shared" si="375"/>
        <v>108</v>
      </c>
      <c r="D2394" s="2">
        <f t="shared" si="376"/>
        <v>40</v>
      </c>
      <c r="E2394" s="2">
        <f t="shared" si="377"/>
        <v>2.5</v>
      </c>
      <c r="F2394" s="2">
        <f t="shared" si="371"/>
        <v>0.56213142870694444</v>
      </c>
      <c r="G2394" s="2">
        <f t="shared" si="372"/>
        <v>1.9263850539357372E-4</v>
      </c>
      <c r="H2394" s="2">
        <f t="shared" si="378"/>
        <v>0.34</v>
      </c>
      <c r="I2394" s="2">
        <f t="shared" si="379"/>
        <v>132</v>
      </c>
      <c r="J2394" s="2">
        <f t="shared" si="373"/>
        <v>333323.36414834601</v>
      </c>
      <c r="K2394" s="2">
        <f t="shared" si="374"/>
        <v>2.7939029380862589E-4</v>
      </c>
    </row>
    <row r="2395" spans="1:11">
      <c r="A2395" s="2">
        <v>2394</v>
      </c>
      <c r="B2395" s="2">
        <f t="shared" si="370"/>
        <v>1.2528600000000001</v>
      </c>
      <c r="C2395" s="2">
        <f t="shared" si="375"/>
        <v>108</v>
      </c>
      <c r="D2395" s="2">
        <f t="shared" si="376"/>
        <v>40</v>
      </c>
      <c r="E2395" s="2">
        <f t="shared" si="377"/>
        <v>2.5</v>
      </c>
      <c r="F2395" s="2">
        <f t="shared" si="371"/>
        <v>0.56226789007172806</v>
      </c>
      <c r="G2395" s="2">
        <f t="shared" si="372"/>
        <v>1.9268526974798166E-4</v>
      </c>
      <c r="H2395" s="2">
        <f t="shared" si="378"/>
        <v>0.34</v>
      </c>
      <c r="I2395" s="2">
        <f t="shared" si="379"/>
        <v>132</v>
      </c>
      <c r="J2395" s="2">
        <f t="shared" si="373"/>
        <v>333401.55434905185</v>
      </c>
      <c r="K2395" s="2">
        <f t="shared" si="374"/>
        <v>2.7950629523074806E-4</v>
      </c>
    </row>
    <row r="2396" spans="1:11">
      <c r="A2396" s="2">
        <v>2395</v>
      </c>
      <c r="B2396" s="2">
        <f t="shared" si="370"/>
        <v>1.2533833333333333</v>
      </c>
      <c r="C2396" s="2">
        <f t="shared" si="375"/>
        <v>108</v>
      </c>
      <c r="D2396" s="2">
        <f t="shared" si="376"/>
        <v>40</v>
      </c>
      <c r="E2396" s="2">
        <f t="shared" si="377"/>
        <v>2.5</v>
      </c>
      <c r="F2396" s="2">
        <f t="shared" si="371"/>
        <v>0.56240414015922202</v>
      </c>
      <c r="G2396" s="2">
        <f t="shared" si="372"/>
        <v>1.9273196169914146E-4</v>
      </c>
      <c r="H2396" s="2">
        <f t="shared" si="378"/>
        <v>0.34</v>
      </c>
      <c r="I2396" s="2">
        <f t="shared" si="379"/>
        <v>132</v>
      </c>
      <c r="J2396" s="2">
        <f t="shared" si="373"/>
        <v>333479.62288139958</v>
      </c>
      <c r="K2396" s="2">
        <f t="shared" si="374"/>
        <v>2.7962213842377417E-4</v>
      </c>
    </row>
    <row r="2397" spans="1:11">
      <c r="A2397" s="2">
        <v>2396</v>
      </c>
      <c r="B2397" s="2">
        <f t="shared" si="370"/>
        <v>1.2539066666666667</v>
      </c>
      <c r="C2397" s="2">
        <f t="shared" si="375"/>
        <v>108</v>
      </c>
      <c r="D2397" s="2">
        <f t="shared" si="376"/>
        <v>40</v>
      </c>
      <c r="E2397" s="2">
        <f t="shared" si="377"/>
        <v>2.5</v>
      </c>
      <c r="F2397" s="2">
        <f t="shared" si="371"/>
        <v>0.56254017890394059</v>
      </c>
      <c r="G2397" s="2">
        <f t="shared" si="372"/>
        <v>1.9277858122461163E-4</v>
      </c>
      <c r="H2397" s="2">
        <f t="shared" si="378"/>
        <v>0.34</v>
      </c>
      <c r="I2397" s="2">
        <f t="shared" si="379"/>
        <v>132</v>
      </c>
      <c r="J2397" s="2">
        <f t="shared" si="373"/>
        <v>333557.56971089967</v>
      </c>
      <c r="K2397" s="2">
        <f t="shared" si="374"/>
        <v>2.7973782323208662E-4</v>
      </c>
    </row>
    <row r="2398" spans="1:11">
      <c r="A2398" s="2">
        <v>2397</v>
      </c>
      <c r="B2398" s="2">
        <f t="shared" si="370"/>
        <v>1.2544299999999999</v>
      </c>
      <c r="C2398" s="2">
        <f t="shared" si="375"/>
        <v>108</v>
      </c>
      <c r="D2398" s="2">
        <f t="shared" si="376"/>
        <v>40</v>
      </c>
      <c r="E2398" s="2">
        <f t="shared" si="377"/>
        <v>2.5</v>
      </c>
      <c r="F2398" s="2">
        <f t="shared" si="371"/>
        <v>0.56267600624051017</v>
      </c>
      <c r="G2398" s="2">
        <f t="shared" si="372"/>
        <v>1.9282512830198913E-4</v>
      </c>
      <c r="H2398" s="2">
        <f t="shared" si="378"/>
        <v>0.34</v>
      </c>
      <c r="I2398" s="2">
        <f t="shared" si="379"/>
        <v>132</v>
      </c>
      <c r="J2398" s="2">
        <f t="shared" si="373"/>
        <v>333635.39480312139</v>
      </c>
      <c r="K2398" s="2">
        <f t="shared" si="374"/>
        <v>2.7985334950028228E-4</v>
      </c>
    </row>
    <row r="2399" spans="1:11">
      <c r="A2399" s="2">
        <v>2398</v>
      </c>
      <c r="B2399" s="2">
        <f t="shared" si="370"/>
        <v>1.2549533333333334</v>
      </c>
      <c r="C2399" s="2">
        <f t="shared" si="375"/>
        <v>108</v>
      </c>
      <c r="D2399" s="2">
        <f t="shared" si="376"/>
        <v>40</v>
      </c>
      <c r="E2399" s="2">
        <f t="shared" si="377"/>
        <v>2.5</v>
      </c>
      <c r="F2399" s="2">
        <f t="shared" si="371"/>
        <v>0.56281162210366964</v>
      </c>
      <c r="G2399" s="2">
        <f t="shared" si="372"/>
        <v>1.9287160290890941E-4</v>
      </c>
      <c r="H2399" s="2">
        <f t="shared" si="378"/>
        <v>0.34</v>
      </c>
      <c r="I2399" s="2">
        <f t="shared" si="379"/>
        <v>132</v>
      </c>
      <c r="J2399" s="2">
        <f t="shared" si="373"/>
        <v>333713.09812369349</v>
      </c>
      <c r="K2399" s="2">
        <f t="shared" si="374"/>
        <v>2.7996871707317266E-4</v>
      </c>
    </row>
    <row r="2400" spans="1:11">
      <c r="A2400" s="2">
        <v>2399</v>
      </c>
      <c r="B2400" s="2">
        <f t="shared" si="370"/>
        <v>1.2554766666666666</v>
      </c>
      <c r="C2400" s="2">
        <f t="shared" si="375"/>
        <v>108</v>
      </c>
      <c r="D2400" s="2">
        <f t="shared" si="376"/>
        <v>40</v>
      </c>
      <c r="E2400" s="2">
        <f t="shared" si="377"/>
        <v>2.5</v>
      </c>
      <c r="F2400" s="2">
        <f t="shared" si="371"/>
        <v>0.56294702642826988</v>
      </c>
      <c r="G2400" s="2">
        <f t="shared" si="372"/>
        <v>1.9291800502304634E-4</v>
      </c>
      <c r="H2400" s="2">
        <f t="shared" si="378"/>
        <v>0.34</v>
      </c>
      <c r="I2400" s="2">
        <f t="shared" si="379"/>
        <v>132</v>
      </c>
      <c r="J2400" s="2">
        <f t="shared" si="373"/>
        <v>333790.67963830376</v>
      </c>
      <c r="K2400" s="2">
        <f t="shared" si="374"/>
        <v>2.8008392579578387E-4</v>
      </c>
    </row>
    <row r="2401" spans="1:11">
      <c r="A2401" s="2">
        <v>2400</v>
      </c>
      <c r="B2401" s="2">
        <f t="shared" si="370"/>
        <v>1.256</v>
      </c>
      <c r="C2401" s="2">
        <f t="shared" si="375"/>
        <v>108</v>
      </c>
      <c r="D2401" s="2">
        <f t="shared" si="376"/>
        <v>40</v>
      </c>
      <c r="E2401" s="2">
        <f t="shared" si="377"/>
        <v>2.5</v>
      </c>
      <c r="F2401" s="2">
        <f t="shared" si="371"/>
        <v>0.56308221914927414</v>
      </c>
      <c r="G2401" s="2">
        <f t="shared" si="372"/>
        <v>1.929643346221123E-4</v>
      </c>
      <c r="H2401" s="2">
        <f t="shared" si="378"/>
        <v>0.34</v>
      </c>
      <c r="I2401" s="2">
        <f t="shared" si="379"/>
        <v>132</v>
      </c>
      <c r="J2401" s="2">
        <f t="shared" si="373"/>
        <v>333868.13931269909</v>
      </c>
      <c r="K2401" s="2">
        <f t="shared" si="374"/>
        <v>2.8019897551335722E-4</v>
      </c>
    </row>
    <row r="2402" spans="1:11">
      <c r="A2402" s="2">
        <v>2401</v>
      </c>
      <c r="B2402" s="2">
        <f t="shared" si="370"/>
        <v>1.2565233333333334</v>
      </c>
      <c r="C2402" s="2">
        <f t="shared" si="375"/>
        <v>108</v>
      </c>
      <c r="D2402" s="2">
        <f t="shared" si="376"/>
        <v>40</v>
      </c>
      <c r="E2402" s="2">
        <f t="shared" si="377"/>
        <v>2.5</v>
      </c>
      <c r="F2402" s="2">
        <f t="shared" si="371"/>
        <v>0.56321720020175814</v>
      </c>
      <c r="G2402" s="2">
        <f t="shared" si="372"/>
        <v>1.9301059168385816E-4</v>
      </c>
      <c r="H2402" s="2">
        <f t="shared" si="378"/>
        <v>0.34</v>
      </c>
      <c r="I2402" s="2">
        <f t="shared" si="379"/>
        <v>132</v>
      </c>
      <c r="J2402" s="2">
        <f t="shared" si="373"/>
        <v>333945.47711268556</v>
      </c>
      <c r="K2402" s="2">
        <f t="shared" si="374"/>
        <v>2.8031386607134894E-4</v>
      </c>
    </row>
    <row r="2403" spans="1:11">
      <c r="A2403" s="2">
        <v>2402</v>
      </c>
      <c r="B2403" s="2">
        <f t="shared" si="370"/>
        <v>1.2570466666666666</v>
      </c>
      <c r="C2403" s="2">
        <f t="shared" si="375"/>
        <v>108</v>
      </c>
      <c r="D2403" s="2">
        <f t="shared" si="376"/>
        <v>40</v>
      </c>
      <c r="E2403" s="2">
        <f t="shared" si="377"/>
        <v>2.5</v>
      </c>
      <c r="F2403" s="2">
        <f t="shared" si="371"/>
        <v>0.56335196952090927</v>
      </c>
      <c r="G2403" s="2">
        <f t="shared" si="372"/>
        <v>1.9305677618607306E-4</v>
      </c>
      <c r="H2403" s="2">
        <f t="shared" si="378"/>
        <v>0.34</v>
      </c>
      <c r="I2403" s="2">
        <f t="shared" si="379"/>
        <v>132</v>
      </c>
      <c r="J2403" s="2">
        <f t="shared" si="373"/>
        <v>334022.69300412841</v>
      </c>
      <c r="K2403" s="2">
        <f t="shared" si="374"/>
        <v>2.8042859731543072E-4</v>
      </c>
    </row>
    <row r="2404" spans="1:11">
      <c r="A2404" s="2">
        <v>2403</v>
      </c>
      <c r="B2404" s="2">
        <f t="shared" si="370"/>
        <v>1.2575700000000001</v>
      </c>
      <c r="C2404" s="2">
        <f t="shared" si="375"/>
        <v>108</v>
      </c>
      <c r="D2404" s="2">
        <f t="shared" si="376"/>
        <v>40</v>
      </c>
      <c r="E2404" s="2">
        <f t="shared" si="377"/>
        <v>2.5</v>
      </c>
      <c r="F2404" s="2">
        <f t="shared" si="371"/>
        <v>0.56348652704202773</v>
      </c>
      <c r="G2404" s="2">
        <f t="shared" si="372"/>
        <v>1.9310288810658484E-4</v>
      </c>
      <c r="H2404" s="2">
        <f t="shared" si="378"/>
        <v>0.34</v>
      </c>
      <c r="I2404" s="2">
        <f t="shared" si="379"/>
        <v>132</v>
      </c>
      <c r="J2404" s="2">
        <f t="shared" si="373"/>
        <v>334099.78695295186</v>
      </c>
      <c r="K2404" s="2">
        <f t="shared" si="374"/>
        <v>2.8054316909149012E-4</v>
      </c>
    </row>
    <row r="2405" spans="1:11">
      <c r="A2405" s="2">
        <v>2404</v>
      </c>
      <c r="B2405" s="2">
        <f t="shared" si="370"/>
        <v>1.2580933333333333</v>
      </c>
      <c r="C2405" s="2">
        <f t="shared" si="375"/>
        <v>108</v>
      </c>
      <c r="D2405" s="2">
        <f t="shared" si="376"/>
        <v>40</v>
      </c>
      <c r="E2405" s="2">
        <f t="shared" si="377"/>
        <v>2.5</v>
      </c>
      <c r="F2405" s="2">
        <f t="shared" si="371"/>
        <v>0.56362087270052508</v>
      </c>
      <c r="G2405" s="2">
        <f t="shared" si="372"/>
        <v>1.9314892742325958E-4</v>
      </c>
      <c r="H2405" s="2">
        <f t="shared" si="378"/>
        <v>0.34</v>
      </c>
      <c r="I2405" s="2">
        <f t="shared" si="379"/>
        <v>132</v>
      </c>
      <c r="J2405" s="2">
        <f t="shared" si="373"/>
        <v>334176.75892513961</v>
      </c>
      <c r="K2405" s="2">
        <f t="shared" si="374"/>
        <v>2.8065758124562999E-4</v>
      </c>
    </row>
    <row r="2406" spans="1:11">
      <c r="A2406" s="2">
        <v>2405</v>
      </c>
      <c r="B2406" s="2">
        <f t="shared" si="370"/>
        <v>1.2586166666666667</v>
      </c>
      <c r="C2406" s="2">
        <f t="shared" si="375"/>
        <v>108</v>
      </c>
      <c r="D2406" s="2">
        <f t="shared" si="376"/>
        <v>40</v>
      </c>
      <c r="E2406" s="2">
        <f t="shared" si="377"/>
        <v>2.5</v>
      </c>
      <c r="F2406" s="2">
        <f t="shared" si="371"/>
        <v>0.563755006431926</v>
      </c>
      <c r="G2406" s="2">
        <f t="shared" si="372"/>
        <v>1.9319489411400193E-4</v>
      </c>
      <c r="H2406" s="2">
        <f t="shared" si="378"/>
        <v>0.34</v>
      </c>
      <c r="I2406" s="2">
        <f t="shared" si="379"/>
        <v>132</v>
      </c>
      <c r="J2406" s="2">
        <f t="shared" si="373"/>
        <v>334253.60888673388</v>
      </c>
      <c r="K2406" s="2">
        <f t="shared" si="374"/>
        <v>2.8077183362416956E-4</v>
      </c>
    </row>
    <row r="2407" spans="1:11">
      <c r="A2407" s="2">
        <v>2406</v>
      </c>
      <c r="B2407" s="2">
        <f t="shared" si="370"/>
        <v>1.2591399999999999</v>
      </c>
      <c r="C2407" s="2">
        <f t="shared" si="375"/>
        <v>108</v>
      </c>
      <c r="D2407" s="2">
        <f t="shared" si="376"/>
        <v>40</v>
      </c>
      <c r="E2407" s="2">
        <f t="shared" si="377"/>
        <v>2.5</v>
      </c>
      <c r="F2407" s="2">
        <f t="shared" si="371"/>
        <v>0.5638889281718662</v>
      </c>
      <c r="G2407" s="2">
        <f t="shared" si="372"/>
        <v>1.932407881567548E-4</v>
      </c>
      <c r="H2407" s="2">
        <f t="shared" si="378"/>
        <v>0.34</v>
      </c>
      <c r="I2407" s="2">
        <f t="shared" si="379"/>
        <v>132</v>
      </c>
      <c r="J2407" s="2">
        <f t="shared" si="373"/>
        <v>334330.33680383634</v>
      </c>
      <c r="K2407" s="2">
        <f t="shared" si="374"/>
        <v>2.8088592607364391E-4</v>
      </c>
    </row>
    <row r="2408" spans="1:11">
      <c r="A2408" s="2">
        <v>2407</v>
      </c>
      <c r="B2408" s="2">
        <f t="shared" si="370"/>
        <v>1.2596633333333334</v>
      </c>
      <c r="C2408" s="2">
        <f t="shared" si="375"/>
        <v>108</v>
      </c>
      <c r="D2408" s="2">
        <f t="shared" si="376"/>
        <v>40</v>
      </c>
      <c r="E2408" s="2">
        <f t="shared" si="377"/>
        <v>2.5</v>
      </c>
      <c r="F2408" s="2">
        <f t="shared" si="371"/>
        <v>0.56402263785609419</v>
      </c>
      <c r="G2408" s="2">
        <f t="shared" si="372"/>
        <v>1.9328660952949952E-4</v>
      </c>
      <c r="H2408" s="2">
        <f t="shared" si="378"/>
        <v>0.34</v>
      </c>
      <c r="I2408" s="2">
        <f t="shared" si="379"/>
        <v>132</v>
      </c>
      <c r="J2408" s="2">
        <f t="shared" si="373"/>
        <v>334406.94264260773</v>
      </c>
      <c r="K2408" s="2">
        <f t="shared" si="374"/>
        <v>2.8099985844080486E-4</v>
      </c>
    </row>
    <row r="2409" spans="1:11">
      <c r="A2409" s="2">
        <v>2408</v>
      </c>
      <c r="B2409" s="2">
        <f t="shared" si="370"/>
        <v>1.2601866666666666</v>
      </c>
      <c r="C2409" s="2">
        <f t="shared" si="375"/>
        <v>108</v>
      </c>
      <c r="D2409" s="2">
        <f t="shared" si="376"/>
        <v>40</v>
      </c>
      <c r="E2409" s="2">
        <f t="shared" si="377"/>
        <v>2.5</v>
      </c>
      <c r="F2409" s="2">
        <f t="shared" si="371"/>
        <v>0.56415613542047027</v>
      </c>
      <c r="G2409" s="2">
        <f t="shared" si="372"/>
        <v>1.93332358210256E-4</v>
      </c>
      <c r="H2409" s="2">
        <f t="shared" si="378"/>
        <v>0.34</v>
      </c>
      <c r="I2409" s="2">
        <f t="shared" si="379"/>
        <v>132</v>
      </c>
      <c r="J2409" s="2">
        <f t="shared" si="373"/>
        <v>334483.42636926752</v>
      </c>
      <c r="K2409" s="2">
        <f t="shared" si="374"/>
        <v>2.8111363057262064E-4</v>
      </c>
    </row>
    <row r="2410" spans="1:11">
      <c r="A2410" s="2">
        <v>2409</v>
      </c>
      <c r="B2410" s="2">
        <f t="shared" si="370"/>
        <v>1.26071</v>
      </c>
      <c r="C2410" s="2">
        <f t="shared" si="375"/>
        <v>108</v>
      </c>
      <c r="D2410" s="2">
        <f t="shared" si="376"/>
        <v>40</v>
      </c>
      <c r="E2410" s="2">
        <f t="shared" si="377"/>
        <v>2.5</v>
      </c>
      <c r="F2410" s="2">
        <f t="shared" si="371"/>
        <v>0.56428942080096689</v>
      </c>
      <c r="G2410" s="2">
        <f t="shared" si="372"/>
        <v>1.9337803417708241E-4</v>
      </c>
      <c r="H2410" s="2">
        <f t="shared" si="378"/>
        <v>0.34</v>
      </c>
      <c r="I2410" s="2">
        <f t="shared" si="379"/>
        <v>132</v>
      </c>
      <c r="J2410" s="2">
        <f t="shared" si="373"/>
        <v>334559.78795009473</v>
      </c>
      <c r="K2410" s="2">
        <f t="shared" si="374"/>
        <v>2.8122724231627625E-4</v>
      </c>
    </row>
    <row r="2411" spans="1:11">
      <c r="A2411" s="2">
        <v>2410</v>
      </c>
      <c r="B2411" s="2">
        <f t="shared" si="370"/>
        <v>1.2612333333333334</v>
      </c>
      <c r="C2411" s="2">
        <f t="shared" si="375"/>
        <v>108</v>
      </c>
      <c r="D2411" s="2">
        <f t="shared" si="376"/>
        <v>40</v>
      </c>
      <c r="E2411" s="2">
        <f t="shared" si="377"/>
        <v>2.5</v>
      </c>
      <c r="F2411" s="2">
        <f t="shared" si="371"/>
        <v>0.56442249393366828</v>
      </c>
      <c r="G2411" s="2">
        <f t="shared" si="372"/>
        <v>1.9342363740807518E-4</v>
      </c>
      <c r="H2411" s="2">
        <f t="shared" si="378"/>
        <v>0.34</v>
      </c>
      <c r="I2411" s="2">
        <f t="shared" si="379"/>
        <v>132</v>
      </c>
      <c r="J2411" s="2">
        <f t="shared" si="373"/>
        <v>334636.02735142689</v>
      </c>
      <c r="K2411" s="2">
        <f t="shared" si="374"/>
        <v>2.8134069351917372E-4</v>
      </c>
    </row>
    <row r="2412" spans="1:11">
      <c r="A2412" s="2">
        <v>2411</v>
      </c>
      <c r="B2412" s="2">
        <f t="shared" si="370"/>
        <v>1.2617566666666666</v>
      </c>
      <c r="C2412" s="2">
        <f t="shared" si="375"/>
        <v>108</v>
      </c>
      <c r="D2412" s="2">
        <f t="shared" si="376"/>
        <v>40</v>
      </c>
      <c r="E2412" s="2">
        <f t="shared" si="377"/>
        <v>2.5</v>
      </c>
      <c r="F2412" s="2">
        <f t="shared" si="371"/>
        <v>0.56455535475477092</v>
      </c>
      <c r="G2412" s="2">
        <f t="shared" si="372"/>
        <v>1.9346916788136933E-4</v>
      </c>
      <c r="H2412" s="2">
        <f t="shared" si="378"/>
        <v>0.34</v>
      </c>
      <c r="I2412" s="2">
        <f t="shared" si="379"/>
        <v>132</v>
      </c>
      <c r="J2412" s="2">
        <f t="shared" si="373"/>
        <v>334712.14453966083</v>
      </c>
      <c r="K2412" s="2">
        <f t="shared" si="374"/>
        <v>2.8145398402893205E-4</v>
      </c>
    </row>
    <row r="2413" spans="1:11">
      <c r="A2413" s="2">
        <v>2412</v>
      </c>
      <c r="B2413" s="2">
        <f t="shared" si="370"/>
        <v>1.2622800000000001</v>
      </c>
      <c r="C2413" s="2">
        <f t="shared" si="375"/>
        <v>108</v>
      </c>
      <c r="D2413" s="2">
        <f t="shared" si="376"/>
        <v>40</v>
      </c>
      <c r="E2413" s="2">
        <f t="shared" si="377"/>
        <v>2.5</v>
      </c>
      <c r="F2413" s="2">
        <f t="shared" si="371"/>
        <v>0.56468800320058288</v>
      </c>
      <c r="G2413" s="2">
        <f t="shared" si="372"/>
        <v>1.9351462557513815E-4</v>
      </c>
      <c r="H2413" s="2">
        <f t="shared" si="378"/>
        <v>0.34</v>
      </c>
      <c r="I2413" s="2">
        <f t="shared" si="379"/>
        <v>132</v>
      </c>
      <c r="J2413" s="2">
        <f t="shared" si="373"/>
        <v>334788.13948125235</v>
      </c>
      <c r="K2413" s="2">
        <f t="shared" si="374"/>
        <v>2.8156711369338807E-4</v>
      </c>
    </row>
    <row r="2414" spans="1:11">
      <c r="A2414" s="2">
        <v>2413</v>
      </c>
      <c r="B2414" s="2">
        <f t="shared" si="370"/>
        <v>1.2628033333333333</v>
      </c>
      <c r="C2414" s="2">
        <f t="shared" si="375"/>
        <v>108</v>
      </c>
      <c r="D2414" s="2">
        <f t="shared" si="376"/>
        <v>40</v>
      </c>
      <c r="E2414" s="2">
        <f t="shared" si="377"/>
        <v>2.5</v>
      </c>
      <c r="F2414" s="2">
        <f t="shared" si="371"/>
        <v>0.56482043920752434</v>
      </c>
      <c r="G2414" s="2">
        <f t="shared" si="372"/>
        <v>1.9356001046759333E-4</v>
      </c>
      <c r="H2414" s="2">
        <f t="shared" si="378"/>
        <v>0.34</v>
      </c>
      <c r="I2414" s="2">
        <f t="shared" si="379"/>
        <v>132</v>
      </c>
      <c r="J2414" s="2">
        <f t="shared" si="373"/>
        <v>334864.01214271592</v>
      </c>
      <c r="K2414" s="2">
        <f t="shared" si="374"/>
        <v>2.8168008236059558E-4</v>
      </c>
    </row>
    <row r="2415" spans="1:11">
      <c r="A2415" s="2">
        <v>2414</v>
      </c>
      <c r="B2415" s="2">
        <f t="shared" si="370"/>
        <v>1.2633266666666667</v>
      </c>
      <c r="C2415" s="2">
        <f t="shared" si="375"/>
        <v>108</v>
      </c>
      <c r="D2415" s="2">
        <f t="shared" si="376"/>
        <v>40</v>
      </c>
      <c r="E2415" s="2">
        <f t="shared" si="377"/>
        <v>2.5</v>
      </c>
      <c r="F2415" s="2">
        <f t="shared" si="371"/>
        <v>0.56495266271212774</v>
      </c>
      <c r="G2415" s="2">
        <f t="shared" si="372"/>
        <v>1.9360532253698482E-4</v>
      </c>
      <c r="H2415" s="2">
        <f t="shared" si="378"/>
        <v>0.34</v>
      </c>
      <c r="I2415" s="2">
        <f t="shared" si="379"/>
        <v>132</v>
      </c>
      <c r="J2415" s="2">
        <f t="shared" si="373"/>
        <v>334939.76249062561</v>
      </c>
      <c r="K2415" s="2">
        <f t="shared" si="374"/>
        <v>2.8179288987882704E-4</v>
      </c>
    </row>
    <row r="2416" spans="1:11">
      <c r="A2416" s="2">
        <v>2415</v>
      </c>
      <c r="B2416" s="2">
        <f t="shared" si="370"/>
        <v>1.2638499999999999</v>
      </c>
      <c r="C2416" s="2">
        <f t="shared" si="375"/>
        <v>108</v>
      </c>
      <c r="D2416" s="2">
        <f t="shared" si="376"/>
        <v>40</v>
      </c>
      <c r="E2416" s="2">
        <f t="shared" si="377"/>
        <v>2.5</v>
      </c>
      <c r="F2416" s="2">
        <f t="shared" si="371"/>
        <v>0.56508467365103698</v>
      </c>
      <c r="G2416" s="2">
        <f t="shared" si="372"/>
        <v>1.9365056176160096E-4</v>
      </c>
      <c r="H2416" s="2">
        <f t="shared" si="378"/>
        <v>0.34</v>
      </c>
      <c r="I2416" s="2">
        <f t="shared" si="379"/>
        <v>132</v>
      </c>
      <c r="J2416" s="2">
        <f t="shared" si="373"/>
        <v>335015.39049161383</v>
      </c>
      <c r="K2416" s="2">
        <f t="shared" si="374"/>
        <v>2.8190553609657175E-4</v>
      </c>
    </row>
    <row r="2417" spans="1:11">
      <c r="A2417" s="2">
        <v>2416</v>
      </c>
      <c r="B2417" s="2">
        <f t="shared" si="370"/>
        <v>1.2643733333333333</v>
      </c>
      <c r="C2417" s="2">
        <f t="shared" si="375"/>
        <v>108</v>
      </c>
      <c r="D2417" s="2">
        <f t="shared" si="376"/>
        <v>40</v>
      </c>
      <c r="E2417" s="2">
        <f t="shared" si="377"/>
        <v>2.5</v>
      </c>
      <c r="F2417" s="2">
        <f t="shared" si="371"/>
        <v>0.56521647196100788</v>
      </c>
      <c r="G2417" s="2">
        <f t="shared" si="372"/>
        <v>1.9369572811976849E-4</v>
      </c>
      <c r="H2417" s="2">
        <f t="shared" si="378"/>
        <v>0.34</v>
      </c>
      <c r="I2417" s="2">
        <f t="shared" si="379"/>
        <v>132</v>
      </c>
      <c r="J2417" s="2">
        <f t="shared" si="373"/>
        <v>335090.89611237228</v>
      </c>
      <c r="K2417" s="2">
        <f t="shared" si="374"/>
        <v>2.8201802086253835E-4</v>
      </c>
    </row>
    <row r="2418" spans="1:11">
      <c r="A2418" s="2">
        <v>2417</v>
      </c>
      <c r="B2418" s="2">
        <f t="shared" si="370"/>
        <v>1.2648966666666666</v>
      </c>
      <c r="C2418" s="2">
        <f t="shared" si="375"/>
        <v>108</v>
      </c>
      <c r="D2418" s="2">
        <f t="shared" si="376"/>
        <v>40</v>
      </c>
      <c r="E2418" s="2">
        <f t="shared" si="377"/>
        <v>2.5</v>
      </c>
      <c r="F2418" s="2">
        <f t="shared" si="371"/>
        <v>0.56534805757890805</v>
      </c>
      <c r="G2418" s="2">
        <f t="shared" si="372"/>
        <v>1.9374082158985227E-4</v>
      </c>
      <c r="H2418" s="2">
        <f t="shared" si="378"/>
        <v>0.34</v>
      </c>
      <c r="I2418" s="2">
        <f t="shared" si="379"/>
        <v>132</v>
      </c>
      <c r="J2418" s="2">
        <f t="shared" si="373"/>
        <v>335166.27931965131</v>
      </c>
      <c r="K2418" s="2">
        <f t="shared" si="374"/>
        <v>2.8213034402565276E-4</v>
      </c>
    </row>
    <row r="2419" spans="1:11">
      <c r="A2419" s="2">
        <v>2418</v>
      </c>
      <c r="B2419" s="2">
        <f t="shared" si="370"/>
        <v>1.26542</v>
      </c>
      <c r="C2419" s="2">
        <f t="shared" si="375"/>
        <v>108</v>
      </c>
      <c r="D2419" s="2">
        <f t="shared" si="376"/>
        <v>40</v>
      </c>
      <c r="E2419" s="2">
        <f t="shared" si="377"/>
        <v>2.5</v>
      </c>
      <c r="F2419" s="2">
        <f t="shared" si="371"/>
        <v>0.56547943044171722</v>
      </c>
      <c r="G2419" s="2">
        <f t="shared" si="372"/>
        <v>1.9378584215025584E-4</v>
      </c>
      <c r="H2419" s="2">
        <f t="shared" si="378"/>
        <v>0.34</v>
      </c>
      <c r="I2419" s="2">
        <f t="shared" si="379"/>
        <v>132</v>
      </c>
      <c r="J2419" s="2">
        <f t="shared" si="373"/>
        <v>335241.54008026066</v>
      </c>
      <c r="K2419" s="2">
        <f t="shared" si="374"/>
        <v>2.8224250543506044E-4</v>
      </c>
    </row>
    <row r="2420" spans="1:11">
      <c r="A2420" s="2">
        <v>2419</v>
      </c>
      <c r="B2420" s="2">
        <f t="shared" si="370"/>
        <v>1.2659433333333334</v>
      </c>
      <c r="C2420" s="2">
        <f t="shared" si="375"/>
        <v>108</v>
      </c>
      <c r="D2420" s="2">
        <f t="shared" si="376"/>
        <v>40</v>
      </c>
      <c r="E2420" s="2">
        <f t="shared" si="377"/>
        <v>2.5</v>
      </c>
      <c r="F2420" s="2">
        <f t="shared" si="371"/>
        <v>0.56561059048652651</v>
      </c>
      <c r="G2420" s="2">
        <f t="shared" si="372"/>
        <v>1.9383078977942063E-4</v>
      </c>
      <c r="H2420" s="2">
        <f t="shared" si="378"/>
        <v>0.34</v>
      </c>
      <c r="I2420" s="2">
        <f t="shared" si="379"/>
        <v>132</v>
      </c>
      <c r="J2420" s="2">
        <f t="shared" si="373"/>
        <v>335316.67836106865</v>
      </c>
      <c r="K2420" s="2">
        <f t="shared" si="374"/>
        <v>2.8235450494012499E-4</v>
      </c>
    </row>
    <row r="2421" spans="1:11">
      <c r="A2421" s="2">
        <v>2420</v>
      </c>
      <c r="B2421" s="2">
        <f t="shared" si="370"/>
        <v>1.2664666666666666</v>
      </c>
      <c r="C2421" s="2">
        <f t="shared" si="375"/>
        <v>108</v>
      </c>
      <c r="D2421" s="2">
        <f t="shared" si="376"/>
        <v>40</v>
      </c>
      <c r="E2421" s="2">
        <f t="shared" si="377"/>
        <v>2.5</v>
      </c>
      <c r="F2421" s="2">
        <f t="shared" si="371"/>
        <v>0.56574153765053903</v>
      </c>
      <c r="G2421" s="2">
        <f t="shared" si="372"/>
        <v>1.9387566445582674E-4</v>
      </c>
      <c r="H2421" s="2">
        <f t="shared" si="378"/>
        <v>0.34</v>
      </c>
      <c r="I2421" s="2">
        <f t="shared" si="379"/>
        <v>132</v>
      </c>
      <c r="J2421" s="2">
        <f t="shared" si="373"/>
        <v>335391.69412900234</v>
      </c>
      <c r="K2421" s="2">
        <f t="shared" si="374"/>
        <v>2.8246634239042909E-4</v>
      </c>
    </row>
    <row r="2422" spans="1:11">
      <c r="A2422" s="2">
        <v>2421</v>
      </c>
      <c r="B2422" s="2">
        <f t="shared" si="370"/>
        <v>1.2669900000000001</v>
      </c>
      <c r="C2422" s="2">
        <f t="shared" si="375"/>
        <v>108</v>
      </c>
      <c r="D2422" s="2">
        <f t="shared" si="376"/>
        <v>40</v>
      </c>
      <c r="E2422" s="2">
        <f t="shared" si="377"/>
        <v>2.5</v>
      </c>
      <c r="F2422" s="2">
        <f t="shared" si="371"/>
        <v>0.5658722718710697</v>
      </c>
      <c r="G2422" s="2">
        <f t="shared" si="372"/>
        <v>1.9392046615799229E-4</v>
      </c>
      <c r="H2422" s="2">
        <f t="shared" si="378"/>
        <v>0.34</v>
      </c>
      <c r="I2422" s="2">
        <f t="shared" si="379"/>
        <v>132</v>
      </c>
      <c r="J2422" s="2">
        <f t="shared" si="373"/>
        <v>335466.58735104807</v>
      </c>
      <c r="K2422" s="2">
        <f t="shared" si="374"/>
        <v>2.8257801763577491E-4</v>
      </c>
    </row>
    <row r="2423" spans="1:11">
      <c r="A2423" s="2">
        <v>2422</v>
      </c>
      <c r="B2423" s="2">
        <f t="shared" si="370"/>
        <v>1.2675133333333333</v>
      </c>
      <c r="C2423" s="2">
        <f t="shared" si="375"/>
        <v>108</v>
      </c>
      <c r="D2423" s="2">
        <f t="shared" si="376"/>
        <v>40</v>
      </c>
      <c r="E2423" s="2">
        <f t="shared" si="377"/>
        <v>2.5</v>
      </c>
      <c r="F2423" s="2">
        <f t="shared" si="371"/>
        <v>0.5660027930855448</v>
      </c>
      <c r="G2423" s="2">
        <f t="shared" si="372"/>
        <v>1.939651948644738E-4</v>
      </c>
      <c r="H2423" s="2">
        <f t="shared" si="378"/>
        <v>0.34</v>
      </c>
      <c r="I2423" s="2">
        <f t="shared" si="379"/>
        <v>132</v>
      </c>
      <c r="J2423" s="2">
        <f t="shared" si="373"/>
        <v>335541.3579942506</v>
      </c>
      <c r="K2423" s="2">
        <f t="shared" si="374"/>
        <v>2.8268953052618345E-4</v>
      </c>
    </row>
    <row r="2424" spans="1:11">
      <c r="A2424" s="2">
        <v>2423</v>
      </c>
      <c r="B2424" s="2">
        <f t="shared" si="370"/>
        <v>1.2680366666666667</v>
      </c>
      <c r="C2424" s="2">
        <f t="shared" si="375"/>
        <v>108</v>
      </c>
      <c r="D2424" s="2">
        <f t="shared" si="376"/>
        <v>40</v>
      </c>
      <c r="E2424" s="2">
        <f t="shared" si="377"/>
        <v>2.5</v>
      </c>
      <c r="F2424" s="2">
        <f t="shared" si="371"/>
        <v>0.56613310123150296</v>
      </c>
      <c r="G2424" s="2">
        <f t="shared" si="372"/>
        <v>1.9400985055386606E-4</v>
      </c>
      <c r="H2424" s="2">
        <f t="shared" si="378"/>
        <v>0.34</v>
      </c>
      <c r="I2424" s="2">
        <f t="shared" si="379"/>
        <v>132</v>
      </c>
      <c r="J2424" s="2">
        <f t="shared" si="373"/>
        <v>335616.00602571404</v>
      </c>
      <c r="K2424" s="2">
        <f t="shared" si="374"/>
        <v>2.8280088091189572E-4</v>
      </c>
    </row>
    <row r="2425" spans="1:11">
      <c r="A2425" s="2">
        <v>2424</v>
      </c>
      <c r="B2425" s="2">
        <f t="shared" si="370"/>
        <v>1.2685599999999999</v>
      </c>
      <c r="C2425" s="2">
        <f t="shared" si="375"/>
        <v>108</v>
      </c>
      <c r="D2425" s="2">
        <f t="shared" si="376"/>
        <v>40</v>
      </c>
      <c r="E2425" s="2">
        <f t="shared" si="377"/>
        <v>2.5</v>
      </c>
      <c r="F2425" s="2">
        <f t="shared" si="371"/>
        <v>0.56626319624659371</v>
      </c>
      <c r="G2425" s="2">
        <f t="shared" si="372"/>
        <v>1.9405443320480209E-4</v>
      </c>
      <c r="H2425" s="2">
        <f t="shared" si="378"/>
        <v>0.34</v>
      </c>
      <c r="I2425" s="2">
        <f t="shared" si="379"/>
        <v>132</v>
      </c>
      <c r="J2425" s="2">
        <f t="shared" si="373"/>
        <v>335690.53141260101</v>
      </c>
      <c r="K2425" s="2">
        <f t="shared" si="374"/>
        <v>2.8291206864337209E-4</v>
      </c>
    </row>
    <row r="2426" spans="1:11">
      <c r="A2426" s="2">
        <v>2425</v>
      </c>
      <c r="B2426" s="2">
        <f t="shared" si="370"/>
        <v>1.2690833333333333</v>
      </c>
      <c r="C2426" s="2">
        <f t="shared" si="375"/>
        <v>108</v>
      </c>
      <c r="D2426" s="2">
        <f t="shared" si="376"/>
        <v>40</v>
      </c>
      <c r="E2426" s="2">
        <f t="shared" si="377"/>
        <v>2.5</v>
      </c>
      <c r="F2426" s="2">
        <f t="shared" si="371"/>
        <v>0.56639307806857875</v>
      </c>
      <c r="G2426" s="2">
        <f t="shared" si="372"/>
        <v>1.9409894279595334E-4</v>
      </c>
      <c r="H2426" s="2">
        <f t="shared" si="378"/>
        <v>0.34</v>
      </c>
      <c r="I2426" s="2">
        <f t="shared" si="379"/>
        <v>132</v>
      </c>
      <c r="J2426" s="2">
        <f t="shared" si="373"/>
        <v>335764.93412213301</v>
      </c>
      <c r="K2426" s="2">
        <f t="shared" si="374"/>
        <v>2.8302309357129316E-4</v>
      </c>
    </row>
    <row r="2427" spans="1:11">
      <c r="A2427" s="2">
        <v>2426</v>
      </c>
      <c r="B2427" s="2">
        <f t="shared" si="370"/>
        <v>1.2696066666666668</v>
      </c>
      <c r="C2427" s="2">
        <f t="shared" si="375"/>
        <v>108</v>
      </c>
      <c r="D2427" s="2">
        <f t="shared" si="376"/>
        <v>40</v>
      </c>
      <c r="E2427" s="2">
        <f t="shared" si="377"/>
        <v>2.5</v>
      </c>
      <c r="F2427" s="2">
        <f t="shared" si="371"/>
        <v>0.56652274663533142</v>
      </c>
      <c r="G2427" s="2">
        <f t="shared" si="372"/>
        <v>1.9414337930602932E-4</v>
      </c>
      <c r="H2427" s="2">
        <f t="shared" si="378"/>
        <v>0.34</v>
      </c>
      <c r="I2427" s="2">
        <f t="shared" si="379"/>
        <v>132</v>
      </c>
      <c r="J2427" s="2">
        <f t="shared" si="373"/>
        <v>335839.21412159031</v>
      </c>
      <c r="K2427" s="2">
        <f t="shared" si="374"/>
        <v>2.8313395554655982E-4</v>
      </c>
    </row>
    <row r="2428" spans="1:11">
      <c r="A2428" s="2">
        <v>2427</v>
      </c>
      <c r="B2428" s="2">
        <f t="shared" si="370"/>
        <v>1.27013</v>
      </c>
      <c r="C2428" s="2">
        <f t="shared" si="375"/>
        <v>108</v>
      </c>
      <c r="D2428" s="2">
        <f t="shared" si="376"/>
        <v>40</v>
      </c>
      <c r="E2428" s="2">
        <f t="shared" si="377"/>
        <v>2.5</v>
      </c>
      <c r="F2428" s="2">
        <f t="shared" si="371"/>
        <v>0.56665220188483612</v>
      </c>
      <c r="G2428" s="2">
        <f t="shared" si="372"/>
        <v>1.9418774271377778E-4</v>
      </c>
      <c r="H2428" s="2">
        <f t="shared" si="378"/>
        <v>0.34</v>
      </c>
      <c r="I2428" s="2">
        <f t="shared" si="379"/>
        <v>132</v>
      </c>
      <c r="J2428" s="2">
        <f t="shared" si="373"/>
        <v>335913.37137831235</v>
      </c>
      <c r="K2428" s="2">
        <f t="shared" si="374"/>
        <v>2.8324465442029263E-4</v>
      </c>
    </row>
    <row r="2429" spans="1:11">
      <c r="A2429" s="2">
        <v>2428</v>
      </c>
      <c r="B2429" s="2">
        <f t="shared" si="370"/>
        <v>1.2706533333333334</v>
      </c>
      <c r="C2429" s="2">
        <f t="shared" si="375"/>
        <v>108</v>
      </c>
      <c r="D2429" s="2">
        <f t="shared" si="376"/>
        <v>40</v>
      </c>
      <c r="E2429" s="2">
        <f t="shared" si="377"/>
        <v>2.5</v>
      </c>
      <c r="F2429" s="2">
        <f t="shared" si="371"/>
        <v>0.56678144375518968</v>
      </c>
      <c r="G2429" s="2">
        <f t="shared" si="372"/>
        <v>1.9423203299798487E-4</v>
      </c>
      <c r="H2429" s="2">
        <f t="shared" si="378"/>
        <v>0.34</v>
      </c>
      <c r="I2429" s="2">
        <f t="shared" si="379"/>
        <v>132</v>
      </c>
      <c r="J2429" s="2">
        <f t="shared" si="373"/>
        <v>335987.40585969685</v>
      </c>
      <c r="K2429" s="2">
        <f t="shared" si="374"/>
        <v>2.8335519004383348E-4</v>
      </c>
    </row>
    <row r="2430" spans="1:11">
      <c r="A2430" s="2">
        <v>2429</v>
      </c>
      <c r="B2430" s="2">
        <f t="shared" si="370"/>
        <v>1.2711766666666666</v>
      </c>
      <c r="C2430" s="2">
        <f t="shared" si="375"/>
        <v>108</v>
      </c>
      <c r="D2430" s="2">
        <f t="shared" si="376"/>
        <v>40</v>
      </c>
      <c r="E2430" s="2">
        <f t="shared" si="377"/>
        <v>2.5</v>
      </c>
      <c r="F2430" s="2">
        <f t="shared" si="371"/>
        <v>0.56691047218459967</v>
      </c>
      <c r="G2430" s="2">
        <f t="shared" si="372"/>
        <v>1.9427625013747479E-4</v>
      </c>
      <c r="H2430" s="2">
        <f t="shared" si="378"/>
        <v>0.34</v>
      </c>
      <c r="I2430" s="2">
        <f t="shared" si="379"/>
        <v>132</v>
      </c>
      <c r="J2430" s="2">
        <f t="shared" si="373"/>
        <v>336061.31753320066</v>
      </c>
      <c r="K2430" s="2">
        <f t="shared" si="374"/>
        <v>2.8346556226874431E-4</v>
      </c>
    </row>
    <row r="2431" spans="1:11">
      <c r="A2431" s="2">
        <v>2430</v>
      </c>
      <c r="B2431" s="2">
        <f t="shared" si="370"/>
        <v>1.2717000000000001</v>
      </c>
      <c r="C2431" s="2">
        <f t="shared" si="375"/>
        <v>108</v>
      </c>
      <c r="D2431" s="2">
        <f t="shared" si="376"/>
        <v>40</v>
      </c>
      <c r="E2431" s="2">
        <f t="shared" si="377"/>
        <v>2.5</v>
      </c>
      <c r="F2431" s="2">
        <f t="shared" si="371"/>
        <v>0.56703928711138585</v>
      </c>
      <c r="G2431" s="2">
        <f t="shared" si="372"/>
        <v>1.9432039411111017E-4</v>
      </c>
      <c r="H2431" s="2">
        <f t="shared" si="378"/>
        <v>0.34</v>
      </c>
      <c r="I2431" s="2">
        <f t="shared" si="379"/>
        <v>132</v>
      </c>
      <c r="J2431" s="2">
        <f t="shared" si="373"/>
        <v>336135.10636633926</v>
      </c>
      <c r="K2431" s="2">
        <f t="shared" si="374"/>
        <v>2.8357577094680829E-4</v>
      </c>
    </row>
    <row r="2432" spans="1:11">
      <c r="A2432" s="2">
        <v>2431</v>
      </c>
      <c r="B2432" s="2">
        <f t="shared" si="370"/>
        <v>1.2722233333333333</v>
      </c>
      <c r="C2432" s="2">
        <f t="shared" si="375"/>
        <v>108</v>
      </c>
      <c r="D2432" s="2">
        <f t="shared" si="376"/>
        <v>40</v>
      </c>
      <c r="E2432" s="2">
        <f t="shared" si="377"/>
        <v>2.5</v>
      </c>
      <c r="F2432" s="2">
        <f t="shared" si="371"/>
        <v>0.56716788847397881</v>
      </c>
      <c r="G2432" s="2">
        <f t="shared" si="372"/>
        <v>1.9436446489779166E-4</v>
      </c>
      <c r="H2432" s="2">
        <f t="shared" si="378"/>
        <v>0.34</v>
      </c>
      <c r="I2432" s="2">
        <f t="shared" si="379"/>
        <v>132</v>
      </c>
      <c r="J2432" s="2">
        <f t="shared" si="373"/>
        <v>336208.77232668683</v>
      </c>
      <c r="K2432" s="2">
        <f t="shared" si="374"/>
        <v>2.8368581593002986E-4</v>
      </c>
    </row>
    <row r="2433" spans="1:11">
      <c r="A2433" s="2">
        <v>2432</v>
      </c>
      <c r="B2433" s="2">
        <f t="shared" si="370"/>
        <v>1.2727466666666667</v>
      </c>
      <c r="C2433" s="2">
        <f t="shared" si="375"/>
        <v>108</v>
      </c>
      <c r="D2433" s="2">
        <f t="shared" si="376"/>
        <v>40</v>
      </c>
      <c r="E2433" s="2">
        <f t="shared" si="377"/>
        <v>2.5</v>
      </c>
      <c r="F2433" s="2">
        <f t="shared" si="371"/>
        <v>0.56729627621092138</v>
      </c>
      <c r="G2433" s="2">
        <f t="shared" si="372"/>
        <v>1.9440846247645822E-4</v>
      </c>
      <c r="H2433" s="2">
        <f t="shared" si="378"/>
        <v>0.34</v>
      </c>
      <c r="I2433" s="2">
        <f t="shared" si="379"/>
        <v>132</v>
      </c>
      <c r="J2433" s="2">
        <f t="shared" si="373"/>
        <v>336282.31538187637</v>
      </c>
      <c r="K2433" s="2">
        <f t="shared" si="374"/>
        <v>2.8379569707063433E-4</v>
      </c>
    </row>
    <row r="2434" spans="1:11">
      <c r="A2434" s="2">
        <v>2433</v>
      </c>
      <c r="B2434" s="2">
        <f t="shared" ref="B2434:B2497" si="380">3.14/6000*A2434</f>
        <v>1.2732699999999999</v>
      </c>
      <c r="C2434" s="2">
        <f t="shared" si="375"/>
        <v>108</v>
      </c>
      <c r="D2434" s="2">
        <f t="shared" si="376"/>
        <v>40</v>
      </c>
      <c r="E2434" s="2">
        <f t="shared" si="377"/>
        <v>2.5</v>
      </c>
      <c r="F2434" s="2">
        <f t="shared" ref="F2434:F2497" si="381">1.414*C2434*SIN(B2434)*SIN(B2434)/(1.414*C2434*SIN(B2434)+E2434*D2434)</f>
        <v>0.5674244502608673</v>
      </c>
      <c r="G2434" s="2">
        <f t="shared" ref="G2434:G2497" si="382">SIN(B2434)*SIN(B2434)*D2434*E2434/(1.414*C2434*SIN(B2434)+D2434*E2434)*3.14/6000</f>
        <v>1.9445238682608696E-4</v>
      </c>
      <c r="H2434" s="2">
        <f t="shared" si="378"/>
        <v>0.34</v>
      </c>
      <c r="I2434" s="2">
        <f t="shared" si="379"/>
        <v>132</v>
      </c>
      <c r="J2434" s="2">
        <f t="shared" ref="J2434:J2497" si="383">1.414*I2434*SIN(B2434)*1.414*I2434*SIN(B2434)/(1.414*I2434*SIN(B2434)+E2434*D2434)/(H2434/1000)</f>
        <v>336355.73549959983</v>
      </c>
      <c r="K2434" s="2">
        <f t="shared" ref="K2434:K2497" si="384">SIN(B2434)*SIN(B2434)*1.414*C2434*SIN(B2434)/(1.414*C2434*SIN(B2434)+E2434*D2434)*3.14/6000</f>
        <v>2.8390541422106884E-4</v>
      </c>
    </row>
    <row r="2435" spans="1:11">
      <c r="A2435" s="2">
        <v>2434</v>
      </c>
      <c r="B2435" s="2">
        <f t="shared" si="380"/>
        <v>1.2737933333333333</v>
      </c>
      <c r="C2435" s="2">
        <f t="shared" ref="C2435:C2498" si="385">C2434</f>
        <v>108</v>
      </c>
      <c r="D2435" s="2">
        <f t="shared" ref="D2435:D2498" si="386">D2434</f>
        <v>40</v>
      </c>
      <c r="E2435" s="2">
        <f t="shared" ref="E2435:E2498" si="387">E2434</f>
        <v>2.5</v>
      </c>
      <c r="F2435" s="2">
        <f t="shared" si="381"/>
        <v>0.56755241056258221</v>
      </c>
      <c r="G2435" s="2">
        <f t="shared" si="382"/>
        <v>1.9449623792569331E-4</v>
      </c>
      <c r="H2435" s="2">
        <f t="shared" ref="H2435:H2498" si="388">H2434</f>
        <v>0.34</v>
      </c>
      <c r="I2435" s="2">
        <f t="shared" ref="I2435:I2498" si="389">I2434</f>
        <v>132</v>
      </c>
      <c r="J2435" s="2">
        <f t="shared" si="383"/>
        <v>336429.03264760767</v>
      </c>
      <c r="K2435" s="2">
        <f t="shared" si="384"/>
        <v>2.8401496723400222E-4</v>
      </c>
    </row>
    <row r="2436" spans="1:11">
      <c r="A2436" s="2">
        <v>2435</v>
      </c>
      <c r="B2436" s="2">
        <f t="shared" si="380"/>
        <v>1.2743166666666668</v>
      </c>
      <c r="C2436" s="2">
        <f t="shared" si="385"/>
        <v>108</v>
      </c>
      <c r="D2436" s="2">
        <f t="shared" si="386"/>
        <v>40</v>
      </c>
      <c r="E2436" s="2">
        <f t="shared" si="387"/>
        <v>2.5</v>
      </c>
      <c r="F2436" s="2">
        <f t="shared" si="381"/>
        <v>0.56768015705494279</v>
      </c>
      <c r="G2436" s="2">
        <f t="shared" si="382"/>
        <v>1.9454001575433064E-4</v>
      </c>
      <c r="H2436" s="2">
        <f t="shared" si="388"/>
        <v>0.34</v>
      </c>
      <c r="I2436" s="2">
        <f t="shared" si="389"/>
        <v>132</v>
      </c>
      <c r="J2436" s="2">
        <f t="shared" si="383"/>
        <v>336502.20679370884</v>
      </c>
      <c r="K2436" s="2">
        <f t="shared" si="384"/>
        <v>2.8412435596232479E-4</v>
      </c>
    </row>
    <row r="2437" spans="1:11">
      <c r="A2437" s="2">
        <v>2436</v>
      </c>
      <c r="B2437" s="2">
        <f t="shared" si="380"/>
        <v>1.27484</v>
      </c>
      <c r="C2437" s="2">
        <f t="shared" si="385"/>
        <v>108</v>
      </c>
      <c r="D2437" s="2">
        <f t="shared" si="386"/>
        <v>40</v>
      </c>
      <c r="E2437" s="2">
        <f t="shared" si="387"/>
        <v>2.5</v>
      </c>
      <c r="F2437" s="2">
        <f t="shared" si="381"/>
        <v>0.56780768967693718</v>
      </c>
      <c r="G2437" s="2">
        <f t="shared" si="382"/>
        <v>1.9458372029109073E-4</v>
      </c>
      <c r="H2437" s="2">
        <f t="shared" si="388"/>
        <v>0.34</v>
      </c>
      <c r="I2437" s="2">
        <f t="shared" si="389"/>
        <v>132</v>
      </c>
      <c r="J2437" s="2">
        <f t="shared" si="383"/>
        <v>336575.25790577137</v>
      </c>
      <c r="K2437" s="2">
        <f t="shared" si="384"/>
        <v>2.8423358025914938E-4</v>
      </c>
    </row>
    <row r="2438" spans="1:11">
      <c r="A2438" s="2">
        <v>2437</v>
      </c>
      <c r="B2438" s="2">
        <f t="shared" si="380"/>
        <v>1.2753633333333334</v>
      </c>
      <c r="C2438" s="2">
        <f t="shared" si="385"/>
        <v>108</v>
      </c>
      <c r="D2438" s="2">
        <f t="shared" si="386"/>
        <v>40</v>
      </c>
      <c r="E2438" s="2">
        <f t="shared" si="387"/>
        <v>2.5</v>
      </c>
      <c r="F2438" s="2">
        <f t="shared" si="381"/>
        <v>0.56793500836766497</v>
      </c>
      <c r="G2438" s="2">
        <f t="shared" si="382"/>
        <v>1.9462735151510343E-4</v>
      </c>
      <c r="H2438" s="2">
        <f t="shared" si="388"/>
        <v>0.34</v>
      </c>
      <c r="I2438" s="2">
        <f t="shared" si="389"/>
        <v>132</v>
      </c>
      <c r="J2438" s="2">
        <f t="shared" si="383"/>
        <v>336648.1859517218</v>
      </c>
      <c r="K2438" s="2">
        <f t="shared" si="384"/>
        <v>2.8434263997781085E-4</v>
      </c>
    </row>
    <row r="2439" spans="1:11">
      <c r="A2439" s="2">
        <v>2438</v>
      </c>
      <c r="B2439" s="2">
        <f t="shared" si="380"/>
        <v>1.2758866666666666</v>
      </c>
      <c r="C2439" s="2">
        <f t="shared" si="385"/>
        <v>108</v>
      </c>
      <c r="D2439" s="2">
        <f t="shared" si="386"/>
        <v>40</v>
      </c>
      <c r="E2439" s="2">
        <f t="shared" si="387"/>
        <v>2.5</v>
      </c>
      <c r="F2439" s="2">
        <f t="shared" si="381"/>
        <v>0.56806211306633736</v>
      </c>
      <c r="G2439" s="2">
        <f t="shared" si="382"/>
        <v>1.9467090940553669E-4</v>
      </c>
      <c r="H2439" s="2">
        <f t="shared" si="388"/>
        <v>0.34</v>
      </c>
      <c r="I2439" s="2">
        <f t="shared" si="389"/>
        <v>132</v>
      </c>
      <c r="J2439" s="2">
        <f t="shared" si="383"/>
        <v>336720.99089954532</v>
      </c>
      <c r="K2439" s="2">
        <f t="shared" si="384"/>
        <v>2.8445153497186668E-4</v>
      </c>
    </row>
    <row r="2440" spans="1:11">
      <c r="A2440" s="2">
        <v>2439</v>
      </c>
      <c r="B2440" s="2">
        <f t="shared" si="380"/>
        <v>1.27641</v>
      </c>
      <c r="C2440" s="2">
        <f t="shared" si="385"/>
        <v>108</v>
      </c>
      <c r="D2440" s="2">
        <f t="shared" si="386"/>
        <v>40</v>
      </c>
      <c r="E2440" s="2">
        <f t="shared" si="387"/>
        <v>2.5</v>
      </c>
      <c r="F2440" s="2">
        <f t="shared" si="381"/>
        <v>0.56818900371227643</v>
      </c>
      <c r="G2440" s="2">
        <f t="shared" si="382"/>
        <v>1.9471439394159681E-4</v>
      </c>
      <c r="H2440" s="2">
        <f t="shared" si="388"/>
        <v>0.34</v>
      </c>
      <c r="I2440" s="2">
        <f t="shared" si="389"/>
        <v>132</v>
      </c>
      <c r="J2440" s="2">
        <f t="shared" si="383"/>
        <v>336793.67271728598</v>
      </c>
      <c r="K2440" s="2">
        <f t="shared" si="384"/>
        <v>2.8456026509509675E-4</v>
      </c>
    </row>
    <row r="2441" spans="1:11">
      <c r="A2441" s="2">
        <v>2440</v>
      </c>
      <c r="B2441" s="2">
        <f t="shared" si="380"/>
        <v>1.2769333333333333</v>
      </c>
      <c r="C2441" s="2">
        <f t="shared" si="385"/>
        <v>108</v>
      </c>
      <c r="D2441" s="2">
        <f t="shared" si="386"/>
        <v>40</v>
      </c>
      <c r="E2441" s="2">
        <f t="shared" si="387"/>
        <v>2.5</v>
      </c>
      <c r="F2441" s="2">
        <f t="shared" si="381"/>
        <v>0.56831568024491586</v>
      </c>
      <c r="G2441" s="2">
        <f t="shared" si="382"/>
        <v>1.9475780510252809E-4</v>
      </c>
      <c r="H2441" s="2">
        <f t="shared" si="388"/>
        <v>0.34</v>
      </c>
      <c r="I2441" s="2">
        <f t="shared" si="389"/>
        <v>132</v>
      </c>
      <c r="J2441" s="2">
        <f t="shared" si="383"/>
        <v>336866.23137304618</v>
      </c>
      <c r="K2441" s="2">
        <f t="shared" si="384"/>
        <v>2.8466883020150397E-4</v>
      </c>
    </row>
    <row r="2442" spans="1:11">
      <c r="A2442" s="2">
        <v>2441</v>
      </c>
      <c r="B2442" s="2">
        <f t="shared" si="380"/>
        <v>1.2774566666666667</v>
      </c>
      <c r="C2442" s="2">
        <f t="shared" si="385"/>
        <v>108</v>
      </c>
      <c r="D2442" s="2">
        <f t="shared" si="386"/>
        <v>40</v>
      </c>
      <c r="E2442" s="2">
        <f t="shared" si="387"/>
        <v>2.5</v>
      </c>
      <c r="F2442" s="2">
        <f t="shared" si="381"/>
        <v>0.56844214260380055</v>
      </c>
      <c r="G2442" s="2">
        <f t="shared" si="382"/>
        <v>1.948011428676129E-4</v>
      </c>
      <c r="H2442" s="2">
        <f t="shared" si="388"/>
        <v>0.34</v>
      </c>
      <c r="I2442" s="2">
        <f t="shared" si="389"/>
        <v>132</v>
      </c>
      <c r="J2442" s="2">
        <f t="shared" si="383"/>
        <v>336938.66683498706</v>
      </c>
      <c r="K2442" s="2">
        <f t="shared" si="384"/>
        <v>2.8477723014531416E-4</v>
      </c>
    </row>
    <row r="2443" spans="1:11">
      <c r="A2443" s="2">
        <v>2442</v>
      </c>
      <c r="B2443" s="2">
        <f t="shared" si="380"/>
        <v>1.2779799999999999</v>
      </c>
      <c r="C2443" s="2">
        <f t="shared" si="385"/>
        <v>108</v>
      </c>
      <c r="D2443" s="2">
        <f t="shared" si="386"/>
        <v>40</v>
      </c>
      <c r="E2443" s="2">
        <f t="shared" si="387"/>
        <v>2.5</v>
      </c>
      <c r="F2443" s="2">
        <f t="shared" si="381"/>
        <v>0.56856839072858667</v>
      </c>
      <c r="G2443" s="2">
        <f t="shared" si="382"/>
        <v>1.9484440721617187E-4</v>
      </c>
      <c r="H2443" s="2">
        <f t="shared" si="388"/>
        <v>0.34</v>
      </c>
      <c r="I2443" s="2">
        <f t="shared" si="389"/>
        <v>132</v>
      </c>
      <c r="J2443" s="2">
        <f t="shared" si="383"/>
        <v>337010.97907132853</v>
      </c>
      <c r="K2443" s="2">
        <f t="shared" si="384"/>
        <v>2.8488546478097642E-4</v>
      </c>
    </row>
    <row r="2444" spans="1:11">
      <c r="A2444" s="2">
        <v>2443</v>
      </c>
      <c r="B2444" s="2">
        <f t="shared" si="380"/>
        <v>1.2785033333333333</v>
      </c>
      <c r="C2444" s="2">
        <f t="shared" si="385"/>
        <v>108</v>
      </c>
      <c r="D2444" s="2">
        <f t="shared" si="386"/>
        <v>40</v>
      </c>
      <c r="E2444" s="2">
        <f t="shared" si="387"/>
        <v>2.5</v>
      </c>
      <c r="F2444" s="2">
        <f t="shared" si="381"/>
        <v>0.56869442455904184</v>
      </c>
      <c r="G2444" s="2">
        <f t="shared" si="382"/>
        <v>1.9488759812756381E-4</v>
      </c>
      <c r="H2444" s="2">
        <f t="shared" si="388"/>
        <v>0.34</v>
      </c>
      <c r="I2444" s="2">
        <f t="shared" si="389"/>
        <v>132</v>
      </c>
      <c r="J2444" s="2">
        <f t="shared" si="383"/>
        <v>337083.16805034905</v>
      </c>
      <c r="K2444" s="2">
        <f t="shared" si="384"/>
        <v>2.8499353396316333E-4</v>
      </c>
    </row>
    <row r="2445" spans="1:11">
      <c r="A2445" s="2">
        <v>2444</v>
      </c>
      <c r="B2445" s="2">
        <f t="shared" si="380"/>
        <v>1.2790266666666668</v>
      </c>
      <c r="C2445" s="2">
        <f t="shared" si="385"/>
        <v>108</v>
      </c>
      <c r="D2445" s="2">
        <f t="shared" si="386"/>
        <v>40</v>
      </c>
      <c r="E2445" s="2">
        <f t="shared" si="387"/>
        <v>2.5</v>
      </c>
      <c r="F2445" s="2">
        <f t="shared" si="381"/>
        <v>0.56882024403504439</v>
      </c>
      <c r="G2445" s="2">
        <f t="shared" si="382"/>
        <v>1.9493071558118546E-4</v>
      </c>
      <c r="H2445" s="2">
        <f t="shared" si="388"/>
        <v>0.34</v>
      </c>
      <c r="I2445" s="2">
        <f t="shared" si="389"/>
        <v>132</v>
      </c>
      <c r="J2445" s="2">
        <f t="shared" si="383"/>
        <v>337155.23374038562</v>
      </c>
      <c r="K2445" s="2">
        <f t="shared" si="384"/>
        <v>2.8510143754677085E-4</v>
      </c>
    </row>
    <row r="2446" spans="1:11">
      <c r="A2446" s="2">
        <v>2445</v>
      </c>
      <c r="B2446" s="2">
        <f t="shared" si="380"/>
        <v>1.27955</v>
      </c>
      <c r="C2446" s="2">
        <f t="shared" si="385"/>
        <v>108</v>
      </c>
      <c r="D2446" s="2">
        <f t="shared" si="386"/>
        <v>40</v>
      </c>
      <c r="E2446" s="2">
        <f t="shared" si="387"/>
        <v>2.5</v>
      </c>
      <c r="F2446" s="2">
        <f t="shared" si="381"/>
        <v>0.56894584909658441</v>
      </c>
      <c r="G2446" s="2">
        <f t="shared" si="382"/>
        <v>1.9497375955647181E-4</v>
      </c>
      <c r="H2446" s="2">
        <f t="shared" si="388"/>
        <v>0.34</v>
      </c>
      <c r="I2446" s="2">
        <f t="shared" si="389"/>
        <v>132</v>
      </c>
      <c r="J2446" s="2">
        <f t="shared" si="383"/>
        <v>337227.17610983382</v>
      </c>
      <c r="K2446" s="2">
        <f t="shared" si="384"/>
        <v>2.8520917538691872E-4</v>
      </c>
    </row>
    <row r="2447" spans="1:11">
      <c r="A2447" s="2">
        <v>2446</v>
      </c>
      <c r="B2447" s="2">
        <f t="shared" si="380"/>
        <v>1.2800733333333334</v>
      </c>
      <c r="C2447" s="2">
        <f t="shared" si="385"/>
        <v>108</v>
      </c>
      <c r="D2447" s="2">
        <f t="shared" si="386"/>
        <v>40</v>
      </c>
      <c r="E2447" s="2">
        <f t="shared" si="387"/>
        <v>2.5</v>
      </c>
      <c r="F2447" s="2">
        <f t="shared" si="381"/>
        <v>0.56907123968376283</v>
      </c>
      <c r="G2447" s="2">
        <f t="shared" si="382"/>
        <v>1.9501673003289587E-4</v>
      </c>
      <c r="H2447" s="2">
        <f t="shared" si="388"/>
        <v>0.34</v>
      </c>
      <c r="I2447" s="2">
        <f t="shared" si="389"/>
        <v>132</v>
      </c>
      <c r="J2447" s="2">
        <f t="shared" si="383"/>
        <v>337298.99512714776</v>
      </c>
      <c r="K2447" s="2">
        <f t="shared" si="384"/>
        <v>2.853167473389509E-4</v>
      </c>
    </row>
    <row r="2448" spans="1:11">
      <c r="A2448" s="2">
        <v>2447</v>
      </c>
      <c r="B2448" s="2">
        <f t="shared" si="380"/>
        <v>1.2805966666666666</v>
      </c>
      <c r="C2448" s="2">
        <f t="shared" si="385"/>
        <v>108</v>
      </c>
      <c r="D2448" s="2">
        <f t="shared" si="386"/>
        <v>40</v>
      </c>
      <c r="E2448" s="2">
        <f t="shared" si="387"/>
        <v>2.5</v>
      </c>
      <c r="F2448" s="2">
        <f t="shared" si="381"/>
        <v>0.56919641573679192</v>
      </c>
      <c r="G2448" s="2">
        <f t="shared" si="382"/>
        <v>1.9505962698996882E-4</v>
      </c>
      <c r="H2448" s="2">
        <f t="shared" si="388"/>
        <v>0.34</v>
      </c>
      <c r="I2448" s="2">
        <f t="shared" si="389"/>
        <v>132</v>
      </c>
      <c r="J2448" s="2">
        <f t="shared" si="383"/>
        <v>337370.69076084037</v>
      </c>
      <c r="K2448" s="2">
        <f t="shared" si="384"/>
        <v>2.8542415325843524E-4</v>
      </c>
    </row>
    <row r="2449" spans="1:11">
      <c r="A2449" s="2">
        <v>2448</v>
      </c>
      <c r="B2449" s="2">
        <f t="shared" si="380"/>
        <v>1.28112</v>
      </c>
      <c r="C2449" s="2">
        <f t="shared" si="385"/>
        <v>108</v>
      </c>
      <c r="D2449" s="2">
        <f t="shared" si="386"/>
        <v>40</v>
      </c>
      <c r="E2449" s="2">
        <f t="shared" si="387"/>
        <v>2.5</v>
      </c>
      <c r="F2449" s="2">
        <f t="shared" si="381"/>
        <v>0.56932137719599496</v>
      </c>
      <c r="G2449" s="2">
        <f t="shared" si="382"/>
        <v>1.9510245040723983E-4</v>
      </c>
      <c r="H2449" s="2">
        <f t="shared" si="388"/>
        <v>0.34</v>
      </c>
      <c r="I2449" s="2">
        <f t="shared" si="389"/>
        <v>132</v>
      </c>
      <c r="J2449" s="2">
        <f t="shared" si="383"/>
        <v>337442.26297948282</v>
      </c>
      <c r="K2449" s="2">
        <f t="shared" si="384"/>
        <v>2.8553139300116422E-4</v>
      </c>
    </row>
    <row r="2450" spans="1:11">
      <c r="A2450" s="2">
        <v>2449</v>
      </c>
      <c r="B2450" s="2">
        <f t="shared" si="380"/>
        <v>1.2816433333333332</v>
      </c>
      <c r="C2450" s="2">
        <f t="shared" si="385"/>
        <v>108</v>
      </c>
      <c r="D2450" s="2">
        <f t="shared" si="386"/>
        <v>40</v>
      </c>
      <c r="E2450" s="2">
        <f t="shared" si="387"/>
        <v>2.5</v>
      </c>
      <c r="F2450" s="2">
        <f t="shared" si="381"/>
        <v>0.5694461240018065</v>
      </c>
      <c r="G2450" s="2">
        <f t="shared" si="382"/>
        <v>1.9514520026429622E-4</v>
      </c>
      <c r="H2450" s="2">
        <f t="shared" si="388"/>
        <v>0.34</v>
      </c>
      <c r="I2450" s="2">
        <f t="shared" si="389"/>
        <v>132</v>
      </c>
      <c r="J2450" s="2">
        <f t="shared" si="383"/>
        <v>337513.71175170515</v>
      </c>
      <c r="K2450" s="2">
        <f t="shared" si="384"/>
        <v>2.856384664231545E-4</v>
      </c>
    </row>
    <row r="2451" spans="1:11">
      <c r="A2451" s="2">
        <v>2450</v>
      </c>
      <c r="B2451" s="2">
        <f t="shared" si="380"/>
        <v>1.2821666666666667</v>
      </c>
      <c r="C2451" s="2">
        <f t="shared" si="385"/>
        <v>108</v>
      </c>
      <c r="D2451" s="2">
        <f t="shared" si="386"/>
        <v>40</v>
      </c>
      <c r="E2451" s="2">
        <f t="shared" si="387"/>
        <v>2.5</v>
      </c>
      <c r="F2451" s="2">
        <f t="shared" si="381"/>
        <v>0.56957065609477209</v>
      </c>
      <c r="G2451" s="2">
        <f t="shared" si="382"/>
        <v>1.9518787654076349E-4</v>
      </c>
      <c r="H2451" s="2">
        <f t="shared" si="388"/>
        <v>0.34</v>
      </c>
      <c r="I2451" s="2">
        <f t="shared" si="389"/>
        <v>132</v>
      </c>
      <c r="J2451" s="2">
        <f t="shared" si="383"/>
        <v>337585.03704619559</v>
      </c>
      <c r="K2451" s="2">
        <f t="shared" si="384"/>
        <v>2.8574537338064786E-4</v>
      </c>
    </row>
    <row r="2452" spans="1:11">
      <c r="A2452" s="2">
        <v>2451</v>
      </c>
      <c r="B2452" s="2">
        <f t="shared" si="380"/>
        <v>1.2826900000000001</v>
      </c>
      <c r="C2452" s="2">
        <f t="shared" si="385"/>
        <v>108</v>
      </c>
      <c r="D2452" s="2">
        <f t="shared" si="386"/>
        <v>40</v>
      </c>
      <c r="E2452" s="2">
        <f t="shared" si="387"/>
        <v>2.5</v>
      </c>
      <c r="F2452" s="2">
        <f t="shared" si="381"/>
        <v>0.56969497341554831</v>
      </c>
      <c r="G2452" s="2">
        <f t="shared" si="382"/>
        <v>1.95230479216305E-4</v>
      </c>
      <c r="H2452" s="2">
        <f t="shared" si="388"/>
        <v>0.34</v>
      </c>
      <c r="I2452" s="2">
        <f t="shared" si="389"/>
        <v>132</v>
      </c>
      <c r="J2452" s="2">
        <f t="shared" si="383"/>
        <v>337656.23883170116</v>
      </c>
      <c r="K2452" s="2">
        <f t="shared" si="384"/>
        <v>2.8585211373011068E-4</v>
      </c>
    </row>
    <row r="2453" spans="1:11">
      <c r="A2453" s="2">
        <v>2452</v>
      </c>
      <c r="B2453" s="2">
        <f t="shared" si="380"/>
        <v>1.2832133333333333</v>
      </c>
      <c r="C2453" s="2">
        <f t="shared" si="385"/>
        <v>108</v>
      </c>
      <c r="D2453" s="2">
        <f t="shared" si="386"/>
        <v>40</v>
      </c>
      <c r="E2453" s="2">
        <f t="shared" si="387"/>
        <v>2.5</v>
      </c>
      <c r="F2453" s="2">
        <f t="shared" si="381"/>
        <v>0.56981907590490288</v>
      </c>
      <c r="G2453" s="2">
        <f t="shared" si="382"/>
        <v>1.9527300827062218E-4</v>
      </c>
      <c r="H2453" s="2">
        <f t="shared" si="388"/>
        <v>0.34</v>
      </c>
      <c r="I2453" s="2">
        <f t="shared" si="389"/>
        <v>132</v>
      </c>
      <c r="J2453" s="2">
        <f t="shared" si="383"/>
        <v>337727.31707702728</v>
      </c>
      <c r="K2453" s="2">
        <f t="shared" si="384"/>
        <v>2.8595868732823442E-4</v>
      </c>
    </row>
    <row r="2454" spans="1:11">
      <c r="A2454" s="2">
        <v>2453</v>
      </c>
      <c r="B2454" s="2">
        <f t="shared" si="380"/>
        <v>1.2837366666666667</v>
      </c>
      <c r="C2454" s="2">
        <f t="shared" si="385"/>
        <v>108</v>
      </c>
      <c r="D2454" s="2">
        <f t="shared" si="386"/>
        <v>40</v>
      </c>
      <c r="E2454" s="2">
        <f t="shared" si="387"/>
        <v>2.5</v>
      </c>
      <c r="F2454" s="2">
        <f t="shared" si="381"/>
        <v>0.56994296350371454</v>
      </c>
      <c r="G2454" s="2">
        <f t="shared" si="382"/>
        <v>1.9531546368345469E-4</v>
      </c>
      <c r="H2454" s="2">
        <f t="shared" si="388"/>
        <v>0.34</v>
      </c>
      <c r="I2454" s="2">
        <f t="shared" si="389"/>
        <v>132</v>
      </c>
      <c r="J2454" s="2">
        <f t="shared" si="383"/>
        <v>337798.2717510378</v>
      </c>
      <c r="K2454" s="2">
        <f t="shared" si="384"/>
        <v>2.8606509403193594E-4</v>
      </c>
    </row>
    <row r="2455" spans="1:11">
      <c r="A2455" s="2">
        <v>2454</v>
      </c>
      <c r="B2455" s="2">
        <f t="shared" si="380"/>
        <v>1.28426</v>
      </c>
      <c r="C2455" s="2">
        <f t="shared" si="385"/>
        <v>108</v>
      </c>
      <c r="D2455" s="2">
        <f t="shared" si="386"/>
        <v>40</v>
      </c>
      <c r="E2455" s="2">
        <f t="shared" si="387"/>
        <v>2.5</v>
      </c>
      <c r="F2455" s="2">
        <f t="shared" si="381"/>
        <v>0.57006663615297304</v>
      </c>
      <c r="G2455" s="2">
        <f t="shared" si="382"/>
        <v>1.9535784543458012E-4</v>
      </c>
      <c r="H2455" s="2">
        <f t="shared" si="388"/>
        <v>0.34</v>
      </c>
      <c r="I2455" s="2">
        <f t="shared" si="389"/>
        <v>132</v>
      </c>
      <c r="J2455" s="2">
        <f t="shared" si="383"/>
        <v>337869.10282265506</v>
      </c>
      <c r="K2455" s="2">
        <f t="shared" si="384"/>
        <v>2.8617133369835784E-4</v>
      </c>
    </row>
    <row r="2456" spans="1:11">
      <c r="A2456" s="2">
        <v>2455</v>
      </c>
      <c r="B2456" s="2">
        <f t="shared" si="380"/>
        <v>1.2847833333333334</v>
      </c>
      <c r="C2456" s="2">
        <f t="shared" si="385"/>
        <v>108</v>
      </c>
      <c r="D2456" s="2">
        <f t="shared" si="386"/>
        <v>40</v>
      </c>
      <c r="E2456" s="2">
        <f t="shared" si="387"/>
        <v>2.5</v>
      </c>
      <c r="F2456" s="2">
        <f t="shared" si="381"/>
        <v>0.57019009379377927</v>
      </c>
      <c r="G2456" s="2">
        <f t="shared" si="382"/>
        <v>1.9540015350381408E-4</v>
      </c>
      <c r="H2456" s="2">
        <f t="shared" si="388"/>
        <v>0.34</v>
      </c>
      <c r="I2456" s="2">
        <f t="shared" si="389"/>
        <v>132</v>
      </c>
      <c r="J2456" s="2">
        <f t="shared" si="383"/>
        <v>337939.81026086019</v>
      </c>
      <c r="K2456" s="2">
        <f t="shared" si="384"/>
        <v>2.8627740618486779E-4</v>
      </c>
    </row>
    <row r="2457" spans="1:11">
      <c r="A2457" s="2">
        <v>2456</v>
      </c>
      <c r="B2457" s="2">
        <f t="shared" si="380"/>
        <v>1.2853066666666666</v>
      </c>
      <c r="C2457" s="2">
        <f t="shared" si="385"/>
        <v>108</v>
      </c>
      <c r="D2457" s="2">
        <f t="shared" si="386"/>
        <v>40</v>
      </c>
      <c r="E2457" s="2">
        <f t="shared" si="387"/>
        <v>2.5</v>
      </c>
      <c r="F2457" s="2">
        <f t="shared" si="381"/>
        <v>0.57031333636734471</v>
      </c>
      <c r="G2457" s="2">
        <f t="shared" si="382"/>
        <v>1.954423878710102E-4</v>
      </c>
      <c r="H2457" s="2">
        <f t="shared" si="388"/>
        <v>0.34</v>
      </c>
      <c r="I2457" s="2">
        <f t="shared" si="389"/>
        <v>132</v>
      </c>
      <c r="J2457" s="2">
        <f t="shared" si="383"/>
        <v>338010.39403469238</v>
      </c>
      <c r="K2457" s="2">
        <f t="shared" si="384"/>
        <v>2.8638331134905946E-4</v>
      </c>
    </row>
    <row r="2458" spans="1:11">
      <c r="A2458" s="2">
        <v>2457</v>
      </c>
      <c r="B2458" s="2">
        <f t="shared" si="380"/>
        <v>1.28583</v>
      </c>
      <c r="C2458" s="2">
        <f t="shared" si="385"/>
        <v>108</v>
      </c>
      <c r="D2458" s="2">
        <f t="shared" si="386"/>
        <v>40</v>
      </c>
      <c r="E2458" s="2">
        <f t="shared" si="387"/>
        <v>2.5</v>
      </c>
      <c r="F2458" s="2">
        <f t="shared" si="381"/>
        <v>0.57043636381499219</v>
      </c>
      <c r="G2458" s="2">
        <f t="shared" si="382"/>
        <v>1.9548454851606024E-4</v>
      </c>
      <c r="H2458" s="2">
        <f t="shared" si="388"/>
        <v>0.34</v>
      </c>
      <c r="I2458" s="2">
        <f t="shared" si="389"/>
        <v>132</v>
      </c>
      <c r="J2458" s="2">
        <f t="shared" si="383"/>
        <v>338080.85411324957</v>
      </c>
      <c r="K2458" s="2">
        <f t="shared" si="384"/>
        <v>2.8648904904875319E-4</v>
      </c>
    </row>
    <row r="2459" spans="1:11">
      <c r="A2459" s="2">
        <v>2458</v>
      </c>
      <c r="B2459" s="2">
        <f t="shared" si="380"/>
        <v>1.2863533333333332</v>
      </c>
      <c r="C2459" s="2">
        <f t="shared" si="385"/>
        <v>108</v>
      </c>
      <c r="D2459" s="2">
        <f t="shared" si="386"/>
        <v>40</v>
      </c>
      <c r="E2459" s="2">
        <f t="shared" si="387"/>
        <v>2.5</v>
      </c>
      <c r="F2459" s="2">
        <f t="shared" si="381"/>
        <v>0.57055917607815509</v>
      </c>
      <c r="G2459" s="2">
        <f t="shared" si="382"/>
        <v>1.9552663541889389E-4</v>
      </c>
      <c r="H2459" s="2">
        <f t="shared" si="388"/>
        <v>0.34</v>
      </c>
      <c r="I2459" s="2">
        <f t="shared" si="389"/>
        <v>132</v>
      </c>
      <c r="J2459" s="2">
        <f t="shared" si="383"/>
        <v>338151.19046568783</v>
      </c>
      <c r="K2459" s="2">
        <f t="shared" si="384"/>
        <v>2.8659461914199455E-4</v>
      </c>
    </row>
    <row r="2460" spans="1:11">
      <c r="A2460" s="2">
        <v>2459</v>
      </c>
      <c r="B2460" s="2">
        <f t="shared" si="380"/>
        <v>1.2868766666666667</v>
      </c>
      <c r="C2460" s="2">
        <f t="shared" si="385"/>
        <v>108</v>
      </c>
      <c r="D2460" s="2">
        <f t="shared" si="386"/>
        <v>40</v>
      </c>
      <c r="E2460" s="2">
        <f t="shared" si="387"/>
        <v>2.5</v>
      </c>
      <c r="F2460" s="2">
        <f t="shared" si="381"/>
        <v>0.57068177309837798</v>
      </c>
      <c r="G2460" s="2">
        <f t="shared" si="382"/>
        <v>1.9556864855947874E-4</v>
      </c>
      <c r="H2460" s="2">
        <f t="shared" si="388"/>
        <v>0.34</v>
      </c>
      <c r="I2460" s="2">
        <f t="shared" si="389"/>
        <v>132</v>
      </c>
      <c r="J2460" s="2">
        <f t="shared" si="383"/>
        <v>338221.40306122182</v>
      </c>
      <c r="K2460" s="2">
        <f t="shared" si="384"/>
        <v>2.8670002148705614E-4</v>
      </c>
    </row>
    <row r="2461" spans="1:11">
      <c r="A2461" s="2">
        <v>2460</v>
      </c>
      <c r="B2461" s="2">
        <f t="shared" si="380"/>
        <v>1.2874000000000001</v>
      </c>
      <c r="C2461" s="2">
        <f t="shared" si="385"/>
        <v>108</v>
      </c>
      <c r="D2461" s="2">
        <f t="shared" si="386"/>
        <v>40</v>
      </c>
      <c r="E2461" s="2">
        <f t="shared" si="387"/>
        <v>2.5</v>
      </c>
      <c r="F2461" s="2">
        <f t="shared" si="381"/>
        <v>0.5708041548173165</v>
      </c>
      <c r="G2461" s="2">
        <f t="shared" si="382"/>
        <v>1.9561058791782063E-4</v>
      </c>
      <c r="H2461" s="2">
        <f t="shared" si="388"/>
        <v>0.34</v>
      </c>
      <c r="I2461" s="2">
        <f t="shared" si="389"/>
        <v>132</v>
      </c>
      <c r="J2461" s="2">
        <f t="shared" si="383"/>
        <v>338291.49186912476</v>
      </c>
      <c r="K2461" s="2">
        <f t="shared" si="384"/>
        <v>2.8680525594243706E-4</v>
      </c>
    </row>
    <row r="2462" spans="1:11">
      <c r="A2462" s="2">
        <v>2461</v>
      </c>
      <c r="B2462" s="2">
        <f t="shared" si="380"/>
        <v>1.2879233333333333</v>
      </c>
      <c r="C2462" s="2">
        <f t="shared" si="385"/>
        <v>108</v>
      </c>
      <c r="D2462" s="2">
        <f t="shared" si="386"/>
        <v>40</v>
      </c>
      <c r="E2462" s="2">
        <f t="shared" si="387"/>
        <v>2.5</v>
      </c>
      <c r="F2462" s="2">
        <f t="shared" si="381"/>
        <v>0.57092632117673658</v>
      </c>
      <c r="G2462" s="2">
        <f t="shared" si="382"/>
        <v>1.9565245347396328E-4</v>
      </c>
      <c r="H2462" s="2">
        <f t="shared" si="388"/>
        <v>0.34</v>
      </c>
      <c r="I2462" s="2">
        <f t="shared" si="389"/>
        <v>132</v>
      </c>
      <c r="J2462" s="2">
        <f t="shared" si="383"/>
        <v>338361.45685872814</v>
      </c>
      <c r="K2462" s="2">
        <f t="shared" si="384"/>
        <v>2.8691032236686294E-4</v>
      </c>
    </row>
    <row r="2463" spans="1:11">
      <c r="A2463" s="2">
        <v>2462</v>
      </c>
      <c r="B2463" s="2">
        <f t="shared" si="380"/>
        <v>1.2884466666666667</v>
      </c>
      <c r="C2463" s="2">
        <f t="shared" si="385"/>
        <v>108</v>
      </c>
      <c r="D2463" s="2">
        <f t="shared" si="386"/>
        <v>40</v>
      </c>
      <c r="E2463" s="2">
        <f t="shared" si="387"/>
        <v>2.5</v>
      </c>
      <c r="F2463" s="2">
        <f t="shared" si="381"/>
        <v>0.57104827211851539</v>
      </c>
      <c r="G2463" s="2">
        <f t="shared" si="382"/>
        <v>1.9569424520798827E-4</v>
      </c>
      <c r="H2463" s="2">
        <f t="shared" si="388"/>
        <v>0.34</v>
      </c>
      <c r="I2463" s="2">
        <f t="shared" si="389"/>
        <v>132</v>
      </c>
      <c r="J2463" s="2">
        <f t="shared" si="383"/>
        <v>338431.29799942177</v>
      </c>
      <c r="K2463" s="2">
        <f t="shared" si="384"/>
        <v>2.8701522061928651E-4</v>
      </c>
    </row>
    <row r="2464" spans="1:11">
      <c r="A2464" s="2">
        <v>2463</v>
      </c>
      <c r="B2464" s="2">
        <f t="shared" si="380"/>
        <v>1.2889699999999999</v>
      </c>
      <c r="C2464" s="2">
        <f t="shared" si="385"/>
        <v>108</v>
      </c>
      <c r="D2464" s="2">
        <f t="shared" si="386"/>
        <v>40</v>
      </c>
      <c r="E2464" s="2">
        <f t="shared" si="387"/>
        <v>2.5</v>
      </c>
      <c r="F2464" s="2">
        <f t="shared" si="381"/>
        <v>0.57117000758464076</v>
      </c>
      <c r="G2464" s="2">
        <f t="shared" si="382"/>
        <v>1.9573596310001532E-4</v>
      </c>
      <c r="H2464" s="2">
        <f t="shared" si="388"/>
        <v>0.34</v>
      </c>
      <c r="I2464" s="2">
        <f t="shared" si="389"/>
        <v>132</v>
      </c>
      <c r="J2464" s="2">
        <f t="shared" si="383"/>
        <v>338501.01526065404</v>
      </c>
      <c r="K2464" s="2">
        <f t="shared" si="384"/>
        <v>2.8711995055888758E-4</v>
      </c>
    </row>
    <row r="2465" spans="1:11">
      <c r="A2465" s="2">
        <v>2464</v>
      </c>
      <c r="B2465" s="2">
        <f t="shared" si="380"/>
        <v>1.2894933333333334</v>
      </c>
      <c r="C2465" s="2">
        <f t="shared" si="385"/>
        <v>108</v>
      </c>
      <c r="D2465" s="2">
        <f t="shared" si="386"/>
        <v>40</v>
      </c>
      <c r="E2465" s="2">
        <f t="shared" si="387"/>
        <v>2.5</v>
      </c>
      <c r="F2465" s="2">
        <f t="shared" si="381"/>
        <v>0.57129152751721168</v>
      </c>
      <c r="G2465" s="2">
        <f t="shared" si="382"/>
        <v>1.9577760713020205E-4</v>
      </c>
      <c r="H2465" s="2">
        <f t="shared" si="388"/>
        <v>0.34</v>
      </c>
      <c r="I2465" s="2">
        <f t="shared" si="389"/>
        <v>132</v>
      </c>
      <c r="J2465" s="2">
        <f t="shared" si="383"/>
        <v>338570.60861193144</v>
      </c>
      <c r="K2465" s="2">
        <f t="shared" si="384"/>
        <v>2.8722451204507332E-4</v>
      </c>
    </row>
    <row r="2466" spans="1:11">
      <c r="A2466" s="2">
        <v>2465</v>
      </c>
      <c r="B2466" s="2">
        <f t="shared" si="380"/>
        <v>1.2900166666666666</v>
      </c>
      <c r="C2466" s="2">
        <f t="shared" si="385"/>
        <v>108</v>
      </c>
      <c r="D2466" s="2">
        <f t="shared" si="386"/>
        <v>40</v>
      </c>
      <c r="E2466" s="2">
        <f t="shared" si="387"/>
        <v>2.5</v>
      </c>
      <c r="F2466" s="2">
        <f t="shared" si="381"/>
        <v>0.5714128318584375</v>
      </c>
      <c r="G2466" s="2">
        <f t="shared" si="382"/>
        <v>1.9581917727874406E-4</v>
      </c>
      <c r="H2466" s="2">
        <f t="shared" si="388"/>
        <v>0.34</v>
      </c>
      <c r="I2466" s="2">
        <f t="shared" si="389"/>
        <v>132</v>
      </c>
      <c r="J2466" s="2">
        <f t="shared" si="383"/>
        <v>338640.07802281925</v>
      </c>
      <c r="K2466" s="2">
        <f t="shared" si="384"/>
        <v>2.8732890493747852E-4</v>
      </c>
    </row>
    <row r="2467" spans="1:11">
      <c r="A2467" s="2">
        <v>2466</v>
      </c>
      <c r="B2467" s="2">
        <f t="shared" si="380"/>
        <v>1.29054</v>
      </c>
      <c r="C2467" s="2">
        <f t="shared" si="385"/>
        <v>108</v>
      </c>
      <c r="D2467" s="2">
        <f t="shared" si="386"/>
        <v>40</v>
      </c>
      <c r="E2467" s="2">
        <f t="shared" si="387"/>
        <v>2.5</v>
      </c>
      <c r="F2467" s="2">
        <f t="shared" si="381"/>
        <v>0.57153392055063845</v>
      </c>
      <c r="G2467" s="2">
        <f t="shared" si="382"/>
        <v>1.9586067352587492E-4</v>
      </c>
      <c r="H2467" s="2">
        <f t="shared" si="388"/>
        <v>0.34</v>
      </c>
      <c r="I2467" s="2">
        <f t="shared" si="389"/>
        <v>132</v>
      </c>
      <c r="J2467" s="2">
        <f t="shared" si="383"/>
        <v>338709.42346294055</v>
      </c>
      <c r="K2467" s="2">
        <f t="shared" si="384"/>
        <v>2.8743312909596539E-4</v>
      </c>
    </row>
    <row r="2468" spans="1:11">
      <c r="A2468" s="2">
        <v>2467</v>
      </c>
      <c r="B2468" s="2">
        <f t="shared" si="380"/>
        <v>1.2910633333333332</v>
      </c>
      <c r="C2468" s="2">
        <f t="shared" si="385"/>
        <v>108</v>
      </c>
      <c r="D2468" s="2">
        <f t="shared" si="386"/>
        <v>40</v>
      </c>
      <c r="E2468" s="2">
        <f t="shared" si="387"/>
        <v>2.5</v>
      </c>
      <c r="F2468" s="2">
        <f t="shared" si="381"/>
        <v>0.57165479353624549</v>
      </c>
      <c r="G2468" s="2">
        <f t="shared" si="382"/>
        <v>1.9590209585186613E-4</v>
      </c>
      <c r="H2468" s="2">
        <f t="shared" si="388"/>
        <v>0.34</v>
      </c>
      <c r="I2468" s="2">
        <f t="shared" si="389"/>
        <v>132</v>
      </c>
      <c r="J2468" s="2">
        <f t="shared" si="383"/>
        <v>338778.64490197704</v>
      </c>
      <c r="K2468" s="2">
        <f t="shared" si="384"/>
        <v>2.8753718438062392E-4</v>
      </c>
    </row>
    <row r="2469" spans="1:11">
      <c r="A2469" s="2">
        <v>2468</v>
      </c>
      <c r="B2469" s="2">
        <f t="shared" si="380"/>
        <v>1.2915866666666667</v>
      </c>
      <c r="C2469" s="2">
        <f t="shared" si="385"/>
        <v>108</v>
      </c>
      <c r="D2469" s="2">
        <f t="shared" si="386"/>
        <v>40</v>
      </c>
      <c r="E2469" s="2">
        <f t="shared" si="387"/>
        <v>2.5</v>
      </c>
      <c r="F2469" s="2">
        <f t="shared" si="381"/>
        <v>0.57177545075780045</v>
      </c>
      <c r="G2469" s="2">
        <f t="shared" si="382"/>
        <v>1.9594344423702717E-4</v>
      </c>
      <c r="H2469" s="2">
        <f t="shared" si="388"/>
        <v>0.34</v>
      </c>
      <c r="I2469" s="2">
        <f t="shared" si="389"/>
        <v>132</v>
      </c>
      <c r="J2469" s="2">
        <f t="shared" si="383"/>
        <v>338847.74230966903</v>
      </c>
      <c r="K2469" s="2">
        <f t="shared" si="384"/>
        <v>2.8764107065177257E-4</v>
      </c>
    </row>
    <row r="2470" spans="1:11">
      <c r="A2470" s="2">
        <v>2469</v>
      </c>
      <c r="B2470" s="2">
        <f t="shared" si="380"/>
        <v>1.2921100000000001</v>
      </c>
      <c r="C2470" s="2">
        <f t="shared" si="385"/>
        <v>108</v>
      </c>
      <c r="D2470" s="2">
        <f t="shared" si="386"/>
        <v>40</v>
      </c>
      <c r="E2470" s="2">
        <f t="shared" si="387"/>
        <v>2.5</v>
      </c>
      <c r="F2470" s="2">
        <f t="shared" si="381"/>
        <v>0.57189589215795589</v>
      </c>
      <c r="G2470" s="2">
        <f t="shared" si="382"/>
        <v>1.9598471866170549E-4</v>
      </c>
      <c r="H2470" s="2">
        <f t="shared" si="388"/>
        <v>0.34</v>
      </c>
      <c r="I2470" s="2">
        <f t="shared" si="389"/>
        <v>132</v>
      </c>
      <c r="J2470" s="2">
        <f t="shared" si="383"/>
        <v>338916.7156558148</v>
      </c>
      <c r="K2470" s="2">
        <f t="shared" si="384"/>
        <v>2.8774478776995787E-4</v>
      </c>
    </row>
    <row r="2471" spans="1:11">
      <c r="A2471" s="2">
        <v>2470</v>
      </c>
      <c r="B2471" s="2">
        <f t="shared" si="380"/>
        <v>1.2926333333333333</v>
      </c>
      <c r="C2471" s="2">
        <f t="shared" si="385"/>
        <v>108</v>
      </c>
      <c r="D2471" s="2">
        <f t="shared" si="386"/>
        <v>40</v>
      </c>
      <c r="E2471" s="2">
        <f t="shared" si="387"/>
        <v>2.5</v>
      </c>
      <c r="F2471" s="2">
        <f t="shared" si="381"/>
        <v>0.57201611767947469</v>
      </c>
      <c r="G2471" s="2">
        <f t="shared" si="382"/>
        <v>1.960259191062862E-4</v>
      </c>
      <c r="H2471" s="2">
        <f t="shared" si="388"/>
        <v>0.34</v>
      </c>
      <c r="I2471" s="2">
        <f t="shared" si="389"/>
        <v>132</v>
      </c>
      <c r="J2471" s="2">
        <f t="shared" si="383"/>
        <v>338985.5649102708</v>
      </c>
      <c r="K2471" s="2">
        <f t="shared" si="384"/>
        <v>2.878483355959544E-4</v>
      </c>
    </row>
    <row r="2472" spans="1:11">
      <c r="A2472" s="2">
        <v>2471</v>
      </c>
      <c r="B2472" s="2">
        <f t="shared" si="380"/>
        <v>1.2931566666666667</v>
      </c>
      <c r="C2472" s="2">
        <f t="shared" si="385"/>
        <v>108</v>
      </c>
      <c r="D2472" s="2">
        <f t="shared" si="386"/>
        <v>40</v>
      </c>
      <c r="E2472" s="2">
        <f t="shared" si="387"/>
        <v>2.5</v>
      </c>
      <c r="F2472" s="2">
        <f t="shared" si="381"/>
        <v>0.57213612726523089</v>
      </c>
      <c r="G2472" s="2">
        <f t="shared" si="382"/>
        <v>1.9606704555119275E-4</v>
      </c>
      <c r="H2472" s="2">
        <f t="shared" si="388"/>
        <v>0.34</v>
      </c>
      <c r="I2472" s="2">
        <f t="shared" si="389"/>
        <v>132</v>
      </c>
      <c r="J2472" s="2">
        <f t="shared" si="383"/>
        <v>339054.29004295229</v>
      </c>
      <c r="K2472" s="2">
        <f t="shared" si="384"/>
        <v>2.8795171399076581E-4</v>
      </c>
    </row>
    <row r="2473" spans="1:11">
      <c r="A2473" s="2">
        <v>2472</v>
      </c>
      <c r="B2473" s="2">
        <f t="shared" si="380"/>
        <v>1.2936799999999999</v>
      </c>
      <c r="C2473" s="2">
        <f t="shared" si="385"/>
        <v>108</v>
      </c>
      <c r="D2473" s="2">
        <f t="shared" si="386"/>
        <v>40</v>
      </c>
      <c r="E2473" s="2">
        <f t="shared" si="387"/>
        <v>2.5</v>
      </c>
      <c r="F2473" s="2">
        <f t="shared" si="381"/>
        <v>0.57225592085820853</v>
      </c>
      <c r="G2473" s="2">
        <f t="shared" si="382"/>
        <v>1.9610809797688619E-4</v>
      </c>
      <c r="H2473" s="2">
        <f t="shared" si="388"/>
        <v>0.34</v>
      </c>
      <c r="I2473" s="2">
        <f t="shared" si="389"/>
        <v>132</v>
      </c>
      <c r="J2473" s="2">
        <f t="shared" si="383"/>
        <v>339122.8910238322</v>
      </c>
      <c r="K2473" s="2">
        <f t="shared" si="384"/>
        <v>2.8805492281562414E-4</v>
      </c>
    </row>
    <row r="2474" spans="1:11">
      <c r="A2474" s="2">
        <v>2473</v>
      </c>
      <c r="B2474" s="2">
        <f t="shared" si="380"/>
        <v>1.2942033333333334</v>
      </c>
      <c r="C2474" s="2">
        <f t="shared" si="385"/>
        <v>108</v>
      </c>
      <c r="D2474" s="2">
        <f t="shared" si="386"/>
        <v>40</v>
      </c>
      <c r="E2474" s="2">
        <f t="shared" si="387"/>
        <v>2.5</v>
      </c>
      <c r="F2474" s="2">
        <f t="shared" si="381"/>
        <v>0.57237549840150292</v>
      </c>
      <c r="G2474" s="2">
        <f t="shared" si="382"/>
        <v>1.9614907636386565E-4</v>
      </c>
      <c r="H2474" s="2">
        <f t="shared" si="388"/>
        <v>0.34</v>
      </c>
      <c r="I2474" s="2">
        <f t="shared" si="389"/>
        <v>132</v>
      </c>
      <c r="J2474" s="2">
        <f t="shared" si="383"/>
        <v>339191.36782294238</v>
      </c>
      <c r="K2474" s="2">
        <f t="shared" si="384"/>
        <v>2.8815796193199064E-4</v>
      </c>
    </row>
    <row r="2475" spans="1:11">
      <c r="A2475" s="2">
        <v>2474</v>
      </c>
      <c r="B2475" s="2">
        <f t="shared" si="380"/>
        <v>1.2947266666666666</v>
      </c>
      <c r="C2475" s="2">
        <f t="shared" si="385"/>
        <v>108</v>
      </c>
      <c r="D2475" s="2">
        <f t="shared" si="386"/>
        <v>40</v>
      </c>
      <c r="E2475" s="2">
        <f t="shared" si="387"/>
        <v>2.5</v>
      </c>
      <c r="F2475" s="2">
        <f t="shared" si="381"/>
        <v>0.57249485983831971</v>
      </c>
      <c r="G2475" s="2">
        <f t="shared" si="382"/>
        <v>1.9618998069266817E-4</v>
      </c>
      <c r="H2475" s="2">
        <f t="shared" si="388"/>
        <v>0.34</v>
      </c>
      <c r="I2475" s="2">
        <f t="shared" si="389"/>
        <v>132</v>
      </c>
      <c r="J2475" s="2">
        <f t="shared" si="383"/>
        <v>339259.72041037231</v>
      </c>
      <c r="K2475" s="2">
        <f t="shared" si="384"/>
        <v>2.8826083120155548E-4</v>
      </c>
    </row>
    <row r="2476" spans="1:11">
      <c r="A2476" s="2">
        <v>2475</v>
      </c>
      <c r="B2476" s="2">
        <f t="shared" si="380"/>
        <v>1.29525</v>
      </c>
      <c r="C2476" s="2">
        <f t="shared" si="385"/>
        <v>108</v>
      </c>
      <c r="D2476" s="2">
        <f t="shared" si="386"/>
        <v>40</v>
      </c>
      <c r="E2476" s="2">
        <f t="shared" si="387"/>
        <v>2.5</v>
      </c>
      <c r="F2476" s="2">
        <f t="shared" si="381"/>
        <v>0.57261400511197502</v>
      </c>
      <c r="G2476" s="2">
        <f t="shared" si="382"/>
        <v>1.9623081094386838E-4</v>
      </c>
      <c r="H2476" s="2">
        <f t="shared" si="388"/>
        <v>0.34</v>
      </c>
      <c r="I2476" s="2">
        <f t="shared" si="389"/>
        <v>132</v>
      </c>
      <c r="J2476" s="2">
        <f t="shared" si="383"/>
        <v>339327.94875627029</v>
      </c>
      <c r="K2476" s="2">
        <f t="shared" si="384"/>
        <v>2.8836353048623836E-4</v>
      </c>
    </row>
    <row r="2477" spans="1:11">
      <c r="A2477" s="2">
        <v>2476</v>
      </c>
      <c r="B2477" s="2">
        <f t="shared" si="380"/>
        <v>1.2957733333333332</v>
      </c>
      <c r="C2477" s="2">
        <f t="shared" si="385"/>
        <v>108</v>
      </c>
      <c r="D2477" s="2">
        <f t="shared" si="386"/>
        <v>40</v>
      </c>
      <c r="E2477" s="2">
        <f t="shared" si="387"/>
        <v>2.5</v>
      </c>
      <c r="F2477" s="2">
        <f t="shared" si="381"/>
        <v>0.57273293416589566</v>
      </c>
      <c r="G2477" s="2">
        <f t="shared" si="382"/>
        <v>1.9627156709807922E-4</v>
      </c>
      <c r="H2477" s="2">
        <f t="shared" si="388"/>
        <v>0.34</v>
      </c>
      <c r="I2477" s="2">
        <f t="shared" si="389"/>
        <v>132</v>
      </c>
      <c r="J2477" s="2">
        <f t="shared" si="383"/>
        <v>339396.05283084232</v>
      </c>
      <c r="K2477" s="2">
        <f t="shared" si="384"/>
        <v>2.8846605964818811E-4</v>
      </c>
    </row>
    <row r="2478" spans="1:11">
      <c r="A2478" s="2">
        <v>2477</v>
      </c>
      <c r="B2478" s="2">
        <f t="shared" si="380"/>
        <v>1.2962966666666667</v>
      </c>
      <c r="C2478" s="2">
        <f t="shared" si="385"/>
        <v>108</v>
      </c>
      <c r="D2478" s="2">
        <f t="shared" si="386"/>
        <v>40</v>
      </c>
      <c r="E2478" s="2">
        <f t="shared" si="387"/>
        <v>2.5</v>
      </c>
      <c r="F2478" s="2">
        <f t="shared" si="381"/>
        <v>0.57285164694361901</v>
      </c>
      <c r="G2478" s="2">
        <f t="shared" si="382"/>
        <v>1.9631224913595132E-4</v>
      </c>
      <c r="H2478" s="2">
        <f t="shared" si="388"/>
        <v>0.34</v>
      </c>
      <c r="I2478" s="2">
        <f t="shared" si="389"/>
        <v>132</v>
      </c>
      <c r="J2478" s="2">
        <f t="shared" si="383"/>
        <v>339464.03260435339</v>
      </c>
      <c r="K2478" s="2">
        <f t="shared" si="384"/>
        <v>2.8856841854978398E-4</v>
      </c>
    </row>
    <row r="2479" spans="1:11">
      <c r="A2479" s="2">
        <v>2478</v>
      </c>
      <c r="B2479" s="2">
        <f t="shared" si="380"/>
        <v>1.2968200000000001</v>
      </c>
      <c r="C2479" s="2">
        <f t="shared" si="385"/>
        <v>108</v>
      </c>
      <c r="D2479" s="2">
        <f t="shared" si="386"/>
        <v>40</v>
      </c>
      <c r="E2479" s="2">
        <f t="shared" si="387"/>
        <v>2.5</v>
      </c>
      <c r="F2479" s="2">
        <f t="shared" si="381"/>
        <v>0.57297014338879282</v>
      </c>
      <c r="G2479" s="2">
        <f t="shared" si="382"/>
        <v>1.963528570381731E-4</v>
      </c>
      <c r="H2479" s="2">
        <f t="shared" si="388"/>
        <v>0.34</v>
      </c>
      <c r="I2479" s="2">
        <f t="shared" si="389"/>
        <v>132</v>
      </c>
      <c r="J2479" s="2">
        <f t="shared" si="383"/>
        <v>339531.88804712566</v>
      </c>
      <c r="K2479" s="2">
        <f t="shared" si="384"/>
        <v>2.8867060705363391E-4</v>
      </c>
    </row>
    <row r="2480" spans="1:11">
      <c r="A2480" s="2">
        <v>2479</v>
      </c>
      <c r="B2480" s="2">
        <f t="shared" si="380"/>
        <v>1.2973433333333333</v>
      </c>
      <c r="C2480" s="2">
        <f t="shared" si="385"/>
        <v>108</v>
      </c>
      <c r="D2480" s="2">
        <f t="shared" si="386"/>
        <v>40</v>
      </c>
      <c r="E2480" s="2">
        <f t="shared" si="387"/>
        <v>2.5</v>
      </c>
      <c r="F2480" s="2">
        <f t="shared" si="381"/>
        <v>0.57308842344517541</v>
      </c>
      <c r="G2480" s="2">
        <f t="shared" si="382"/>
        <v>1.9639339078547101E-4</v>
      </c>
      <c r="H2480" s="2">
        <f t="shared" si="388"/>
        <v>0.34</v>
      </c>
      <c r="I2480" s="2">
        <f t="shared" si="389"/>
        <v>132</v>
      </c>
      <c r="J2480" s="2">
        <f t="shared" si="383"/>
        <v>339599.6191295404</v>
      </c>
      <c r="K2480" s="2">
        <f t="shared" si="384"/>
        <v>2.8877262502257663E-4</v>
      </c>
    </row>
    <row r="2481" spans="1:11">
      <c r="A2481" s="2">
        <v>2480</v>
      </c>
      <c r="B2481" s="2">
        <f t="shared" si="380"/>
        <v>1.2978666666666667</v>
      </c>
      <c r="C2481" s="2">
        <f t="shared" si="385"/>
        <v>108</v>
      </c>
      <c r="D2481" s="2">
        <f t="shared" si="386"/>
        <v>40</v>
      </c>
      <c r="E2481" s="2">
        <f t="shared" si="387"/>
        <v>2.5</v>
      </c>
      <c r="F2481" s="2">
        <f t="shared" si="381"/>
        <v>0.57320648705663579</v>
      </c>
      <c r="G2481" s="2">
        <f t="shared" si="382"/>
        <v>1.9643385035860927E-4</v>
      </c>
      <c r="H2481" s="2">
        <f t="shared" si="388"/>
        <v>0.34</v>
      </c>
      <c r="I2481" s="2">
        <f t="shared" si="389"/>
        <v>132</v>
      </c>
      <c r="J2481" s="2">
        <f t="shared" si="383"/>
        <v>339667.22582203674</v>
      </c>
      <c r="K2481" s="2">
        <f t="shared" si="384"/>
        <v>2.8887447231968125E-4</v>
      </c>
    </row>
    <row r="2482" spans="1:11">
      <c r="A2482" s="2">
        <v>2481</v>
      </c>
      <c r="B2482" s="2">
        <f t="shared" si="380"/>
        <v>1.2983899999999999</v>
      </c>
      <c r="C2482" s="2">
        <f t="shared" si="385"/>
        <v>108</v>
      </c>
      <c r="D2482" s="2">
        <f t="shared" si="386"/>
        <v>40</v>
      </c>
      <c r="E2482" s="2">
        <f t="shared" si="387"/>
        <v>2.5</v>
      </c>
      <c r="F2482" s="2">
        <f t="shared" si="381"/>
        <v>0.573324334167153</v>
      </c>
      <c r="G2482" s="2">
        <f t="shared" si="382"/>
        <v>1.9647423573838999E-4</v>
      </c>
      <c r="H2482" s="2">
        <f t="shared" si="388"/>
        <v>0.34</v>
      </c>
      <c r="I2482" s="2">
        <f t="shared" si="389"/>
        <v>132</v>
      </c>
      <c r="J2482" s="2">
        <f t="shared" si="383"/>
        <v>339734.70809511188</v>
      </c>
      <c r="K2482" s="2">
        <f t="shared" si="384"/>
        <v>2.8897614880824668E-4</v>
      </c>
    </row>
    <row r="2483" spans="1:11">
      <c r="A2483" s="2">
        <v>2482</v>
      </c>
      <c r="B2483" s="2">
        <f t="shared" si="380"/>
        <v>1.2989133333333334</v>
      </c>
      <c r="C2483" s="2">
        <f t="shared" si="385"/>
        <v>108</v>
      </c>
      <c r="D2483" s="2">
        <f t="shared" si="386"/>
        <v>40</v>
      </c>
      <c r="E2483" s="2">
        <f t="shared" si="387"/>
        <v>2.5</v>
      </c>
      <c r="F2483" s="2">
        <f t="shared" si="381"/>
        <v>0.57344196472081699</v>
      </c>
      <c r="G2483" s="2">
        <f t="shared" si="382"/>
        <v>1.9651454690565307E-4</v>
      </c>
      <c r="H2483" s="2">
        <f t="shared" si="388"/>
        <v>0.34</v>
      </c>
      <c r="I2483" s="2">
        <f t="shared" si="389"/>
        <v>132</v>
      </c>
      <c r="J2483" s="2">
        <f t="shared" si="383"/>
        <v>339802.06591932155</v>
      </c>
      <c r="K2483" s="2">
        <f t="shared" si="384"/>
        <v>2.8907765435180267E-4</v>
      </c>
    </row>
    <row r="2484" spans="1:11">
      <c r="A2484" s="2">
        <v>2483</v>
      </c>
      <c r="B2484" s="2">
        <f t="shared" si="380"/>
        <v>1.2994366666666666</v>
      </c>
      <c r="C2484" s="2">
        <f t="shared" si="385"/>
        <v>108</v>
      </c>
      <c r="D2484" s="2">
        <f t="shared" si="386"/>
        <v>40</v>
      </c>
      <c r="E2484" s="2">
        <f t="shared" si="387"/>
        <v>2.5</v>
      </c>
      <c r="F2484" s="2">
        <f t="shared" si="381"/>
        <v>0.57355937866182782</v>
      </c>
      <c r="G2484" s="2">
        <f t="shared" si="382"/>
        <v>1.965547838412763E-4</v>
      </c>
      <c r="H2484" s="2">
        <f t="shared" si="388"/>
        <v>0.34</v>
      </c>
      <c r="I2484" s="2">
        <f t="shared" si="389"/>
        <v>132</v>
      </c>
      <c r="J2484" s="2">
        <f t="shared" si="383"/>
        <v>339869.29926527932</v>
      </c>
      <c r="K2484" s="2">
        <f t="shared" si="384"/>
        <v>2.891789888141096E-4</v>
      </c>
    </row>
    <row r="2485" spans="1:11">
      <c r="A2485" s="2">
        <v>2484</v>
      </c>
      <c r="B2485" s="2">
        <f t="shared" si="380"/>
        <v>1.29996</v>
      </c>
      <c r="C2485" s="2">
        <f t="shared" si="385"/>
        <v>108</v>
      </c>
      <c r="D2485" s="2">
        <f t="shared" si="386"/>
        <v>40</v>
      </c>
      <c r="E2485" s="2">
        <f t="shared" si="387"/>
        <v>2.5</v>
      </c>
      <c r="F2485" s="2">
        <f t="shared" si="381"/>
        <v>0.57367657593449606</v>
      </c>
      <c r="G2485" s="2">
        <f t="shared" si="382"/>
        <v>1.9659494652617539E-4</v>
      </c>
      <c r="H2485" s="2">
        <f t="shared" si="388"/>
        <v>0.34</v>
      </c>
      <c r="I2485" s="2">
        <f t="shared" si="389"/>
        <v>132</v>
      </c>
      <c r="J2485" s="2">
        <f t="shared" si="383"/>
        <v>339936.40810365696</v>
      </c>
      <c r="K2485" s="2">
        <f t="shared" si="384"/>
        <v>2.8928015205915904E-4</v>
      </c>
    </row>
    <row r="2486" spans="1:11">
      <c r="A2486" s="2">
        <v>2485</v>
      </c>
      <c r="B2486" s="2">
        <f t="shared" si="380"/>
        <v>1.3004833333333334</v>
      </c>
      <c r="C2486" s="2">
        <f t="shared" si="385"/>
        <v>108</v>
      </c>
      <c r="D2486" s="2">
        <f t="shared" si="386"/>
        <v>40</v>
      </c>
      <c r="E2486" s="2">
        <f t="shared" si="387"/>
        <v>2.5</v>
      </c>
      <c r="F2486" s="2">
        <f t="shared" si="381"/>
        <v>0.57379355648324248</v>
      </c>
      <c r="G2486" s="2">
        <f t="shared" si="382"/>
        <v>1.9663503494130367E-4</v>
      </c>
      <c r="H2486" s="2">
        <f t="shared" si="388"/>
        <v>0.34</v>
      </c>
      <c r="I2486" s="2">
        <f t="shared" si="389"/>
        <v>132</v>
      </c>
      <c r="J2486" s="2">
        <f t="shared" si="383"/>
        <v>340003.39240518457</v>
      </c>
      <c r="K2486" s="2">
        <f t="shared" si="384"/>
        <v>2.8938114395117326E-4</v>
      </c>
    </row>
    <row r="2487" spans="1:11">
      <c r="A2487" s="2">
        <v>2486</v>
      </c>
      <c r="B2487" s="2">
        <f t="shared" si="380"/>
        <v>1.3010066666666666</v>
      </c>
      <c r="C2487" s="2">
        <f t="shared" si="385"/>
        <v>108</v>
      </c>
      <c r="D2487" s="2">
        <f t="shared" si="386"/>
        <v>40</v>
      </c>
      <c r="E2487" s="2">
        <f t="shared" si="387"/>
        <v>2.5</v>
      </c>
      <c r="F2487" s="2">
        <f t="shared" si="381"/>
        <v>0.57391032025259869</v>
      </c>
      <c r="G2487" s="2">
        <f t="shared" si="382"/>
        <v>1.9667504906765242E-4</v>
      </c>
      <c r="H2487" s="2">
        <f t="shared" si="388"/>
        <v>0.34</v>
      </c>
      <c r="I2487" s="2">
        <f t="shared" si="389"/>
        <v>132</v>
      </c>
      <c r="J2487" s="2">
        <f t="shared" si="383"/>
        <v>340070.25214065006</v>
      </c>
      <c r="K2487" s="2">
        <f t="shared" si="384"/>
        <v>2.8948196435460595E-4</v>
      </c>
    </row>
    <row r="2488" spans="1:11">
      <c r="A2488" s="2">
        <v>2487</v>
      </c>
      <c r="B2488" s="2">
        <f t="shared" si="380"/>
        <v>1.3015300000000001</v>
      </c>
      <c r="C2488" s="2">
        <f t="shared" si="385"/>
        <v>108</v>
      </c>
      <c r="D2488" s="2">
        <f t="shared" si="386"/>
        <v>40</v>
      </c>
      <c r="E2488" s="2">
        <f t="shared" si="387"/>
        <v>2.5</v>
      </c>
      <c r="F2488" s="2">
        <f t="shared" si="381"/>
        <v>0.57402686718720619</v>
      </c>
      <c r="G2488" s="2">
        <f t="shared" si="382"/>
        <v>1.9671498888625079E-4</v>
      </c>
      <c r="H2488" s="2">
        <f t="shared" si="388"/>
        <v>0.34</v>
      </c>
      <c r="I2488" s="2">
        <f t="shared" si="389"/>
        <v>132</v>
      </c>
      <c r="J2488" s="2">
        <f t="shared" si="383"/>
        <v>340136.98728090007</v>
      </c>
      <c r="K2488" s="2">
        <f t="shared" si="384"/>
        <v>2.895826131341424E-4</v>
      </c>
    </row>
    <row r="2489" spans="1:11">
      <c r="A2489" s="2">
        <v>2488</v>
      </c>
      <c r="B2489" s="2">
        <f t="shared" si="380"/>
        <v>1.3020533333333333</v>
      </c>
      <c r="C2489" s="2">
        <f t="shared" si="385"/>
        <v>108</v>
      </c>
      <c r="D2489" s="2">
        <f t="shared" si="386"/>
        <v>40</v>
      </c>
      <c r="E2489" s="2">
        <f t="shared" si="387"/>
        <v>2.5</v>
      </c>
      <c r="F2489" s="2">
        <f t="shared" si="381"/>
        <v>0.57414319723181695</v>
      </c>
      <c r="G2489" s="2">
        <f t="shared" si="382"/>
        <v>1.9675485437816557E-4</v>
      </c>
      <c r="H2489" s="2">
        <f t="shared" si="388"/>
        <v>0.34</v>
      </c>
      <c r="I2489" s="2">
        <f t="shared" si="389"/>
        <v>132</v>
      </c>
      <c r="J2489" s="2">
        <f t="shared" si="383"/>
        <v>340203.59779683861</v>
      </c>
      <c r="K2489" s="2">
        <f t="shared" si="384"/>
        <v>2.8968309015469908E-4</v>
      </c>
    </row>
    <row r="2490" spans="1:11">
      <c r="A2490" s="2">
        <v>2489</v>
      </c>
      <c r="B2490" s="2">
        <f t="shared" si="380"/>
        <v>1.3025766666666667</v>
      </c>
      <c r="C2490" s="2">
        <f t="shared" si="385"/>
        <v>108</v>
      </c>
      <c r="D2490" s="2">
        <f t="shared" si="386"/>
        <v>40</v>
      </c>
      <c r="E2490" s="2">
        <f t="shared" si="387"/>
        <v>2.5</v>
      </c>
      <c r="F2490" s="2">
        <f t="shared" si="381"/>
        <v>0.57425931033129318</v>
      </c>
      <c r="G2490" s="2">
        <f t="shared" si="382"/>
        <v>1.9679464552450156E-4</v>
      </c>
      <c r="H2490" s="2">
        <f t="shared" si="388"/>
        <v>0.34</v>
      </c>
      <c r="I2490" s="2">
        <f t="shared" si="389"/>
        <v>132</v>
      </c>
      <c r="J2490" s="2">
        <f t="shared" si="383"/>
        <v>340270.08365942835</v>
      </c>
      <c r="K2490" s="2">
        <f t="shared" si="384"/>
        <v>2.8978339528142494E-4</v>
      </c>
    </row>
    <row r="2491" spans="1:11">
      <c r="A2491" s="2">
        <v>2490</v>
      </c>
      <c r="B2491" s="2">
        <f t="shared" si="380"/>
        <v>1.3030999999999999</v>
      </c>
      <c r="C2491" s="2">
        <f t="shared" si="385"/>
        <v>108</v>
      </c>
      <c r="D2491" s="2">
        <f t="shared" si="386"/>
        <v>40</v>
      </c>
      <c r="E2491" s="2">
        <f t="shared" si="387"/>
        <v>2.5</v>
      </c>
      <c r="F2491" s="2">
        <f t="shared" si="381"/>
        <v>0.57437520643060758</v>
      </c>
      <c r="G2491" s="2">
        <f t="shared" si="382"/>
        <v>1.9683436230640114E-4</v>
      </c>
      <c r="H2491" s="2">
        <f t="shared" si="388"/>
        <v>0.34</v>
      </c>
      <c r="I2491" s="2">
        <f t="shared" si="389"/>
        <v>132</v>
      </c>
      <c r="J2491" s="2">
        <f t="shared" si="383"/>
        <v>340336.44483968982</v>
      </c>
      <c r="K2491" s="2">
        <f t="shared" si="384"/>
        <v>2.8988352837970024E-4</v>
      </c>
    </row>
    <row r="2492" spans="1:11">
      <c r="A2492" s="2">
        <v>2491</v>
      </c>
      <c r="B2492" s="2">
        <f t="shared" si="380"/>
        <v>1.3036233333333334</v>
      </c>
      <c r="C2492" s="2">
        <f t="shared" si="385"/>
        <v>108</v>
      </c>
      <c r="D2492" s="2">
        <f t="shared" si="386"/>
        <v>40</v>
      </c>
      <c r="E2492" s="2">
        <f t="shared" si="387"/>
        <v>2.5</v>
      </c>
      <c r="F2492" s="2">
        <f t="shared" si="381"/>
        <v>0.57449088547484295</v>
      </c>
      <c r="G2492" s="2">
        <f t="shared" si="382"/>
        <v>1.9687400470504463E-4</v>
      </c>
      <c r="H2492" s="2">
        <f t="shared" si="388"/>
        <v>0.34</v>
      </c>
      <c r="I2492" s="2">
        <f t="shared" si="389"/>
        <v>132</v>
      </c>
      <c r="J2492" s="2">
        <f t="shared" si="383"/>
        <v>340402.68130870152</v>
      </c>
      <c r="K2492" s="2">
        <f t="shared" si="384"/>
        <v>2.8998348931513768E-4</v>
      </c>
    </row>
    <row r="2493" spans="1:11">
      <c r="A2493" s="2">
        <v>2492</v>
      </c>
      <c r="B2493" s="2">
        <f t="shared" si="380"/>
        <v>1.3041466666666666</v>
      </c>
      <c r="C2493" s="2">
        <f t="shared" si="385"/>
        <v>108</v>
      </c>
      <c r="D2493" s="2">
        <f t="shared" si="386"/>
        <v>40</v>
      </c>
      <c r="E2493" s="2">
        <f t="shared" si="387"/>
        <v>2.5</v>
      </c>
      <c r="F2493" s="2">
        <f t="shared" si="381"/>
        <v>0.57460634740919214</v>
      </c>
      <c r="G2493" s="2">
        <f t="shared" si="382"/>
        <v>1.9691357270165016E-4</v>
      </c>
      <c r="H2493" s="2">
        <f t="shared" si="388"/>
        <v>0.34</v>
      </c>
      <c r="I2493" s="2">
        <f t="shared" si="389"/>
        <v>132</v>
      </c>
      <c r="J2493" s="2">
        <f t="shared" si="383"/>
        <v>340468.79303760035</v>
      </c>
      <c r="K2493" s="2">
        <f t="shared" si="384"/>
        <v>2.9008327795358198E-4</v>
      </c>
    </row>
    <row r="2494" spans="1:11">
      <c r="A2494" s="2">
        <v>2493</v>
      </c>
      <c r="B2494" s="2">
        <f t="shared" si="380"/>
        <v>1.30467</v>
      </c>
      <c r="C2494" s="2">
        <f t="shared" si="385"/>
        <v>108</v>
      </c>
      <c r="D2494" s="2">
        <f t="shared" si="386"/>
        <v>40</v>
      </c>
      <c r="E2494" s="2">
        <f t="shared" si="387"/>
        <v>2.5</v>
      </c>
      <c r="F2494" s="2">
        <f t="shared" si="381"/>
        <v>0.5747215921789588</v>
      </c>
      <c r="G2494" s="2">
        <f t="shared" si="382"/>
        <v>1.9695306627747332E-4</v>
      </c>
      <c r="H2494" s="2">
        <f t="shared" si="388"/>
        <v>0.34</v>
      </c>
      <c r="I2494" s="2">
        <f t="shared" si="389"/>
        <v>132</v>
      </c>
      <c r="J2494" s="2">
        <f t="shared" si="383"/>
        <v>340534.77999758103</v>
      </c>
      <c r="K2494" s="2">
        <f t="shared" si="384"/>
        <v>2.9018289416111109E-4</v>
      </c>
    </row>
    <row r="2495" spans="1:11">
      <c r="A2495" s="2">
        <v>2494</v>
      </c>
      <c r="B2495" s="2">
        <f t="shared" si="380"/>
        <v>1.3051933333333334</v>
      </c>
      <c r="C2495" s="2">
        <f t="shared" si="385"/>
        <v>108</v>
      </c>
      <c r="D2495" s="2">
        <f t="shared" si="386"/>
        <v>40</v>
      </c>
      <c r="E2495" s="2">
        <f t="shared" si="387"/>
        <v>2.5</v>
      </c>
      <c r="F2495" s="2">
        <f t="shared" si="381"/>
        <v>0.57483661972955624</v>
      </c>
      <c r="G2495" s="2">
        <f t="shared" si="382"/>
        <v>1.9699248541380805E-4</v>
      </c>
      <c r="H2495" s="2">
        <f t="shared" si="388"/>
        <v>0.34</v>
      </c>
      <c r="I2495" s="2">
        <f t="shared" si="389"/>
        <v>132</v>
      </c>
      <c r="J2495" s="2">
        <f t="shared" si="383"/>
        <v>340600.64215989661</v>
      </c>
      <c r="K2495" s="2">
        <f t="shared" si="384"/>
        <v>2.9028233780403474E-4</v>
      </c>
    </row>
    <row r="2496" spans="1:11">
      <c r="A2496" s="2">
        <v>2495</v>
      </c>
      <c r="B2496" s="2">
        <f t="shared" si="380"/>
        <v>1.3057166666666666</v>
      </c>
      <c r="C2496" s="2">
        <f t="shared" si="385"/>
        <v>108</v>
      </c>
      <c r="D2496" s="2">
        <f t="shared" si="386"/>
        <v>40</v>
      </c>
      <c r="E2496" s="2">
        <f t="shared" si="387"/>
        <v>2.5</v>
      </c>
      <c r="F2496" s="2">
        <f t="shared" si="381"/>
        <v>0.57495143000650828</v>
      </c>
      <c r="G2496" s="2">
        <f t="shared" si="382"/>
        <v>1.9703183009198537E-4</v>
      </c>
      <c r="H2496" s="2">
        <f t="shared" si="388"/>
        <v>0.34</v>
      </c>
      <c r="I2496" s="2">
        <f t="shared" si="389"/>
        <v>132</v>
      </c>
      <c r="J2496" s="2">
        <f t="shared" si="383"/>
        <v>340666.37949585757</v>
      </c>
      <c r="K2496" s="2">
        <f t="shared" si="384"/>
        <v>2.9038160874889584E-4</v>
      </c>
    </row>
    <row r="2497" spans="1:11">
      <c r="A2497" s="2">
        <v>2496</v>
      </c>
      <c r="B2497" s="2">
        <f t="shared" si="380"/>
        <v>1.3062400000000001</v>
      </c>
      <c r="C2497" s="2">
        <f t="shared" si="385"/>
        <v>108</v>
      </c>
      <c r="D2497" s="2">
        <f t="shared" si="386"/>
        <v>40</v>
      </c>
      <c r="E2497" s="2">
        <f t="shared" si="387"/>
        <v>2.5</v>
      </c>
      <c r="F2497" s="2">
        <f t="shared" si="381"/>
        <v>0.57506602295544884</v>
      </c>
      <c r="G2497" s="2">
        <f t="shared" si="382"/>
        <v>1.9707110029337457E-4</v>
      </c>
      <c r="H2497" s="2">
        <f t="shared" si="388"/>
        <v>0.34</v>
      </c>
      <c r="I2497" s="2">
        <f t="shared" si="389"/>
        <v>132</v>
      </c>
      <c r="J2497" s="2">
        <f t="shared" si="383"/>
        <v>340731.99197683309</v>
      </c>
      <c r="K2497" s="2">
        <f t="shared" si="384"/>
        <v>2.9048070686247054E-4</v>
      </c>
    </row>
    <row r="2498" spans="1:11">
      <c r="A2498" s="2">
        <v>2497</v>
      </c>
      <c r="B2498" s="2">
        <f t="shared" ref="B2498:B2561" si="390">3.14/6000*A2498</f>
        <v>1.3067633333333333</v>
      </c>
      <c r="C2498" s="2">
        <f t="shared" si="385"/>
        <v>108</v>
      </c>
      <c r="D2498" s="2">
        <f t="shared" si="386"/>
        <v>40</v>
      </c>
      <c r="E2498" s="2">
        <f t="shared" si="387"/>
        <v>2.5</v>
      </c>
      <c r="F2498" s="2">
        <f t="shared" ref="F2498:F2561" si="391">1.414*C2498*SIN(B2498)*SIN(B2498)/(1.414*C2498*SIN(B2498)+E2498*D2498)</f>
        <v>0.57518039852212177</v>
      </c>
      <c r="G2498" s="2">
        <f t="shared" ref="G2498:G2561" si="392">SIN(B2498)*SIN(B2498)*D2498*E2498/(1.414*C2498*SIN(B2498)+D2498*E2498)*3.14/6000</f>
        <v>1.9711029599938252E-4</v>
      </c>
      <c r="H2498" s="2">
        <f t="shared" si="388"/>
        <v>0.34</v>
      </c>
      <c r="I2498" s="2">
        <f t="shared" si="389"/>
        <v>132</v>
      </c>
      <c r="J2498" s="2">
        <f t="shared" ref="J2498:J2561" si="393">1.414*I2498*SIN(B2498)*1.414*I2498*SIN(B2498)/(1.414*I2498*SIN(B2498)+E2498*D2498)/(H2498/1000)</f>
        <v>340797.47957425017</v>
      </c>
      <c r="K2498" s="2">
        <f t="shared" ref="K2498:K2561" si="394">SIN(B2498)*SIN(B2498)*1.414*C2498*SIN(B2498)/(1.414*C2498*SIN(B2498)+E2498*D2498)*3.14/6000</f>
        <v>2.905796320117678E-4</v>
      </c>
    </row>
    <row r="2499" spans="1:11">
      <c r="A2499" s="2">
        <v>2498</v>
      </c>
      <c r="B2499" s="2">
        <f t="shared" si="390"/>
        <v>1.3072866666666667</v>
      </c>
      <c r="C2499" s="2">
        <f t="shared" ref="C2499:C2562" si="395">C2498</f>
        <v>108</v>
      </c>
      <c r="D2499" s="2">
        <f t="shared" ref="D2499:D2562" si="396">D2498</f>
        <v>40</v>
      </c>
      <c r="E2499" s="2">
        <f t="shared" ref="E2499:E2562" si="397">E2498</f>
        <v>2.5</v>
      </c>
      <c r="F2499" s="2">
        <f t="shared" si="391"/>
        <v>0.57529455665238138</v>
      </c>
      <c r="G2499" s="2">
        <f t="shared" si="392"/>
        <v>1.9714941719145381E-4</v>
      </c>
      <c r="H2499" s="2">
        <f t="shared" ref="H2499:H2562" si="398">H2498</f>
        <v>0.34</v>
      </c>
      <c r="I2499" s="2">
        <f t="shared" ref="I2499:I2562" si="399">I2498</f>
        <v>132</v>
      </c>
      <c r="J2499" s="2">
        <f t="shared" si="393"/>
        <v>340862.84225959377</v>
      </c>
      <c r="K2499" s="2">
        <f t="shared" si="394"/>
        <v>2.906783840640302E-4</v>
      </c>
    </row>
    <row r="2500" spans="1:11">
      <c r="A2500" s="2">
        <v>2499</v>
      </c>
      <c r="B2500" s="2">
        <f t="shared" si="390"/>
        <v>1.3078099999999999</v>
      </c>
      <c r="C2500" s="2">
        <f t="shared" si="395"/>
        <v>108</v>
      </c>
      <c r="D2500" s="2">
        <f t="shared" si="396"/>
        <v>40</v>
      </c>
      <c r="E2500" s="2">
        <f t="shared" si="397"/>
        <v>2.5</v>
      </c>
      <c r="F2500" s="2">
        <f t="shared" si="391"/>
        <v>0.57540849729219179</v>
      </c>
      <c r="G2500" s="2">
        <f t="shared" si="392"/>
        <v>1.971884638510707E-4</v>
      </c>
      <c r="H2500" s="2">
        <f t="shared" si="398"/>
        <v>0.34</v>
      </c>
      <c r="I2500" s="2">
        <f t="shared" si="399"/>
        <v>132</v>
      </c>
      <c r="J2500" s="2">
        <f t="shared" si="393"/>
        <v>340928.08000440651</v>
      </c>
      <c r="K2500" s="2">
        <f t="shared" si="394"/>
        <v>2.9077696288673375E-4</v>
      </c>
    </row>
    <row r="2501" spans="1:11">
      <c r="A2501" s="2">
        <v>2500</v>
      </c>
      <c r="B2501" s="2">
        <f t="shared" si="390"/>
        <v>1.3083333333333333</v>
      </c>
      <c r="C2501" s="2">
        <f t="shared" si="395"/>
        <v>108</v>
      </c>
      <c r="D2501" s="2">
        <f t="shared" si="396"/>
        <v>40</v>
      </c>
      <c r="E2501" s="2">
        <f t="shared" si="397"/>
        <v>2.5</v>
      </c>
      <c r="F2501" s="2">
        <f t="shared" si="391"/>
        <v>0.5755222203876279</v>
      </c>
      <c r="G2501" s="2">
        <f t="shared" si="392"/>
        <v>1.9722743595975342E-4</v>
      </c>
      <c r="H2501" s="2">
        <f t="shared" si="398"/>
        <v>0.34</v>
      </c>
      <c r="I2501" s="2">
        <f t="shared" si="399"/>
        <v>132</v>
      </c>
      <c r="J2501" s="2">
        <f t="shared" si="393"/>
        <v>340993.19278028986</v>
      </c>
      <c r="K2501" s="2">
        <f t="shared" si="394"/>
        <v>2.9087536834758817E-4</v>
      </c>
    </row>
    <row r="2502" spans="1:11">
      <c r="A2502" s="2">
        <v>2501</v>
      </c>
      <c r="B2502" s="2">
        <f t="shared" si="390"/>
        <v>1.3088566666666666</v>
      </c>
      <c r="C2502" s="2">
        <f t="shared" si="395"/>
        <v>108</v>
      </c>
      <c r="D2502" s="2">
        <f t="shared" si="396"/>
        <v>40</v>
      </c>
      <c r="E2502" s="2">
        <f t="shared" si="397"/>
        <v>2.5</v>
      </c>
      <c r="F2502" s="2">
        <f t="shared" si="391"/>
        <v>0.57563572588487355</v>
      </c>
      <c r="G2502" s="2">
        <f t="shared" si="392"/>
        <v>1.9726633349905954E-4</v>
      </c>
      <c r="H2502" s="2">
        <f t="shared" si="398"/>
        <v>0.34</v>
      </c>
      <c r="I2502" s="2">
        <f t="shared" si="399"/>
        <v>132</v>
      </c>
      <c r="J2502" s="2">
        <f t="shared" si="393"/>
        <v>341058.18055890239</v>
      </c>
      <c r="K2502" s="2">
        <f t="shared" si="394"/>
        <v>2.9097360031453688E-4</v>
      </c>
    </row>
    <row r="2503" spans="1:11">
      <c r="A2503" s="2">
        <v>2502</v>
      </c>
      <c r="B2503" s="2">
        <f t="shared" si="390"/>
        <v>1.30938</v>
      </c>
      <c r="C2503" s="2">
        <f t="shared" si="395"/>
        <v>108</v>
      </c>
      <c r="D2503" s="2">
        <f t="shared" si="396"/>
        <v>40</v>
      </c>
      <c r="E2503" s="2">
        <f t="shared" si="397"/>
        <v>2.5</v>
      </c>
      <c r="F2503" s="2">
        <f t="shared" si="391"/>
        <v>0.57574901373022358</v>
      </c>
      <c r="G2503" s="2">
        <f t="shared" si="392"/>
        <v>1.9730515645058482E-4</v>
      </c>
      <c r="H2503" s="2">
        <f t="shared" si="398"/>
        <v>0.34</v>
      </c>
      <c r="I2503" s="2">
        <f t="shared" si="399"/>
        <v>132</v>
      </c>
      <c r="J2503" s="2">
        <f t="shared" si="393"/>
        <v>341123.04331196111</v>
      </c>
      <c r="K2503" s="2">
        <f t="shared" si="394"/>
        <v>2.910716586557576E-4</v>
      </c>
    </row>
    <row r="2504" spans="1:11">
      <c r="A2504" s="2">
        <v>2503</v>
      </c>
      <c r="B2504" s="2">
        <f t="shared" si="390"/>
        <v>1.3099033333333334</v>
      </c>
      <c r="C2504" s="2">
        <f t="shared" si="395"/>
        <v>108</v>
      </c>
      <c r="D2504" s="2">
        <f t="shared" si="396"/>
        <v>40</v>
      </c>
      <c r="E2504" s="2">
        <f t="shared" si="397"/>
        <v>2.5</v>
      </c>
      <c r="F2504" s="2">
        <f t="shared" si="391"/>
        <v>0.57586208387008253</v>
      </c>
      <c r="G2504" s="2">
        <f t="shared" si="392"/>
        <v>1.9734390479596224E-4</v>
      </c>
      <c r="H2504" s="2">
        <f t="shared" si="398"/>
        <v>0.34</v>
      </c>
      <c r="I2504" s="2">
        <f t="shared" si="399"/>
        <v>132</v>
      </c>
      <c r="J2504" s="2">
        <f t="shared" si="393"/>
        <v>341187.78101124108</v>
      </c>
      <c r="K2504" s="2">
        <f t="shared" si="394"/>
        <v>2.9116954323966211E-4</v>
      </c>
    </row>
    <row r="2505" spans="1:11">
      <c r="A2505" s="2">
        <v>2504</v>
      </c>
      <c r="B2505" s="2">
        <f t="shared" si="390"/>
        <v>1.3104266666666666</v>
      </c>
      <c r="C2505" s="2">
        <f t="shared" si="395"/>
        <v>108</v>
      </c>
      <c r="D2505" s="2">
        <f t="shared" si="396"/>
        <v>40</v>
      </c>
      <c r="E2505" s="2">
        <f t="shared" si="397"/>
        <v>2.5</v>
      </c>
      <c r="F2505" s="2">
        <f t="shared" si="391"/>
        <v>0.57597493625096496</v>
      </c>
      <c r="G2505" s="2">
        <f t="shared" si="392"/>
        <v>1.9738257851686293E-4</v>
      </c>
      <c r="H2505" s="2">
        <f t="shared" si="398"/>
        <v>0.34</v>
      </c>
      <c r="I2505" s="2">
        <f t="shared" si="399"/>
        <v>132</v>
      </c>
      <c r="J2505" s="2">
        <f t="shared" si="393"/>
        <v>341252.39362857485</v>
      </c>
      <c r="K2505" s="2">
        <f t="shared" si="394"/>
        <v>2.9126725393489666E-4</v>
      </c>
    </row>
    <row r="2506" spans="1:11">
      <c r="A2506" s="2">
        <v>2505</v>
      </c>
      <c r="B2506" s="2">
        <f t="shared" si="390"/>
        <v>1.3109500000000001</v>
      </c>
      <c r="C2506" s="2">
        <f t="shared" si="395"/>
        <v>108</v>
      </c>
      <c r="D2506" s="2">
        <f t="shared" si="396"/>
        <v>40</v>
      </c>
      <c r="E2506" s="2">
        <f t="shared" si="397"/>
        <v>2.5</v>
      </c>
      <c r="F2506" s="2">
        <f t="shared" si="391"/>
        <v>0.57608757081949546</v>
      </c>
      <c r="G2506" s="2">
        <f t="shared" si="392"/>
        <v>1.9742117759499538E-4</v>
      </c>
      <c r="H2506" s="2">
        <f t="shared" si="398"/>
        <v>0.34</v>
      </c>
      <c r="I2506" s="2">
        <f t="shared" si="399"/>
        <v>132</v>
      </c>
      <c r="J2506" s="2">
        <f t="shared" si="393"/>
        <v>341316.8811358533</v>
      </c>
      <c r="K2506" s="2">
        <f t="shared" si="394"/>
        <v>2.9136479061034191E-4</v>
      </c>
    </row>
    <row r="2507" spans="1:11">
      <c r="A2507" s="2">
        <v>2506</v>
      </c>
      <c r="B2507" s="2">
        <f t="shared" si="390"/>
        <v>1.3114733333333333</v>
      </c>
      <c r="C2507" s="2">
        <f t="shared" si="395"/>
        <v>108</v>
      </c>
      <c r="D2507" s="2">
        <f t="shared" si="396"/>
        <v>40</v>
      </c>
      <c r="E2507" s="2">
        <f t="shared" si="397"/>
        <v>2.5</v>
      </c>
      <c r="F2507" s="2">
        <f t="shared" si="391"/>
        <v>0.57619998752240853</v>
      </c>
      <c r="G2507" s="2">
        <f t="shared" si="392"/>
        <v>1.9745970201210595E-4</v>
      </c>
      <c r="H2507" s="2">
        <f t="shared" si="398"/>
        <v>0.34</v>
      </c>
      <c r="I2507" s="2">
        <f t="shared" si="399"/>
        <v>132</v>
      </c>
      <c r="J2507" s="2">
        <f t="shared" si="393"/>
        <v>341381.24350502528</v>
      </c>
      <c r="K2507" s="2">
        <f t="shared" si="394"/>
        <v>2.9146215313511335E-4</v>
      </c>
    </row>
    <row r="2508" spans="1:11">
      <c r="A2508" s="2">
        <v>2507</v>
      </c>
      <c r="B2508" s="2">
        <f t="shared" si="390"/>
        <v>1.3119966666666667</v>
      </c>
      <c r="C2508" s="2">
        <f t="shared" si="395"/>
        <v>108</v>
      </c>
      <c r="D2508" s="2">
        <f t="shared" si="396"/>
        <v>40</v>
      </c>
      <c r="E2508" s="2">
        <f t="shared" si="397"/>
        <v>2.5</v>
      </c>
      <c r="F2508" s="2">
        <f t="shared" si="391"/>
        <v>0.5763121863065489</v>
      </c>
      <c r="G2508" s="2">
        <f t="shared" si="392"/>
        <v>1.974981517499786E-4</v>
      </c>
      <c r="H2508" s="2">
        <f t="shared" si="398"/>
        <v>0.34</v>
      </c>
      <c r="I2508" s="2">
        <f t="shared" si="399"/>
        <v>132</v>
      </c>
      <c r="J2508" s="2">
        <f t="shared" si="393"/>
        <v>341445.4807080974</v>
      </c>
      <c r="K2508" s="2">
        <f t="shared" si="394"/>
        <v>2.9155934137856153E-4</v>
      </c>
    </row>
    <row r="2509" spans="1:11">
      <c r="A2509" s="2">
        <v>2508</v>
      </c>
      <c r="B2509" s="2">
        <f t="shared" si="390"/>
        <v>1.3125199999999999</v>
      </c>
      <c r="C2509" s="2">
        <f t="shared" si="395"/>
        <v>108</v>
      </c>
      <c r="D2509" s="2">
        <f t="shared" si="396"/>
        <v>40</v>
      </c>
      <c r="E2509" s="2">
        <f t="shared" si="397"/>
        <v>2.5</v>
      </c>
      <c r="F2509" s="2">
        <f t="shared" si="391"/>
        <v>0.57642416711887101</v>
      </c>
      <c r="G2509" s="2">
        <f t="shared" si="392"/>
        <v>1.9753652679043506E-4</v>
      </c>
      <c r="H2509" s="2">
        <f t="shared" si="398"/>
        <v>0.34</v>
      </c>
      <c r="I2509" s="2">
        <f t="shared" si="399"/>
        <v>132</v>
      </c>
      <c r="J2509" s="2">
        <f t="shared" si="393"/>
        <v>341509.59271713387</v>
      </c>
      <c r="K2509" s="2">
        <f t="shared" si="394"/>
        <v>2.9165635521027141E-4</v>
      </c>
    </row>
    <row r="2510" spans="1:11">
      <c r="A2510" s="2">
        <v>2509</v>
      </c>
      <c r="B2510" s="2">
        <f t="shared" si="390"/>
        <v>1.3130433333333333</v>
      </c>
      <c r="C2510" s="2">
        <f t="shared" si="395"/>
        <v>108</v>
      </c>
      <c r="D2510" s="2">
        <f t="shared" si="396"/>
        <v>40</v>
      </c>
      <c r="E2510" s="2">
        <f t="shared" si="397"/>
        <v>2.5</v>
      </c>
      <c r="F2510" s="2">
        <f t="shared" si="391"/>
        <v>0.57653592990643932</v>
      </c>
      <c r="G2510" s="2">
        <f t="shared" si="392"/>
        <v>1.9757482711533469E-4</v>
      </c>
      <c r="H2510" s="2">
        <f t="shared" si="398"/>
        <v>0.34</v>
      </c>
      <c r="I2510" s="2">
        <f t="shared" si="399"/>
        <v>132</v>
      </c>
      <c r="J2510" s="2">
        <f t="shared" si="393"/>
        <v>341573.57950425748</v>
      </c>
      <c r="K2510" s="2">
        <f t="shared" si="394"/>
        <v>2.9175319450006407E-4</v>
      </c>
    </row>
    <row r="2511" spans="1:11">
      <c r="A2511" s="2">
        <v>2510</v>
      </c>
      <c r="B2511" s="2">
        <f t="shared" si="390"/>
        <v>1.3135666666666668</v>
      </c>
      <c r="C2511" s="2">
        <f t="shared" si="395"/>
        <v>108</v>
      </c>
      <c r="D2511" s="2">
        <f t="shared" si="396"/>
        <v>40</v>
      </c>
      <c r="E2511" s="2">
        <f t="shared" si="397"/>
        <v>2.5</v>
      </c>
      <c r="F2511" s="2">
        <f t="shared" si="391"/>
        <v>0.57664747461642807</v>
      </c>
      <c r="G2511" s="2">
        <f t="shared" si="392"/>
        <v>1.9761305270657448E-4</v>
      </c>
      <c r="H2511" s="2">
        <f t="shared" si="398"/>
        <v>0.34</v>
      </c>
      <c r="I2511" s="2">
        <f t="shared" si="399"/>
        <v>132</v>
      </c>
      <c r="J2511" s="2">
        <f t="shared" si="393"/>
        <v>341637.4410416485</v>
      </c>
      <c r="K2511" s="2">
        <f t="shared" si="394"/>
        <v>2.9184985911799544E-4</v>
      </c>
    </row>
    <row r="2512" spans="1:11">
      <c r="A2512" s="2">
        <v>2511</v>
      </c>
      <c r="B2512" s="2">
        <f t="shared" si="390"/>
        <v>1.31409</v>
      </c>
      <c r="C2512" s="2">
        <f t="shared" si="395"/>
        <v>108</v>
      </c>
      <c r="D2512" s="2">
        <f t="shared" si="396"/>
        <v>40</v>
      </c>
      <c r="E2512" s="2">
        <f t="shared" si="397"/>
        <v>2.5</v>
      </c>
      <c r="F2512" s="2">
        <f t="shared" si="391"/>
        <v>0.57675880119612155</v>
      </c>
      <c r="G2512" s="2">
        <f t="shared" si="392"/>
        <v>1.976512035460891E-4</v>
      </c>
      <c r="H2512" s="2">
        <f t="shared" si="398"/>
        <v>0.34</v>
      </c>
      <c r="I2512" s="2">
        <f t="shared" si="399"/>
        <v>132</v>
      </c>
      <c r="J2512" s="2">
        <f t="shared" si="393"/>
        <v>341701.17730154516</v>
      </c>
      <c r="K2512" s="2">
        <f t="shared" si="394"/>
        <v>2.9194634893435706E-4</v>
      </c>
    </row>
    <row r="2513" spans="1:11">
      <c r="A2513" s="2">
        <v>2512</v>
      </c>
      <c r="B2513" s="2">
        <f t="shared" si="390"/>
        <v>1.3146133333333334</v>
      </c>
      <c r="C2513" s="2">
        <f t="shared" si="395"/>
        <v>108</v>
      </c>
      <c r="D2513" s="2">
        <f t="shared" si="396"/>
        <v>40</v>
      </c>
      <c r="E2513" s="2">
        <f t="shared" si="397"/>
        <v>2.5</v>
      </c>
      <c r="F2513" s="2">
        <f t="shared" si="391"/>
        <v>0.57686990959291395</v>
      </c>
      <c r="G2513" s="2">
        <f t="shared" si="392"/>
        <v>1.9768927961585092E-4</v>
      </c>
      <c r="H2513" s="2">
        <f t="shared" si="398"/>
        <v>0.34</v>
      </c>
      <c r="I2513" s="2">
        <f t="shared" si="399"/>
        <v>132</v>
      </c>
      <c r="J2513" s="2">
        <f t="shared" si="393"/>
        <v>341764.78825624351</v>
      </c>
      <c r="K2513" s="2">
        <f t="shared" si="394"/>
        <v>2.9204266381967648E-4</v>
      </c>
    </row>
    <row r="2514" spans="1:11">
      <c r="A2514" s="2">
        <v>2513</v>
      </c>
      <c r="B2514" s="2">
        <f t="shared" si="390"/>
        <v>1.3151366666666666</v>
      </c>
      <c r="C2514" s="2">
        <f t="shared" si="395"/>
        <v>108</v>
      </c>
      <c r="D2514" s="2">
        <f t="shared" si="396"/>
        <v>40</v>
      </c>
      <c r="E2514" s="2">
        <f t="shared" si="397"/>
        <v>2.5</v>
      </c>
      <c r="F2514" s="2">
        <f t="shared" si="391"/>
        <v>0.57698079975430916</v>
      </c>
      <c r="G2514" s="2">
        <f t="shared" si="392"/>
        <v>1.9772728089786996E-4</v>
      </c>
      <c r="H2514" s="2">
        <f t="shared" si="398"/>
        <v>0.34</v>
      </c>
      <c r="I2514" s="2">
        <f t="shared" si="399"/>
        <v>132</v>
      </c>
      <c r="J2514" s="2">
        <f t="shared" si="393"/>
        <v>341828.27387809765</v>
      </c>
      <c r="K2514" s="2">
        <f t="shared" si="394"/>
        <v>2.9213880364471675E-4</v>
      </c>
    </row>
    <row r="2515" spans="1:11">
      <c r="A2515" s="2">
        <v>2514</v>
      </c>
      <c r="B2515" s="2">
        <f t="shared" si="390"/>
        <v>1.3156600000000001</v>
      </c>
      <c r="C2515" s="2">
        <f t="shared" si="395"/>
        <v>108</v>
      </c>
      <c r="D2515" s="2">
        <f t="shared" si="396"/>
        <v>40</v>
      </c>
      <c r="E2515" s="2">
        <f t="shared" si="397"/>
        <v>2.5</v>
      </c>
      <c r="F2515" s="2">
        <f t="shared" si="391"/>
        <v>0.57709147162792085</v>
      </c>
      <c r="G2515" s="2">
        <f t="shared" si="392"/>
        <v>1.9776520737419366E-4</v>
      </c>
      <c r="H2515" s="2">
        <f t="shared" si="398"/>
        <v>0.34</v>
      </c>
      <c r="I2515" s="2">
        <f t="shared" si="399"/>
        <v>132</v>
      </c>
      <c r="J2515" s="2">
        <f t="shared" si="393"/>
        <v>341891.63413951918</v>
      </c>
      <c r="K2515" s="2">
        <f t="shared" si="394"/>
        <v>2.9223476828047705E-4</v>
      </c>
    </row>
    <row r="2516" spans="1:11">
      <c r="A2516" s="2">
        <v>2515</v>
      </c>
      <c r="B2516" s="2">
        <f t="shared" si="390"/>
        <v>1.3161833333333333</v>
      </c>
      <c r="C2516" s="2">
        <f t="shared" si="395"/>
        <v>108</v>
      </c>
      <c r="D2516" s="2">
        <f t="shared" si="396"/>
        <v>40</v>
      </c>
      <c r="E2516" s="2">
        <f t="shared" si="397"/>
        <v>2.5</v>
      </c>
      <c r="F2516" s="2">
        <f t="shared" si="391"/>
        <v>0.57720192516147306</v>
      </c>
      <c r="G2516" s="2">
        <f t="shared" si="392"/>
        <v>1.9780305902690747E-4</v>
      </c>
      <c r="H2516" s="2">
        <f t="shared" si="398"/>
        <v>0.34</v>
      </c>
      <c r="I2516" s="2">
        <f t="shared" si="399"/>
        <v>132</v>
      </c>
      <c r="J2516" s="2">
        <f t="shared" si="393"/>
        <v>341954.8690129781</v>
      </c>
      <c r="K2516" s="2">
        <f t="shared" si="394"/>
        <v>2.9233055759819325E-4</v>
      </c>
    </row>
    <row r="2517" spans="1:11">
      <c r="A2517" s="2">
        <v>2516</v>
      </c>
      <c r="B2517" s="2">
        <f t="shared" si="390"/>
        <v>1.3167066666666667</v>
      </c>
      <c r="C2517" s="2">
        <f t="shared" si="395"/>
        <v>108</v>
      </c>
      <c r="D2517" s="2">
        <f t="shared" si="396"/>
        <v>40</v>
      </c>
      <c r="E2517" s="2">
        <f t="shared" si="397"/>
        <v>2.5</v>
      </c>
      <c r="F2517" s="2">
        <f t="shared" si="391"/>
        <v>0.57731216030279886</v>
      </c>
      <c r="G2517" s="2">
        <f t="shared" si="392"/>
        <v>1.9784083583813413E-4</v>
      </c>
      <c r="H2517" s="2">
        <f t="shared" si="398"/>
        <v>0.34</v>
      </c>
      <c r="I2517" s="2">
        <f t="shared" si="399"/>
        <v>132</v>
      </c>
      <c r="J2517" s="2">
        <f t="shared" si="393"/>
        <v>342017.97847100161</v>
      </c>
      <c r="K2517" s="2">
        <f t="shared" si="394"/>
        <v>2.9242617146933719E-4</v>
      </c>
    </row>
    <row r="2518" spans="1:11">
      <c r="A2518" s="2">
        <v>2517</v>
      </c>
      <c r="B2518" s="2">
        <f t="shared" si="390"/>
        <v>1.3172299999999999</v>
      </c>
      <c r="C2518" s="2">
        <f t="shared" si="395"/>
        <v>108</v>
      </c>
      <c r="D2518" s="2">
        <f t="shared" si="396"/>
        <v>40</v>
      </c>
      <c r="E2518" s="2">
        <f t="shared" si="397"/>
        <v>2.5</v>
      </c>
      <c r="F2518" s="2">
        <f t="shared" si="391"/>
        <v>0.57742217699984166</v>
      </c>
      <c r="G2518" s="2">
        <f t="shared" si="392"/>
        <v>1.9787853779003431E-4</v>
      </c>
      <c r="H2518" s="2">
        <f t="shared" si="398"/>
        <v>0.34</v>
      </c>
      <c r="I2518" s="2">
        <f t="shared" si="399"/>
        <v>132</v>
      </c>
      <c r="J2518" s="2">
        <f t="shared" si="393"/>
        <v>342080.96248617524</v>
      </c>
      <c r="K2518" s="2">
        <f t="shared" si="394"/>
        <v>2.9252160976561741E-4</v>
      </c>
    </row>
    <row r="2519" spans="1:11">
      <c r="A2519" s="2">
        <v>2518</v>
      </c>
      <c r="B2519" s="2">
        <f t="shared" si="390"/>
        <v>1.3177533333333333</v>
      </c>
      <c r="C2519" s="2">
        <f t="shared" si="395"/>
        <v>108</v>
      </c>
      <c r="D2519" s="2">
        <f t="shared" si="396"/>
        <v>40</v>
      </c>
      <c r="E2519" s="2">
        <f t="shared" si="397"/>
        <v>2.5</v>
      </c>
      <c r="F2519" s="2">
        <f t="shared" si="391"/>
        <v>0.57753197520065447</v>
      </c>
      <c r="G2519" s="2">
        <f t="shared" si="392"/>
        <v>1.9791616486480596E-4</v>
      </c>
      <c r="H2519" s="2">
        <f t="shared" si="398"/>
        <v>0.34</v>
      </c>
      <c r="I2519" s="2">
        <f t="shared" si="399"/>
        <v>132</v>
      </c>
      <c r="J2519" s="2">
        <f t="shared" si="393"/>
        <v>342143.82103114203</v>
      </c>
      <c r="K2519" s="2">
        <f t="shared" si="394"/>
        <v>2.9261687235897899E-4</v>
      </c>
    </row>
    <row r="2520" spans="1:11">
      <c r="A2520" s="2">
        <v>2519</v>
      </c>
      <c r="B2520" s="2">
        <f t="shared" si="390"/>
        <v>1.3182766666666668</v>
      </c>
      <c r="C2520" s="2">
        <f t="shared" si="395"/>
        <v>108</v>
      </c>
      <c r="D2520" s="2">
        <f t="shared" si="396"/>
        <v>40</v>
      </c>
      <c r="E2520" s="2">
        <f t="shared" si="397"/>
        <v>2.5</v>
      </c>
      <c r="F2520" s="2">
        <f t="shared" si="391"/>
        <v>0.57764155485339996</v>
      </c>
      <c r="G2520" s="2">
        <f t="shared" si="392"/>
        <v>1.9795371704468506E-4</v>
      </c>
      <c r="H2520" s="2">
        <f t="shared" si="398"/>
        <v>0.34</v>
      </c>
      <c r="I2520" s="2">
        <f t="shared" si="399"/>
        <v>132</v>
      </c>
      <c r="J2520" s="2">
        <f t="shared" si="393"/>
        <v>342206.55407860316</v>
      </c>
      <c r="K2520" s="2">
        <f t="shared" si="394"/>
        <v>2.9271195912160443E-4</v>
      </c>
    </row>
    <row r="2521" spans="1:11">
      <c r="A2521" s="2">
        <v>2520</v>
      </c>
      <c r="B2521" s="2">
        <f t="shared" si="390"/>
        <v>1.3188</v>
      </c>
      <c r="C2521" s="2">
        <f t="shared" si="395"/>
        <v>108</v>
      </c>
      <c r="D2521" s="2">
        <f t="shared" si="396"/>
        <v>40</v>
      </c>
      <c r="E2521" s="2">
        <f t="shared" si="397"/>
        <v>2.5</v>
      </c>
      <c r="F2521" s="2">
        <f t="shared" si="391"/>
        <v>0.57775091590635064</v>
      </c>
      <c r="G2521" s="2">
        <f t="shared" si="392"/>
        <v>1.9799119431194464E-4</v>
      </c>
      <c r="H2521" s="2">
        <f t="shared" si="398"/>
        <v>0.34</v>
      </c>
      <c r="I2521" s="2">
        <f t="shared" si="399"/>
        <v>132</v>
      </c>
      <c r="J2521" s="2">
        <f t="shared" si="393"/>
        <v>342269.16160131712</v>
      </c>
      <c r="K2521" s="2">
        <f t="shared" si="394"/>
        <v>2.9280686992591267E-4</v>
      </c>
    </row>
    <row r="2522" spans="1:11">
      <c r="A2522" s="2">
        <v>2521</v>
      </c>
      <c r="B2522" s="2">
        <f t="shared" si="390"/>
        <v>1.3193233333333334</v>
      </c>
      <c r="C2522" s="2">
        <f t="shared" si="395"/>
        <v>108</v>
      </c>
      <c r="D2522" s="2">
        <f t="shared" si="396"/>
        <v>40</v>
      </c>
      <c r="E2522" s="2">
        <f t="shared" si="397"/>
        <v>2.5</v>
      </c>
      <c r="F2522" s="2">
        <f t="shared" si="391"/>
        <v>0.57786005830788889</v>
      </c>
      <c r="G2522" s="2">
        <f t="shared" si="392"/>
        <v>1.9802859664889589E-4</v>
      </c>
      <c r="H2522" s="2">
        <f t="shared" si="398"/>
        <v>0.34</v>
      </c>
      <c r="I2522" s="2">
        <f t="shared" si="399"/>
        <v>132</v>
      </c>
      <c r="J2522" s="2">
        <f t="shared" si="393"/>
        <v>342331.64357210061</v>
      </c>
      <c r="K2522" s="2">
        <f t="shared" si="394"/>
        <v>2.9290160464456042E-4</v>
      </c>
    </row>
    <row r="2523" spans="1:11">
      <c r="A2523" s="2">
        <v>2522</v>
      </c>
      <c r="B2523" s="2">
        <f t="shared" si="390"/>
        <v>1.3198466666666666</v>
      </c>
      <c r="C2523" s="2">
        <f t="shared" si="395"/>
        <v>108</v>
      </c>
      <c r="D2523" s="2">
        <f t="shared" si="396"/>
        <v>40</v>
      </c>
      <c r="E2523" s="2">
        <f t="shared" si="397"/>
        <v>2.5</v>
      </c>
      <c r="F2523" s="2">
        <f t="shared" si="391"/>
        <v>0.57796898200650637</v>
      </c>
      <c r="G2523" s="2">
        <f t="shared" si="392"/>
        <v>1.980659240378872E-4</v>
      </c>
      <c r="H2523" s="2">
        <f t="shared" si="398"/>
        <v>0.34</v>
      </c>
      <c r="I2523" s="2">
        <f t="shared" si="399"/>
        <v>132</v>
      </c>
      <c r="J2523" s="2">
        <f t="shared" si="393"/>
        <v>342393.99996382784</v>
      </c>
      <c r="K2523" s="2">
        <f t="shared" si="394"/>
        <v>2.9299616315044125E-4</v>
      </c>
    </row>
    <row r="2524" spans="1:11">
      <c r="A2524" s="2">
        <v>2523</v>
      </c>
      <c r="B2524" s="2">
        <f t="shared" si="390"/>
        <v>1.32037</v>
      </c>
      <c r="C2524" s="2">
        <f t="shared" si="395"/>
        <v>108</v>
      </c>
      <c r="D2524" s="2">
        <f t="shared" si="396"/>
        <v>40</v>
      </c>
      <c r="E2524" s="2">
        <f t="shared" si="397"/>
        <v>2.5</v>
      </c>
      <c r="F2524" s="2">
        <f t="shared" si="391"/>
        <v>0.57807768695080475</v>
      </c>
      <c r="G2524" s="2">
        <f t="shared" si="392"/>
        <v>1.9810317646130486E-4</v>
      </c>
      <c r="H2524" s="2">
        <f t="shared" si="398"/>
        <v>0.34</v>
      </c>
      <c r="I2524" s="2">
        <f t="shared" si="399"/>
        <v>132</v>
      </c>
      <c r="J2524" s="2">
        <f t="shared" si="393"/>
        <v>342456.23074943112</v>
      </c>
      <c r="K2524" s="2">
        <f t="shared" si="394"/>
        <v>2.9309054531668685E-4</v>
      </c>
    </row>
    <row r="2525" spans="1:11">
      <c r="A2525" s="2">
        <v>2524</v>
      </c>
      <c r="B2525" s="2">
        <f t="shared" si="390"/>
        <v>1.3208933333333333</v>
      </c>
      <c r="C2525" s="2">
        <f t="shared" si="395"/>
        <v>108</v>
      </c>
      <c r="D2525" s="2">
        <f t="shared" si="396"/>
        <v>40</v>
      </c>
      <c r="E2525" s="2">
        <f t="shared" si="397"/>
        <v>2.5</v>
      </c>
      <c r="F2525" s="2">
        <f t="shared" si="391"/>
        <v>0.57818617308949538</v>
      </c>
      <c r="G2525" s="2">
        <f t="shared" si="392"/>
        <v>1.9814035390157241E-4</v>
      </c>
      <c r="H2525" s="2">
        <f t="shared" si="398"/>
        <v>0.34</v>
      </c>
      <c r="I2525" s="2">
        <f t="shared" si="399"/>
        <v>132</v>
      </c>
      <c r="J2525" s="2">
        <f t="shared" si="393"/>
        <v>342518.33590190008</v>
      </c>
      <c r="K2525" s="2">
        <f t="shared" si="394"/>
        <v>2.9318475101666622E-4</v>
      </c>
    </row>
    <row r="2526" spans="1:11">
      <c r="A2526" s="2">
        <v>2525</v>
      </c>
      <c r="B2526" s="2">
        <f t="shared" si="390"/>
        <v>1.3214166666666667</v>
      </c>
      <c r="C2526" s="2">
        <f t="shared" si="395"/>
        <v>108</v>
      </c>
      <c r="D2526" s="2">
        <f t="shared" si="396"/>
        <v>40</v>
      </c>
      <c r="E2526" s="2">
        <f t="shared" si="397"/>
        <v>2.5</v>
      </c>
      <c r="F2526" s="2">
        <f t="shared" si="391"/>
        <v>0.57829444037139899</v>
      </c>
      <c r="G2526" s="2">
        <f t="shared" si="392"/>
        <v>1.9817745634115121E-4</v>
      </c>
      <c r="H2526" s="2">
        <f t="shared" si="398"/>
        <v>0.34</v>
      </c>
      <c r="I2526" s="2">
        <f t="shared" si="399"/>
        <v>132</v>
      </c>
      <c r="J2526" s="2">
        <f t="shared" si="393"/>
        <v>342580.31539428257</v>
      </c>
      <c r="K2526" s="2">
        <f t="shared" si="394"/>
        <v>2.9327878012398652E-4</v>
      </c>
    </row>
    <row r="2527" spans="1:11">
      <c r="A2527" s="2">
        <v>2526</v>
      </c>
      <c r="B2527" s="2">
        <f t="shared" si="390"/>
        <v>1.3219399999999999</v>
      </c>
      <c r="C2527" s="2">
        <f t="shared" si="395"/>
        <v>108</v>
      </c>
      <c r="D2527" s="2">
        <f t="shared" si="396"/>
        <v>40</v>
      </c>
      <c r="E2527" s="2">
        <f t="shared" si="397"/>
        <v>2.5</v>
      </c>
      <c r="F2527" s="2">
        <f t="shared" si="391"/>
        <v>0.5784024887454462</v>
      </c>
      <c r="G2527" s="2">
        <f t="shared" si="392"/>
        <v>1.9821448376254006E-4</v>
      </c>
      <c r="H2527" s="2">
        <f t="shared" si="398"/>
        <v>0.34</v>
      </c>
      <c r="I2527" s="2">
        <f t="shared" si="399"/>
        <v>132</v>
      </c>
      <c r="J2527" s="2">
        <f t="shared" si="393"/>
        <v>342642.1691996837</v>
      </c>
      <c r="K2527" s="2">
        <f t="shared" si="394"/>
        <v>2.9337263251249282E-4</v>
      </c>
    </row>
    <row r="2528" spans="1:11">
      <c r="A2528" s="2">
        <v>2527</v>
      </c>
      <c r="B2528" s="2">
        <f t="shared" si="390"/>
        <v>1.3224633333333333</v>
      </c>
      <c r="C2528" s="2">
        <f t="shared" si="395"/>
        <v>108</v>
      </c>
      <c r="D2528" s="2">
        <f t="shared" si="396"/>
        <v>40</v>
      </c>
      <c r="E2528" s="2">
        <f t="shared" si="397"/>
        <v>2.5</v>
      </c>
      <c r="F2528" s="2">
        <f t="shared" si="391"/>
        <v>0.57851031816067722</v>
      </c>
      <c r="G2528" s="2">
        <f t="shared" si="392"/>
        <v>1.9825143614827544E-4</v>
      </c>
      <c r="H2528" s="2">
        <f t="shared" si="398"/>
        <v>0.34</v>
      </c>
      <c r="I2528" s="2">
        <f t="shared" si="399"/>
        <v>132</v>
      </c>
      <c r="J2528" s="2">
        <f t="shared" si="393"/>
        <v>342703.89729126683</v>
      </c>
      <c r="K2528" s="2">
        <f t="shared" si="394"/>
        <v>2.9346630805626825E-4</v>
      </c>
    </row>
    <row r="2529" spans="1:11">
      <c r="A2529" s="2">
        <v>2528</v>
      </c>
      <c r="B2529" s="2">
        <f t="shared" si="390"/>
        <v>1.3229866666666668</v>
      </c>
      <c r="C2529" s="2">
        <f t="shared" si="395"/>
        <v>108</v>
      </c>
      <c r="D2529" s="2">
        <f t="shared" si="396"/>
        <v>40</v>
      </c>
      <c r="E2529" s="2">
        <f t="shared" si="397"/>
        <v>2.5</v>
      </c>
      <c r="F2529" s="2">
        <f t="shared" si="391"/>
        <v>0.57861792856624161</v>
      </c>
      <c r="G2529" s="2">
        <f t="shared" si="392"/>
        <v>1.9828831348093131E-4</v>
      </c>
      <c r="H2529" s="2">
        <f t="shared" si="398"/>
        <v>0.34</v>
      </c>
      <c r="I2529" s="2">
        <f t="shared" si="399"/>
        <v>132</v>
      </c>
      <c r="J2529" s="2">
        <f t="shared" si="393"/>
        <v>342765.49964225263</v>
      </c>
      <c r="K2529" s="2">
        <f t="shared" si="394"/>
        <v>2.9355980662963493E-4</v>
      </c>
    </row>
    <row r="2530" spans="1:11">
      <c r="A2530" s="2">
        <v>2529</v>
      </c>
      <c r="B2530" s="2">
        <f t="shared" si="390"/>
        <v>1.32351</v>
      </c>
      <c r="C2530" s="2">
        <f t="shared" si="395"/>
        <v>108</v>
      </c>
      <c r="D2530" s="2">
        <f t="shared" si="396"/>
        <v>40</v>
      </c>
      <c r="E2530" s="2">
        <f t="shared" si="397"/>
        <v>2.5</v>
      </c>
      <c r="F2530" s="2">
        <f t="shared" si="391"/>
        <v>0.57872531991139886</v>
      </c>
      <c r="G2530" s="2">
        <f t="shared" si="392"/>
        <v>1.9832511574311915E-4</v>
      </c>
      <c r="H2530" s="2">
        <f t="shared" si="398"/>
        <v>0.34</v>
      </c>
      <c r="I2530" s="2">
        <f t="shared" si="399"/>
        <v>132</v>
      </c>
      <c r="J2530" s="2">
        <f t="shared" si="393"/>
        <v>342826.97622591956</v>
      </c>
      <c r="K2530" s="2">
        <f t="shared" si="394"/>
        <v>2.9365312810715266E-4</v>
      </c>
    </row>
    <row r="2531" spans="1:11">
      <c r="A2531" s="2">
        <v>2530</v>
      </c>
      <c r="B2531" s="2">
        <f t="shared" si="390"/>
        <v>1.3240333333333334</v>
      </c>
      <c r="C2531" s="2">
        <f t="shared" si="395"/>
        <v>108</v>
      </c>
      <c r="D2531" s="2">
        <f t="shared" si="396"/>
        <v>40</v>
      </c>
      <c r="E2531" s="2">
        <f t="shared" si="397"/>
        <v>2.5</v>
      </c>
      <c r="F2531" s="2">
        <f t="shared" si="391"/>
        <v>0.57883249214551757</v>
      </c>
      <c r="G2531" s="2">
        <f t="shared" si="392"/>
        <v>1.9836184291748804E-4</v>
      </c>
      <c r="H2531" s="2">
        <f t="shared" si="398"/>
        <v>0.34</v>
      </c>
      <c r="I2531" s="2">
        <f t="shared" si="399"/>
        <v>132</v>
      </c>
      <c r="J2531" s="2">
        <f t="shared" si="393"/>
        <v>342888.32701560401</v>
      </c>
      <c r="K2531" s="2">
        <f t="shared" si="394"/>
        <v>2.9374627236362054E-4</v>
      </c>
    </row>
    <row r="2532" spans="1:11">
      <c r="A2532" s="2">
        <v>2531</v>
      </c>
      <c r="B2532" s="2">
        <f t="shared" si="390"/>
        <v>1.3245566666666666</v>
      </c>
      <c r="C2532" s="2">
        <f t="shared" si="395"/>
        <v>108</v>
      </c>
      <c r="D2532" s="2">
        <f t="shared" si="396"/>
        <v>40</v>
      </c>
      <c r="E2532" s="2">
        <f t="shared" si="397"/>
        <v>2.5</v>
      </c>
      <c r="F2532" s="2">
        <f t="shared" si="391"/>
        <v>0.5789394452180765</v>
      </c>
      <c r="G2532" s="2">
        <f t="shared" si="392"/>
        <v>1.9839849498672451E-4</v>
      </c>
      <c r="H2532" s="2">
        <f t="shared" si="398"/>
        <v>0.34</v>
      </c>
      <c r="I2532" s="2">
        <f t="shared" si="399"/>
        <v>132</v>
      </c>
      <c r="J2532" s="2">
        <f t="shared" si="393"/>
        <v>342949.55198469968</v>
      </c>
      <c r="K2532" s="2">
        <f t="shared" si="394"/>
        <v>2.938392392740763E-4</v>
      </c>
    </row>
    <row r="2533" spans="1:11">
      <c r="A2533" s="2">
        <v>2532</v>
      </c>
      <c r="B2533" s="2">
        <f t="shared" si="390"/>
        <v>1.32508</v>
      </c>
      <c r="C2533" s="2">
        <f t="shared" si="395"/>
        <v>108</v>
      </c>
      <c r="D2533" s="2">
        <f t="shared" si="396"/>
        <v>40</v>
      </c>
      <c r="E2533" s="2">
        <f t="shared" si="397"/>
        <v>2.5</v>
      </c>
      <c r="F2533" s="2">
        <f t="shared" si="391"/>
        <v>0.5790461790786634</v>
      </c>
      <c r="G2533" s="2">
        <f t="shared" si="392"/>
        <v>1.9843507193355287E-4</v>
      </c>
      <c r="H2533" s="2">
        <f t="shared" si="398"/>
        <v>0.34</v>
      </c>
      <c r="I2533" s="2">
        <f t="shared" si="399"/>
        <v>132</v>
      </c>
      <c r="J2533" s="2">
        <f t="shared" si="393"/>
        <v>343010.65110665851</v>
      </c>
      <c r="K2533" s="2">
        <f t="shared" si="394"/>
        <v>2.9393202871379697E-4</v>
      </c>
    </row>
    <row r="2534" spans="1:11">
      <c r="A2534" s="2">
        <v>2533</v>
      </c>
      <c r="B2534" s="2">
        <f t="shared" si="390"/>
        <v>1.3256033333333332</v>
      </c>
      <c r="C2534" s="2">
        <f t="shared" si="395"/>
        <v>108</v>
      </c>
      <c r="D2534" s="2">
        <f t="shared" si="396"/>
        <v>40</v>
      </c>
      <c r="E2534" s="2">
        <f t="shared" si="397"/>
        <v>2.5</v>
      </c>
      <c r="F2534" s="2">
        <f t="shared" si="391"/>
        <v>0.57915269367697575</v>
      </c>
      <c r="G2534" s="2">
        <f t="shared" si="392"/>
        <v>1.9847157374073464E-4</v>
      </c>
      <c r="H2534" s="2">
        <f t="shared" si="398"/>
        <v>0.34</v>
      </c>
      <c r="I2534" s="2">
        <f t="shared" si="399"/>
        <v>132</v>
      </c>
      <c r="J2534" s="2">
        <f t="shared" si="393"/>
        <v>343071.6243549895</v>
      </c>
      <c r="K2534" s="2">
        <f t="shared" si="394"/>
        <v>2.9402464055829856E-4</v>
      </c>
    </row>
    <row r="2535" spans="1:11">
      <c r="A2535" s="2">
        <v>2534</v>
      </c>
      <c r="B2535" s="2">
        <f t="shared" si="390"/>
        <v>1.3261266666666667</v>
      </c>
      <c r="C2535" s="2">
        <f t="shared" si="395"/>
        <v>108</v>
      </c>
      <c r="D2535" s="2">
        <f t="shared" si="396"/>
        <v>40</v>
      </c>
      <c r="E2535" s="2">
        <f t="shared" si="397"/>
        <v>2.5</v>
      </c>
      <c r="F2535" s="2">
        <f t="shared" si="391"/>
        <v>0.57925898896282058</v>
      </c>
      <c r="G2535" s="2">
        <f t="shared" si="392"/>
        <v>1.9850800039106911E-4</v>
      </c>
      <c r="H2535" s="2">
        <f t="shared" si="398"/>
        <v>0.34</v>
      </c>
      <c r="I2535" s="2">
        <f t="shared" si="399"/>
        <v>132</v>
      </c>
      <c r="J2535" s="2">
        <f t="shared" si="393"/>
        <v>343132.4717032598</v>
      </c>
      <c r="K2535" s="2">
        <f t="shared" si="394"/>
        <v>2.9411707468333627E-4</v>
      </c>
    </row>
    <row r="2536" spans="1:11">
      <c r="A2536" s="2">
        <v>2535</v>
      </c>
      <c r="B2536" s="2">
        <f t="shared" si="390"/>
        <v>1.3266500000000001</v>
      </c>
      <c r="C2536" s="2">
        <f t="shared" si="395"/>
        <v>108</v>
      </c>
      <c r="D2536" s="2">
        <f t="shared" si="396"/>
        <v>40</v>
      </c>
      <c r="E2536" s="2">
        <f t="shared" si="397"/>
        <v>2.5</v>
      </c>
      <c r="F2536" s="2">
        <f t="shared" si="391"/>
        <v>0.57936506488611406</v>
      </c>
      <c r="G2536" s="2">
        <f t="shared" si="392"/>
        <v>1.9854435186739288E-4</v>
      </c>
      <c r="H2536" s="2">
        <f t="shared" si="398"/>
        <v>0.34</v>
      </c>
      <c r="I2536" s="2">
        <f t="shared" si="399"/>
        <v>132</v>
      </c>
      <c r="J2536" s="2">
        <f t="shared" si="393"/>
        <v>343193.193125094</v>
      </c>
      <c r="K2536" s="2">
        <f t="shared" si="394"/>
        <v>2.9420933096490503E-4</v>
      </c>
    </row>
    <row r="2537" spans="1:11">
      <c r="A2537" s="2">
        <v>2536</v>
      </c>
      <c r="B2537" s="2">
        <f t="shared" si="390"/>
        <v>1.3271733333333333</v>
      </c>
      <c r="C2537" s="2">
        <f t="shared" si="395"/>
        <v>108</v>
      </c>
      <c r="D2537" s="2">
        <f t="shared" si="396"/>
        <v>40</v>
      </c>
      <c r="E2537" s="2">
        <f t="shared" si="397"/>
        <v>2.5</v>
      </c>
      <c r="F2537" s="2">
        <f t="shared" si="391"/>
        <v>0.57947092139688228</v>
      </c>
      <c r="G2537" s="2">
        <f t="shared" si="392"/>
        <v>1.9858062815258031E-4</v>
      </c>
      <c r="H2537" s="2">
        <f t="shared" si="398"/>
        <v>0.34</v>
      </c>
      <c r="I2537" s="2">
        <f t="shared" si="399"/>
        <v>132</v>
      </c>
      <c r="J2537" s="2">
        <f t="shared" si="393"/>
        <v>343253.78859417426</v>
      </c>
      <c r="K2537" s="2">
        <f t="shared" si="394"/>
        <v>2.9430140927923974E-4</v>
      </c>
    </row>
    <row r="2538" spans="1:11">
      <c r="A2538" s="2">
        <v>2537</v>
      </c>
      <c r="B2538" s="2">
        <f t="shared" si="390"/>
        <v>1.3276966666666667</v>
      </c>
      <c r="C2538" s="2">
        <f t="shared" si="395"/>
        <v>108</v>
      </c>
      <c r="D2538" s="2">
        <f t="shared" si="396"/>
        <v>40</v>
      </c>
      <c r="E2538" s="2">
        <f t="shared" si="397"/>
        <v>2.5</v>
      </c>
      <c r="F2538" s="2">
        <f t="shared" si="391"/>
        <v>0.57957655844526057</v>
      </c>
      <c r="G2538" s="2">
        <f t="shared" si="392"/>
        <v>1.9861682922954298E-4</v>
      </c>
      <c r="H2538" s="2">
        <f t="shared" si="398"/>
        <v>0.34</v>
      </c>
      <c r="I2538" s="2">
        <f t="shared" si="399"/>
        <v>132</v>
      </c>
      <c r="J2538" s="2">
        <f t="shared" si="393"/>
        <v>343314.25808424072</v>
      </c>
      <c r="K2538" s="2">
        <f t="shared" si="394"/>
        <v>2.9439330950281443E-4</v>
      </c>
    </row>
    <row r="2539" spans="1:11">
      <c r="A2539" s="2">
        <v>2538</v>
      </c>
      <c r="B2539" s="2">
        <f t="shared" si="390"/>
        <v>1.32822</v>
      </c>
      <c r="C2539" s="2">
        <f t="shared" si="395"/>
        <v>108</v>
      </c>
      <c r="D2539" s="2">
        <f t="shared" si="396"/>
        <v>40</v>
      </c>
      <c r="E2539" s="2">
        <f t="shared" si="397"/>
        <v>2.5</v>
      </c>
      <c r="F2539" s="2">
        <f t="shared" si="391"/>
        <v>0.57968197598149351</v>
      </c>
      <c r="G2539" s="2">
        <f t="shared" si="392"/>
        <v>1.9865295508123023E-4</v>
      </c>
      <c r="H2539" s="2">
        <f t="shared" si="398"/>
        <v>0.34</v>
      </c>
      <c r="I2539" s="2">
        <f t="shared" si="399"/>
        <v>132</v>
      </c>
      <c r="J2539" s="2">
        <f t="shared" si="393"/>
        <v>343374.60156909074</v>
      </c>
      <c r="K2539" s="2">
        <f t="shared" si="394"/>
        <v>2.9448503151234344E-4</v>
      </c>
    </row>
    <row r="2540" spans="1:11">
      <c r="A2540" s="2">
        <v>2539</v>
      </c>
      <c r="B2540" s="2">
        <f t="shared" si="390"/>
        <v>1.3287433333333334</v>
      </c>
      <c r="C2540" s="2">
        <f t="shared" si="395"/>
        <v>108</v>
      </c>
      <c r="D2540" s="2">
        <f t="shared" si="396"/>
        <v>40</v>
      </c>
      <c r="E2540" s="2">
        <f t="shared" si="397"/>
        <v>2.5</v>
      </c>
      <c r="F2540" s="2">
        <f t="shared" si="391"/>
        <v>0.57978717395593538</v>
      </c>
      <c r="G2540" s="2">
        <f t="shared" si="392"/>
        <v>1.9868900569062868E-4</v>
      </c>
      <c r="H2540" s="2">
        <f t="shared" si="398"/>
        <v>0.34</v>
      </c>
      <c r="I2540" s="2">
        <f t="shared" si="399"/>
        <v>132</v>
      </c>
      <c r="J2540" s="2">
        <f t="shared" si="393"/>
        <v>343434.81902257958</v>
      </c>
      <c r="K2540" s="2">
        <f t="shared" si="394"/>
        <v>2.945765751847817E-4</v>
      </c>
    </row>
    <row r="2541" spans="1:11">
      <c r="A2541" s="2">
        <v>2540</v>
      </c>
      <c r="B2541" s="2">
        <f t="shared" si="390"/>
        <v>1.3292666666666666</v>
      </c>
      <c r="C2541" s="2">
        <f t="shared" si="395"/>
        <v>108</v>
      </c>
      <c r="D2541" s="2">
        <f t="shared" si="396"/>
        <v>40</v>
      </c>
      <c r="E2541" s="2">
        <f t="shared" si="397"/>
        <v>2.5</v>
      </c>
      <c r="F2541" s="2">
        <f t="shared" si="391"/>
        <v>0.57989215231904956</v>
      </c>
      <c r="G2541" s="2">
        <f t="shared" si="392"/>
        <v>1.9872498104076257E-4</v>
      </c>
      <c r="H2541" s="2">
        <f t="shared" si="398"/>
        <v>0.34</v>
      </c>
      <c r="I2541" s="2">
        <f t="shared" si="399"/>
        <v>132</v>
      </c>
      <c r="J2541" s="2">
        <f t="shared" si="393"/>
        <v>343494.91041861993</v>
      </c>
      <c r="K2541" s="2">
        <f t="shared" si="394"/>
        <v>2.9466794039732379E-4</v>
      </c>
    </row>
    <row r="2542" spans="1:11">
      <c r="A2542" s="2">
        <v>2541</v>
      </c>
      <c r="B2542" s="2">
        <f t="shared" si="390"/>
        <v>1.32979</v>
      </c>
      <c r="C2542" s="2">
        <f t="shared" si="395"/>
        <v>108</v>
      </c>
      <c r="D2542" s="2">
        <f t="shared" si="396"/>
        <v>40</v>
      </c>
      <c r="E2542" s="2">
        <f t="shared" si="397"/>
        <v>2.5</v>
      </c>
      <c r="F2542" s="2">
        <f t="shared" si="391"/>
        <v>0.57999691102140927</v>
      </c>
      <c r="G2542" s="2">
        <f t="shared" si="392"/>
        <v>1.9876088111469358E-4</v>
      </c>
      <c r="H2542" s="2">
        <f t="shared" si="398"/>
        <v>0.34</v>
      </c>
      <c r="I2542" s="2">
        <f t="shared" si="399"/>
        <v>132</v>
      </c>
      <c r="J2542" s="2">
        <f t="shared" si="393"/>
        <v>343554.87573118234</v>
      </c>
      <c r="K2542" s="2">
        <f t="shared" si="394"/>
        <v>2.9475912702740494E-4</v>
      </c>
    </row>
    <row r="2543" spans="1:11">
      <c r="A2543" s="2">
        <v>2542</v>
      </c>
      <c r="B2543" s="2">
        <f t="shared" si="390"/>
        <v>1.3303133333333332</v>
      </c>
      <c r="C2543" s="2">
        <f t="shared" si="395"/>
        <v>108</v>
      </c>
      <c r="D2543" s="2">
        <f t="shared" si="396"/>
        <v>40</v>
      </c>
      <c r="E2543" s="2">
        <f t="shared" si="397"/>
        <v>2.5</v>
      </c>
      <c r="F2543" s="2">
        <f t="shared" si="391"/>
        <v>0.5801014500136964</v>
      </c>
      <c r="G2543" s="2">
        <f t="shared" si="392"/>
        <v>1.9879670589552091E-4</v>
      </c>
      <c r="H2543" s="2">
        <f t="shared" si="398"/>
        <v>0.34</v>
      </c>
      <c r="I2543" s="2">
        <f t="shared" si="399"/>
        <v>132</v>
      </c>
      <c r="J2543" s="2">
        <f t="shared" si="393"/>
        <v>343614.71493429464</v>
      </c>
      <c r="K2543" s="2">
        <f t="shared" si="394"/>
        <v>2.948501349527014E-4</v>
      </c>
    </row>
    <row r="2544" spans="1:11">
      <c r="A2544" s="2">
        <v>2543</v>
      </c>
      <c r="B2544" s="2">
        <f t="shared" si="390"/>
        <v>1.3308366666666667</v>
      </c>
      <c r="C2544" s="2">
        <f t="shared" si="395"/>
        <v>108</v>
      </c>
      <c r="D2544" s="2">
        <f t="shared" si="396"/>
        <v>40</v>
      </c>
      <c r="E2544" s="2">
        <f t="shared" si="397"/>
        <v>2.5</v>
      </c>
      <c r="F2544" s="2">
        <f t="shared" si="391"/>
        <v>0.58020576924670297</v>
      </c>
      <c r="G2544" s="2">
        <f t="shared" si="392"/>
        <v>1.988324553663811E-4</v>
      </c>
      <c r="H2544" s="2">
        <f t="shared" si="398"/>
        <v>0.34</v>
      </c>
      <c r="I2544" s="2">
        <f t="shared" si="399"/>
        <v>132</v>
      </c>
      <c r="J2544" s="2">
        <f t="shared" si="393"/>
        <v>343674.42800204258</v>
      </c>
      <c r="K2544" s="2">
        <f t="shared" si="394"/>
        <v>2.9494096405112977E-4</v>
      </c>
    </row>
    <row r="2545" spans="1:11">
      <c r="A2545" s="2">
        <v>2544</v>
      </c>
      <c r="B2545" s="2">
        <f t="shared" si="390"/>
        <v>1.3313600000000001</v>
      </c>
      <c r="C2545" s="2">
        <f t="shared" si="395"/>
        <v>108</v>
      </c>
      <c r="D2545" s="2">
        <f t="shared" si="396"/>
        <v>40</v>
      </c>
      <c r="E2545" s="2">
        <f t="shared" si="397"/>
        <v>2.5</v>
      </c>
      <c r="F2545" s="2">
        <f t="shared" si="391"/>
        <v>0.58030986867132961</v>
      </c>
      <c r="G2545" s="2">
        <f t="shared" si="392"/>
        <v>1.9886812951044834E-4</v>
      </c>
      <c r="H2545" s="2">
        <f t="shared" si="398"/>
        <v>0.34</v>
      </c>
      <c r="I2545" s="2">
        <f t="shared" si="399"/>
        <v>132</v>
      </c>
      <c r="J2545" s="2">
        <f t="shared" si="393"/>
        <v>343734.01490856928</v>
      </c>
      <c r="K2545" s="2">
        <f t="shared" si="394"/>
        <v>2.9503161420084775E-4</v>
      </c>
    </row>
    <row r="2546" spans="1:11">
      <c r="A2546" s="2">
        <v>2545</v>
      </c>
      <c r="B2546" s="2">
        <f t="shared" si="390"/>
        <v>1.3318833333333333</v>
      </c>
      <c r="C2546" s="2">
        <f t="shared" si="395"/>
        <v>108</v>
      </c>
      <c r="D2546" s="2">
        <f t="shared" si="396"/>
        <v>40</v>
      </c>
      <c r="E2546" s="2">
        <f t="shared" si="397"/>
        <v>2.5</v>
      </c>
      <c r="F2546" s="2">
        <f t="shared" si="391"/>
        <v>0.5804137482385866</v>
      </c>
      <c r="G2546" s="2">
        <f t="shared" si="392"/>
        <v>1.9890372831093405E-4</v>
      </c>
      <c r="H2546" s="2">
        <f t="shared" si="398"/>
        <v>0.34</v>
      </c>
      <c r="I2546" s="2">
        <f t="shared" si="399"/>
        <v>132</v>
      </c>
      <c r="J2546" s="2">
        <f t="shared" si="393"/>
        <v>343793.47562807525</v>
      </c>
      <c r="K2546" s="2">
        <f t="shared" si="394"/>
        <v>2.9512208528025409E-4</v>
      </c>
    </row>
    <row r="2547" spans="1:11">
      <c r="A2547" s="2">
        <v>2546</v>
      </c>
      <c r="B2547" s="2">
        <f t="shared" si="390"/>
        <v>1.3324066666666667</v>
      </c>
      <c r="C2547" s="2">
        <f t="shared" si="395"/>
        <v>108</v>
      </c>
      <c r="D2547" s="2">
        <f t="shared" si="396"/>
        <v>40</v>
      </c>
      <c r="E2547" s="2">
        <f t="shared" si="397"/>
        <v>2.5</v>
      </c>
      <c r="F2547" s="2">
        <f t="shared" si="391"/>
        <v>0.5805174078995935</v>
      </c>
      <c r="G2547" s="2">
        <f t="shared" si="392"/>
        <v>1.989392517510874E-4</v>
      </c>
      <c r="H2547" s="2">
        <f t="shared" si="398"/>
        <v>0.34</v>
      </c>
      <c r="I2547" s="2">
        <f t="shared" si="399"/>
        <v>132</v>
      </c>
      <c r="J2547" s="2">
        <f t="shared" si="393"/>
        <v>343852.81013481913</v>
      </c>
      <c r="K2547" s="2">
        <f t="shared" si="394"/>
        <v>2.9521237716798878E-4</v>
      </c>
    </row>
    <row r="2548" spans="1:11">
      <c r="A2548" s="2">
        <v>2547</v>
      </c>
      <c r="B2548" s="2">
        <f t="shared" si="390"/>
        <v>1.3329299999999999</v>
      </c>
      <c r="C2548" s="2">
        <f t="shared" si="395"/>
        <v>108</v>
      </c>
      <c r="D2548" s="2">
        <f t="shared" si="396"/>
        <v>40</v>
      </c>
      <c r="E2548" s="2">
        <f t="shared" si="397"/>
        <v>2.5</v>
      </c>
      <c r="F2548" s="2">
        <f t="shared" si="391"/>
        <v>0.58062084760557919</v>
      </c>
      <c r="G2548" s="2">
        <f t="shared" si="392"/>
        <v>1.9897469981419478E-4</v>
      </c>
      <c r="H2548" s="2">
        <f t="shared" si="398"/>
        <v>0.34</v>
      </c>
      <c r="I2548" s="2">
        <f t="shared" si="399"/>
        <v>132</v>
      </c>
      <c r="J2548" s="2">
        <f t="shared" si="393"/>
        <v>343912.0184031165</v>
      </c>
      <c r="K2548" s="2">
        <f t="shared" si="394"/>
        <v>2.9530248974293349E-4</v>
      </c>
    </row>
    <row r="2549" spans="1:11">
      <c r="A2549" s="2">
        <v>2548</v>
      </c>
      <c r="B2549" s="2">
        <f t="shared" si="390"/>
        <v>1.3334533333333334</v>
      </c>
      <c r="C2549" s="2">
        <f t="shared" si="395"/>
        <v>108</v>
      </c>
      <c r="D2549" s="2">
        <f t="shared" si="396"/>
        <v>40</v>
      </c>
      <c r="E2549" s="2">
        <f t="shared" si="397"/>
        <v>2.5</v>
      </c>
      <c r="F2549" s="2">
        <f t="shared" si="391"/>
        <v>0.58072406730788184</v>
      </c>
      <c r="G2549" s="2">
        <f t="shared" si="392"/>
        <v>1.9901007248358007E-4</v>
      </c>
      <c r="H2549" s="2">
        <f t="shared" si="398"/>
        <v>0.34</v>
      </c>
      <c r="I2549" s="2">
        <f t="shared" si="399"/>
        <v>132</v>
      </c>
      <c r="J2549" s="2">
        <f t="shared" si="393"/>
        <v>343971.10040734091</v>
      </c>
      <c r="K2549" s="2">
        <f t="shared" si="394"/>
        <v>2.9539242288421122E-4</v>
      </c>
    </row>
    <row r="2550" spans="1:11">
      <c r="A2550" s="2">
        <v>2549</v>
      </c>
      <c r="B2550" s="2">
        <f t="shared" si="390"/>
        <v>1.3339766666666666</v>
      </c>
      <c r="C2550" s="2">
        <f t="shared" si="395"/>
        <v>108</v>
      </c>
      <c r="D2550" s="2">
        <f t="shared" si="396"/>
        <v>40</v>
      </c>
      <c r="E2550" s="2">
        <f t="shared" si="397"/>
        <v>2.5</v>
      </c>
      <c r="F2550" s="2">
        <f t="shared" si="391"/>
        <v>0.58082706695794839</v>
      </c>
      <c r="G2550" s="2">
        <f t="shared" si="392"/>
        <v>1.9904536974260463E-4</v>
      </c>
      <c r="H2550" s="2">
        <f t="shared" si="398"/>
        <v>0.34</v>
      </c>
      <c r="I2550" s="2">
        <f t="shared" si="399"/>
        <v>132</v>
      </c>
      <c r="J2550" s="2">
        <f t="shared" si="393"/>
        <v>344030.0561219232</v>
      </c>
      <c r="K2550" s="2">
        <f t="shared" si="394"/>
        <v>2.9548217647118653E-4</v>
      </c>
    </row>
    <row r="2551" spans="1:11">
      <c r="A2551" s="2">
        <v>2550</v>
      </c>
      <c r="B2551" s="2">
        <f t="shared" si="390"/>
        <v>1.3345</v>
      </c>
      <c r="C2551" s="2">
        <f t="shared" si="395"/>
        <v>108</v>
      </c>
      <c r="D2551" s="2">
        <f t="shared" si="396"/>
        <v>40</v>
      </c>
      <c r="E2551" s="2">
        <f t="shared" si="397"/>
        <v>2.5</v>
      </c>
      <c r="F2551" s="2">
        <f t="shared" si="391"/>
        <v>0.58092984650733592</v>
      </c>
      <c r="G2551" s="2">
        <f t="shared" si="392"/>
        <v>1.9908059157466721E-4</v>
      </c>
      <c r="H2551" s="2">
        <f t="shared" si="398"/>
        <v>0.34</v>
      </c>
      <c r="I2551" s="2">
        <f t="shared" si="399"/>
        <v>132</v>
      </c>
      <c r="J2551" s="2">
        <f t="shared" si="393"/>
        <v>344088.88552135183</v>
      </c>
      <c r="K2551" s="2">
        <f t="shared" si="394"/>
        <v>2.955717503834662E-4</v>
      </c>
    </row>
    <row r="2552" spans="1:11">
      <c r="A2552" s="2">
        <v>2551</v>
      </c>
      <c r="B2552" s="2">
        <f t="shared" si="390"/>
        <v>1.3350233333333332</v>
      </c>
      <c r="C2552" s="2">
        <f t="shared" si="395"/>
        <v>108</v>
      </c>
      <c r="D2552" s="2">
        <f t="shared" si="396"/>
        <v>40</v>
      </c>
      <c r="E2552" s="2">
        <f t="shared" si="397"/>
        <v>2.5</v>
      </c>
      <c r="F2552" s="2">
        <f t="shared" si="391"/>
        <v>0.58103240590770977</v>
      </c>
      <c r="G2552" s="2">
        <f t="shared" si="392"/>
        <v>1.9911573796320401E-4</v>
      </c>
      <c r="H2552" s="2">
        <f t="shared" si="398"/>
        <v>0.34</v>
      </c>
      <c r="I2552" s="2">
        <f t="shared" si="399"/>
        <v>132</v>
      </c>
      <c r="J2552" s="2">
        <f t="shared" si="393"/>
        <v>344147.5885801728</v>
      </c>
      <c r="K2552" s="2">
        <f t="shared" si="394"/>
        <v>2.9566114450089916E-4</v>
      </c>
    </row>
    <row r="2553" spans="1:11">
      <c r="A2553" s="2">
        <v>2552</v>
      </c>
      <c r="B2553" s="2">
        <f t="shared" si="390"/>
        <v>1.3355466666666667</v>
      </c>
      <c r="C2553" s="2">
        <f t="shared" si="395"/>
        <v>108</v>
      </c>
      <c r="D2553" s="2">
        <f t="shared" si="396"/>
        <v>40</v>
      </c>
      <c r="E2553" s="2">
        <f t="shared" si="397"/>
        <v>2.5</v>
      </c>
      <c r="F2553" s="2">
        <f t="shared" si="391"/>
        <v>0.58113474511084495</v>
      </c>
      <c r="G2553" s="2">
        <f t="shared" si="392"/>
        <v>1.9915080889168862E-4</v>
      </c>
      <c r="H2553" s="2">
        <f t="shared" si="398"/>
        <v>0.34</v>
      </c>
      <c r="I2553" s="2">
        <f t="shared" si="399"/>
        <v>132</v>
      </c>
      <c r="J2553" s="2">
        <f t="shared" si="393"/>
        <v>344206.16527298954</v>
      </c>
      <c r="K2553" s="2">
        <f t="shared" si="394"/>
        <v>2.9575035870357585E-4</v>
      </c>
    </row>
    <row r="2554" spans="1:11">
      <c r="A2554" s="2">
        <v>2553</v>
      </c>
      <c r="B2554" s="2">
        <f t="shared" si="390"/>
        <v>1.3360700000000001</v>
      </c>
      <c r="C2554" s="2">
        <f t="shared" si="395"/>
        <v>108</v>
      </c>
      <c r="D2554" s="2">
        <f t="shared" si="396"/>
        <v>40</v>
      </c>
      <c r="E2554" s="2">
        <f t="shared" si="397"/>
        <v>2.5</v>
      </c>
      <c r="F2554" s="2">
        <f t="shared" si="391"/>
        <v>0.58123686406862574</v>
      </c>
      <c r="G2554" s="2">
        <f t="shared" si="392"/>
        <v>1.9918580434363209E-4</v>
      </c>
      <c r="H2554" s="2">
        <f t="shared" si="398"/>
        <v>0.34</v>
      </c>
      <c r="I2554" s="2">
        <f t="shared" si="399"/>
        <v>132</v>
      </c>
      <c r="J2554" s="2">
        <f t="shared" si="393"/>
        <v>344264.61557446321</v>
      </c>
      <c r="K2554" s="2">
        <f t="shared" si="394"/>
        <v>2.958393928718299E-4</v>
      </c>
    </row>
    <row r="2555" spans="1:11">
      <c r="A2555" s="2">
        <v>2554</v>
      </c>
      <c r="B2555" s="2">
        <f t="shared" si="390"/>
        <v>1.3365933333333333</v>
      </c>
      <c r="C2555" s="2">
        <f t="shared" si="395"/>
        <v>108</v>
      </c>
      <c r="D2555" s="2">
        <f t="shared" si="396"/>
        <v>40</v>
      </c>
      <c r="E2555" s="2">
        <f t="shared" si="397"/>
        <v>2.5</v>
      </c>
      <c r="F2555" s="2">
        <f t="shared" si="391"/>
        <v>0.5813387627330453</v>
      </c>
      <c r="G2555" s="2">
        <f t="shared" si="392"/>
        <v>1.992207243025829E-4</v>
      </c>
      <c r="H2555" s="2">
        <f t="shared" si="398"/>
        <v>0.34</v>
      </c>
      <c r="I2555" s="2">
        <f t="shared" si="399"/>
        <v>132</v>
      </c>
      <c r="J2555" s="2">
        <f t="shared" si="393"/>
        <v>344322.93945931207</v>
      </c>
      <c r="K2555" s="2">
        <f t="shared" si="394"/>
        <v>2.9592824688623692E-4</v>
      </c>
    </row>
    <row r="2556" spans="1:11">
      <c r="A2556" s="2">
        <v>2555</v>
      </c>
      <c r="B2556" s="2">
        <f t="shared" si="390"/>
        <v>1.3371166666666667</v>
      </c>
      <c r="C2556" s="2">
        <f t="shared" si="395"/>
        <v>108</v>
      </c>
      <c r="D2556" s="2">
        <f t="shared" si="396"/>
        <v>40</v>
      </c>
      <c r="E2556" s="2">
        <f t="shared" si="397"/>
        <v>2.5</v>
      </c>
      <c r="F2556" s="2">
        <f t="shared" si="391"/>
        <v>0.58144044105620596</v>
      </c>
      <c r="G2556" s="2">
        <f t="shared" si="392"/>
        <v>1.9925556875212676E-4</v>
      </c>
      <c r="H2556" s="2">
        <f t="shared" si="398"/>
        <v>0.34</v>
      </c>
      <c r="I2556" s="2">
        <f t="shared" si="399"/>
        <v>132</v>
      </c>
      <c r="J2556" s="2">
        <f t="shared" si="393"/>
        <v>344381.13690231199</v>
      </c>
      <c r="K2556" s="2">
        <f t="shared" si="394"/>
        <v>2.9601692062761518E-4</v>
      </c>
    </row>
    <row r="2557" spans="1:11">
      <c r="A2557" s="2">
        <v>2556</v>
      </c>
      <c r="B2557" s="2">
        <f t="shared" si="390"/>
        <v>1.3376399999999999</v>
      </c>
      <c r="C2557" s="2">
        <f t="shared" si="395"/>
        <v>108</v>
      </c>
      <c r="D2557" s="2">
        <f t="shared" si="396"/>
        <v>40</v>
      </c>
      <c r="E2557" s="2">
        <f t="shared" si="397"/>
        <v>2.5</v>
      </c>
      <c r="F2557" s="2">
        <f t="shared" si="391"/>
        <v>0.58154189899031972</v>
      </c>
      <c r="G2557" s="2">
        <f t="shared" si="392"/>
        <v>1.9929033767588703E-4</v>
      </c>
      <c r="H2557" s="2">
        <f t="shared" si="398"/>
        <v>0.34</v>
      </c>
      <c r="I2557" s="2">
        <f t="shared" si="399"/>
        <v>132</v>
      </c>
      <c r="J2557" s="2">
        <f t="shared" si="393"/>
        <v>344439.20787829679</v>
      </c>
      <c r="K2557" s="2">
        <f t="shared" si="394"/>
        <v>2.9610541397702607E-4</v>
      </c>
    </row>
    <row r="2558" spans="1:11">
      <c r="A2558" s="2">
        <v>2557</v>
      </c>
      <c r="B2558" s="2">
        <f t="shared" si="390"/>
        <v>1.3381633333333334</v>
      </c>
      <c r="C2558" s="2">
        <f t="shared" si="395"/>
        <v>108</v>
      </c>
      <c r="D2558" s="2">
        <f t="shared" si="396"/>
        <v>40</v>
      </c>
      <c r="E2558" s="2">
        <f t="shared" si="397"/>
        <v>2.5</v>
      </c>
      <c r="F2558" s="2">
        <f t="shared" si="391"/>
        <v>0.58164313648770694</v>
      </c>
      <c r="G2558" s="2">
        <f t="shared" si="392"/>
        <v>1.9932503105752437E-4</v>
      </c>
      <c r="H2558" s="2">
        <f t="shared" si="398"/>
        <v>0.34</v>
      </c>
      <c r="I2558" s="2">
        <f t="shared" si="399"/>
        <v>132</v>
      </c>
      <c r="J2558" s="2">
        <f t="shared" si="393"/>
        <v>344497.15236215718</v>
      </c>
      <c r="K2558" s="2">
        <f t="shared" si="394"/>
        <v>2.9619372681577384E-4</v>
      </c>
    </row>
    <row r="2559" spans="1:11">
      <c r="A2559" s="2">
        <v>2558</v>
      </c>
      <c r="B2559" s="2">
        <f t="shared" si="390"/>
        <v>1.3386866666666666</v>
      </c>
      <c r="C2559" s="2">
        <f t="shared" si="395"/>
        <v>108</v>
      </c>
      <c r="D2559" s="2">
        <f t="shared" si="396"/>
        <v>40</v>
      </c>
      <c r="E2559" s="2">
        <f t="shared" si="397"/>
        <v>2.5</v>
      </c>
      <c r="F2559" s="2">
        <f t="shared" si="391"/>
        <v>0.58174415350079722</v>
      </c>
      <c r="G2559" s="2">
        <f t="shared" si="392"/>
        <v>1.9935964888073669E-4</v>
      </c>
      <c r="H2559" s="2">
        <f t="shared" si="398"/>
        <v>0.34</v>
      </c>
      <c r="I2559" s="2">
        <f t="shared" si="399"/>
        <v>132</v>
      </c>
      <c r="J2559" s="2">
        <f t="shared" si="393"/>
        <v>344554.9703288413</v>
      </c>
      <c r="K2559" s="2">
        <f t="shared" si="394"/>
        <v>2.9628185902540562E-4</v>
      </c>
    </row>
    <row r="2560" spans="1:11">
      <c r="A2560" s="2">
        <v>2559</v>
      </c>
      <c r="B2560" s="2">
        <f t="shared" si="390"/>
        <v>1.33921</v>
      </c>
      <c r="C2560" s="2">
        <f t="shared" si="395"/>
        <v>108</v>
      </c>
      <c r="D2560" s="2">
        <f t="shared" si="396"/>
        <v>40</v>
      </c>
      <c r="E2560" s="2">
        <f t="shared" si="397"/>
        <v>2.5</v>
      </c>
      <c r="F2560" s="2">
        <f t="shared" si="391"/>
        <v>0.58184494998212977</v>
      </c>
      <c r="G2560" s="2">
        <f t="shared" si="392"/>
        <v>1.9939419112925937E-4</v>
      </c>
      <c r="H2560" s="2">
        <f t="shared" si="398"/>
        <v>0.34</v>
      </c>
      <c r="I2560" s="2">
        <f t="shared" si="399"/>
        <v>132</v>
      </c>
      <c r="J2560" s="2">
        <f t="shared" si="393"/>
        <v>344612.66175335547</v>
      </c>
      <c r="K2560" s="2">
        <f t="shared" si="394"/>
        <v>2.9636981048771215E-4</v>
      </c>
    </row>
    <row r="2561" spans="1:11">
      <c r="A2561" s="2">
        <v>2560</v>
      </c>
      <c r="B2561" s="2">
        <f t="shared" si="390"/>
        <v>1.3397333333333332</v>
      </c>
      <c r="C2561" s="2">
        <f t="shared" si="395"/>
        <v>108</v>
      </c>
      <c r="D2561" s="2">
        <f t="shared" si="396"/>
        <v>40</v>
      </c>
      <c r="E2561" s="2">
        <f t="shared" si="397"/>
        <v>2.5</v>
      </c>
      <c r="F2561" s="2">
        <f t="shared" si="391"/>
        <v>0.58194552588435233</v>
      </c>
      <c r="G2561" s="2">
        <f t="shared" si="392"/>
        <v>1.9942865778686532E-4</v>
      </c>
      <c r="H2561" s="2">
        <f t="shared" si="398"/>
        <v>0.34</v>
      </c>
      <c r="I2561" s="2">
        <f t="shared" si="399"/>
        <v>132</v>
      </c>
      <c r="J2561" s="2">
        <f t="shared" si="393"/>
        <v>344670.22661076247</v>
      </c>
      <c r="K2561" s="2">
        <f t="shared" si="394"/>
        <v>2.9645758108472724E-4</v>
      </c>
    </row>
    <row r="2562" spans="1:11">
      <c r="A2562" s="2">
        <v>2561</v>
      </c>
      <c r="B2562" s="2">
        <f t="shared" ref="B2562:B2625" si="400">3.14/6000*A2562</f>
        <v>1.3402566666666667</v>
      </c>
      <c r="C2562" s="2">
        <f t="shared" si="395"/>
        <v>108</v>
      </c>
      <c r="D2562" s="2">
        <f t="shared" si="396"/>
        <v>40</v>
      </c>
      <c r="E2562" s="2">
        <f t="shared" si="397"/>
        <v>2.5</v>
      </c>
      <c r="F2562" s="2">
        <f t="shared" ref="F2562:F2625" si="401">1.414*C2562*SIN(B2562)*SIN(B2562)/(1.414*C2562*SIN(B2562)+E2562*D2562)</f>
        <v>0.58204588116022193</v>
      </c>
      <c r="G2562" s="2">
        <f t="shared" ref="G2562:G2625" si="402">SIN(B2562)*SIN(B2562)*D2562*E2562/(1.414*C2562*SIN(B2562)+D2562*E2562)*3.14/6000</f>
        <v>1.9946304883736458E-4</v>
      </c>
      <c r="H2562" s="2">
        <f t="shared" si="398"/>
        <v>0.34</v>
      </c>
      <c r="I2562" s="2">
        <f t="shared" si="399"/>
        <v>132</v>
      </c>
      <c r="J2562" s="2">
        <f t="shared" ref="J2562:J2625" si="403">1.414*I2562*SIN(B2562)*1.414*I2562*SIN(B2562)/(1.414*I2562*SIN(B2562)+E2562*D2562)/(H2562/1000)</f>
        <v>344727.66487618332</v>
      </c>
      <c r="K2562" s="2">
        <f t="shared" ref="K2562:K2625" si="404">SIN(B2562)*SIN(B2562)*1.414*C2562*SIN(B2562)/(1.414*C2562*SIN(B2562)+E2562*D2562)*3.14/6000</f>
        <v>2.965451706987287E-4</v>
      </c>
    </row>
    <row r="2563" spans="1:11">
      <c r="A2563" s="2">
        <v>2562</v>
      </c>
      <c r="B2563" s="2">
        <f t="shared" si="400"/>
        <v>1.3407800000000001</v>
      </c>
      <c r="C2563" s="2">
        <f t="shared" ref="C2563:C2626" si="405">C2562</f>
        <v>108</v>
      </c>
      <c r="D2563" s="2">
        <f t="shared" ref="D2563:D2626" si="406">D2562</f>
        <v>40</v>
      </c>
      <c r="E2563" s="2">
        <f t="shared" ref="E2563:E2626" si="407">E2562</f>
        <v>2.5</v>
      </c>
      <c r="F2563" s="2">
        <f t="shared" si="401"/>
        <v>0.58214601576260483</v>
      </c>
      <c r="G2563" s="2">
        <f t="shared" si="402"/>
        <v>1.9949736426460473E-4</v>
      </c>
      <c r="H2563" s="2">
        <f t="shared" ref="H2563:H2626" si="408">H2562</f>
        <v>0.34</v>
      </c>
      <c r="I2563" s="2">
        <f t="shared" ref="I2563:I2626" si="409">I2562</f>
        <v>132</v>
      </c>
      <c r="J2563" s="2">
        <f t="shared" si="403"/>
        <v>344784.97652479581</v>
      </c>
      <c r="K2563" s="2">
        <f t="shared" si="404"/>
        <v>2.9663257921223776E-4</v>
      </c>
    </row>
    <row r="2564" spans="1:11">
      <c r="A2564" s="2">
        <v>2563</v>
      </c>
      <c r="B2564" s="2">
        <f t="shared" si="400"/>
        <v>1.3413033333333333</v>
      </c>
      <c r="C2564" s="2">
        <f t="shared" si="405"/>
        <v>108</v>
      </c>
      <c r="D2564" s="2">
        <f t="shared" si="406"/>
        <v>40</v>
      </c>
      <c r="E2564" s="2">
        <f t="shared" si="407"/>
        <v>2.5</v>
      </c>
      <c r="F2564" s="2">
        <f t="shared" si="401"/>
        <v>0.58224592964447541</v>
      </c>
      <c r="G2564" s="2">
        <f t="shared" si="402"/>
        <v>1.9953160405247058E-4</v>
      </c>
      <c r="H2564" s="2">
        <f t="shared" si="408"/>
        <v>0.34</v>
      </c>
      <c r="I2564" s="2">
        <f t="shared" si="409"/>
        <v>132</v>
      </c>
      <c r="J2564" s="2">
        <f t="shared" si="403"/>
        <v>344842.16153183562</v>
      </c>
      <c r="K2564" s="2">
        <f t="shared" si="404"/>
        <v>2.9671980650801969E-4</v>
      </c>
    </row>
    <row r="2565" spans="1:11">
      <c r="A2565" s="2">
        <v>2564</v>
      </c>
      <c r="B2565" s="2">
        <f t="shared" si="400"/>
        <v>1.3418266666666667</v>
      </c>
      <c r="C2565" s="2">
        <f t="shared" si="405"/>
        <v>108</v>
      </c>
      <c r="D2565" s="2">
        <f t="shared" si="406"/>
        <v>40</v>
      </c>
      <c r="E2565" s="2">
        <f t="shared" si="407"/>
        <v>2.5</v>
      </c>
      <c r="F2565" s="2">
        <f t="shared" si="401"/>
        <v>0.58234562275891844</v>
      </c>
      <c r="G2565" s="2">
        <f t="shared" si="402"/>
        <v>1.995657681848844E-4</v>
      </c>
      <c r="H2565" s="2">
        <f t="shared" si="408"/>
        <v>0.34</v>
      </c>
      <c r="I2565" s="2">
        <f t="shared" si="409"/>
        <v>132</v>
      </c>
      <c r="J2565" s="2">
        <f t="shared" si="403"/>
        <v>344899.21987259592</v>
      </c>
      <c r="K2565" s="2">
        <f t="shared" si="404"/>
        <v>2.9680685246908359E-4</v>
      </c>
    </row>
    <row r="2566" spans="1:11">
      <c r="A2566" s="2">
        <v>2565</v>
      </c>
      <c r="B2566" s="2">
        <f t="shared" si="400"/>
        <v>1.3423499999999999</v>
      </c>
      <c r="C2566" s="2">
        <f t="shared" si="405"/>
        <v>108</v>
      </c>
      <c r="D2566" s="2">
        <f t="shared" si="406"/>
        <v>40</v>
      </c>
      <c r="E2566" s="2">
        <f t="shared" si="407"/>
        <v>2.5</v>
      </c>
      <c r="F2566" s="2">
        <f t="shared" si="401"/>
        <v>0.58244509505912645</v>
      </c>
      <c r="G2566" s="2">
        <f t="shared" si="402"/>
        <v>1.9959985664580573E-4</v>
      </c>
      <c r="H2566" s="2">
        <f t="shared" si="408"/>
        <v>0.34</v>
      </c>
      <c r="I2566" s="2">
        <f t="shared" si="409"/>
        <v>132</v>
      </c>
      <c r="J2566" s="2">
        <f t="shared" si="403"/>
        <v>344956.15152242657</v>
      </c>
      <c r="K2566" s="2">
        <f t="shared" si="404"/>
        <v>2.9689371697868297E-4</v>
      </c>
    </row>
    <row r="2567" spans="1:11">
      <c r="A2567" s="2">
        <v>2566</v>
      </c>
      <c r="B2567" s="2">
        <f t="shared" si="400"/>
        <v>1.3428733333333334</v>
      </c>
      <c r="C2567" s="2">
        <f t="shared" si="405"/>
        <v>108</v>
      </c>
      <c r="D2567" s="2">
        <f t="shared" si="406"/>
        <v>40</v>
      </c>
      <c r="E2567" s="2">
        <f t="shared" si="407"/>
        <v>2.5</v>
      </c>
      <c r="F2567" s="2">
        <f t="shared" si="401"/>
        <v>0.58254434649840181</v>
      </c>
      <c r="G2567" s="2">
        <f t="shared" si="402"/>
        <v>1.996338694192316E-4</v>
      </c>
      <c r="H2567" s="2">
        <f t="shared" si="408"/>
        <v>0.34</v>
      </c>
      <c r="I2567" s="2">
        <f t="shared" si="409"/>
        <v>132</v>
      </c>
      <c r="J2567" s="2">
        <f t="shared" si="403"/>
        <v>345012.95645673567</v>
      </c>
      <c r="K2567" s="2">
        <f t="shared" si="404"/>
        <v>2.9698039992031569E-4</v>
      </c>
    </row>
    <row r="2568" spans="1:11">
      <c r="A2568" s="2">
        <v>2567</v>
      </c>
      <c r="B2568" s="2">
        <f t="shared" si="400"/>
        <v>1.3433966666666666</v>
      </c>
      <c r="C2568" s="2">
        <f t="shared" si="405"/>
        <v>108</v>
      </c>
      <c r="D2568" s="2">
        <f t="shared" si="406"/>
        <v>40</v>
      </c>
      <c r="E2568" s="2">
        <f t="shared" si="407"/>
        <v>2.5</v>
      </c>
      <c r="F2568" s="2">
        <f t="shared" si="401"/>
        <v>0.58264337703015523</v>
      </c>
      <c r="G2568" s="2">
        <f t="shared" si="402"/>
        <v>1.9966780648919617E-4</v>
      </c>
      <c r="H2568" s="2">
        <f t="shared" si="408"/>
        <v>0.34</v>
      </c>
      <c r="I2568" s="2">
        <f t="shared" si="409"/>
        <v>132</v>
      </c>
      <c r="J2568" s="2">
        <f t="shared" si="403"/>
        <v>345069.63465098821</v>
      </c>
      <c r="K2568" s="2">
        <f t="shared" si="404"/>
        <v>2.9706690117772388E-4</v>
      </c>
    </row>
    <row r="2569" spans="1:11">
      <c r="A2569" s="2">
        <v>2568</v>
      </c>
      <c r="B2569" s="2">
        <f t="shared" si="400"/>
        <v>1.34392</v>
      </c>
      <c r="C2569" s="2">
        <f t="shared" si="405"/>
        <v>108</v>
      </c>
      <c r="D2569" s="2">
        <f t="shared" si="406"/>
        <v>40</v>
      </c>
      <c r="E2569" s="2">
        <f t="shared" si="407"/>
        <v>2.5</v>
      </c>
      <c r="F2569" s="2">
        <f t="shared" si="401"/>
        <v>0.58274218660790678</v>
      </c>
      <c r="G2569" s="2">
        <f t="shared" si="402"/>
        <v>1.9970166783977113E-4</v>
      </c>
      <c r="H2569" s="2">
        <f t="shared" si="408"/>
        <v>0.34</v>
      </c>
      <c r="I2569" s="2">
        <f t="shared" si="409"/>
        <v>132</v>
      </c>
      <c r="J2569" s="2">
        <f t="shared" si="403"/>
        <v>345126.18608070689</v>
      </c>
      <c r="K2569" s="2">
        <f t="shared" si="404"/>
        <v>2.971532206348945E-4</v>
      </c>
    </row>
    <row r="2570" spans="1:11">
      <c r="A2570" s="2">
        <v>2569</v>
      </c>
      <c r="B2570" s="2">
        <f t="shared" si="400"/>
        <v>1.3444433333333334</v>
      </c>
      <c r="C2570" s="2">
        <f t="shared" si="405"/>
        <v>108</v>
      </c>
      <c r="D2570" s="2">
        <f t="shared" si="406"/>
        <v>40</v>
      </c>
      <c r="E2570" s="2">
        <f t="shared" si="407"/>
        <v>2.5</v>
      </c>
      <c r="F2570" s="2">
        <f t="shared" si="401"/>
        <v>0.58284077518528521</v>
      </c>
      <c r="G2570" s="2">
        <f t="shared" si="402"/>
        <v>1.9973545345506528E-4</v>
      </c>
      <c r="H2570" s="2">
        <f t="shared" si="408"/>
        <v>0.34</v>
      </c>
      <c r="I2570" s="2">
        <f t="shared" si="409"/>
        <v>132</v>
      </c>
      <c r="J2570" s="2">
        <f t="shared" si="403"/>
        <v>345182.6107214712</v>
      </c>
      <c r="K2570" s="2">
        <f t="shared" si="404"/>
        <v>2.9723935817605916E-4</v>
      </c>
    </row>
    <row r="2571" spans="1:11">
      <c r="A2571" s="2">
        <v>2570</v>
      </c>
      <c r="B2571" s="2">
        <f t="shared" si="400"/>
        <v>1.3449666666666666</v>
      </c>
      <c r="C2571" s="2">
        <f t="shared" si="405"/>
        <v>108</v>
      </c>
      <c r="D2571" s="2">
        <f t="shared" si="406"/>
        <v>40</v>
      </c>
      <c r="E2571" s="2">
        <f t="shared" si="407"/>
        <v>2.5</v>
      </c>
      <c r="F2571" s="2">
        <f t="shared" si="401"/>
        <v>0.5829391427160282</v>
      </c>
      <c r="G2571" s="2">
        <f t="shared" si="402"/>
        <v>1.9976916331922498E-4</v>
      </c>
      <c r="H2571" s="2">
        <f t="shared" si="408"/>
        <v>0.34</v>
      </c>
      <c r="I2571" s="2">
        <f t="shared" si="409"/>
        <v>132</v>
      </c>
      <c r="J2571" s="2">
        <f t="shared" si="403"/>
        <v>345238.90854891861</v>
      </c>
      <c r="K2571" s="2">
        <f t="shared" si="404"/>
        <v>2.9732531368569448E-4</v>
      </c>
    </row>
    <row r="2572" spans="1:11">
      <c r="A2572" s="2">
        <v>2571</v>
      </c>
      <c r="B2572" s="2">
        <f t="shared" si="400"/>
        <v>1.3454900000000001</v>
      </c>
      <c r="C2572" s="2">
        <f t="shared" si="405"/>
        <v>108</v>
      </c>
      <c r="D2572" s="2">
        <f t="shared" si="406"/>
        <v>40</v>
      </c>
      <c r="E2572" s="2">
        <f t="shared" si="407"/>
        <v>2.5</v>
      </c>
      <c r="F2572" s="2">
        <f t="shared" si="401"/>
        <v>0.58303728915398267</v>
      </c>
      <c r="G2572" s="2">
        <f t="shared" si="402"/>
        <v>1.9980279741643365E-4</v>
      </c>
      <c r="H2572" s="2">
        <f t="shared" si="408"/>
        <v>0.34</v>
      </c>
      <c r="I2572" s="2">
        <f t="shared" si="409"/>
        <v>132</v>
      </c>
      <c r="J2572" s="2">
        <f t="shared" si="403"/>
        <v>345295.07953874359</v>
      </c>
      <c r="K2572" s="2">
        <f t="shared" si="404"/>
        <v>2.9741108704852217E-4</v>
      </c>
    </row>
    <row r="2573" spans="1:11">
      <c r="A2573" s="2">
        <v>2572</v>
      </c>
      <c r="B2573" s="2">
        <f t="shared" si="400"/>
        <v>1.3460133333333333</v>
      </c>
      <c r="C2573" s="2">
        <f t="shared" si="405"/>
        <v>108</v>
      </c>
      <c r="D2573" s="2">
        <f t="shared" si="406"/>
        <v>40</v>
      </c>
      <c r="E2573" s="2">
        <f t="shared" si="407"/>
        <v>2.5</v>
      </c>
      <c r="F2573" s="2">
        <f t="shared" si="401"/>
        <v>0.58313521445310368</v>
      </c>
      <c r="G2573" s="2">
        <f t="shared" si="402"/>
        <v>1.9983635573091245E-4</v>
      </c>
      <c r="H2573" s="2">
        <f t="shared" si="408"/>
        <v>0.34</v>
      </c>
      <c r="I2573" s="2">
        <f t="shared" si="409"/>
        <v>132</v>
      </c>
      <c r="J2573" s="2">
        <f t="shared" si="403"/>
        <v>345351.123666698</v>
      </c>
      <c r="K2573" s="2">
        <f t="shared" si="404"/>
        <v>2.9749667814950933E-4</v>
      </c>
    </row>
    <row r="2574" spans="1:11">
      <c r="A2574" s="2">
        <v>2573</v>
      </c>
      <c r="B2574" s="2">
        <f t="shared" si="400"/>
        <v>1.3465366666666667</v>
      </c>
      <c r="C2574" s="2">
        <f t="shared" si="405"/>
        <v>108</v>
      </c>
      <c r="D2574" s="2">
        <f t="shared" si="406"/>
        <v>40</v>
      </c>
      <c r="E2574" s="2">
        <f t="shared" si="407"/>
        <v>2.5</v>
      </c>
      <c r="F2574" s="2">
        <f t="shared" si="401"/>
        <v>0.58323291856745607</v>
      </c>
      <c r="G2574" s="2">
        <f t="shared" si="402"/>
        <v>1.9986983824691926E-4</v>
      </c>
      <c r="H2574" s="2">
        <f t="shared" si="408"/>
        <v>0.34</v>
      </c>
      <c r="I2574" s="2">
        <f t="shared" si="409"/>
        <v>132</v>
      </c>
      <c r="J2574" s="2">
        <f t="shared" si="403"/>
        <v>345407.04090859147</v>
      </c>
      <c r="K2574" s="2">
        <f t="shared" si="404"/>
        <v>2.9758208687386803E-4</v>
      </c>
    </row>
    <row r="2575" spans="1:11">
      <c r="A2575" s="2">
        <v>2574</v>
      </c>
      <c r="B2575" s="2">
        <f t="shared" si="400"/>
        <v>1.3470599999999999</v>
      </c>
      <c r="C2575" s="2">
        <f t="shared" si="405"/>
        <v>108</v>
      </c>
      <c r="D2575" s="2">
        <f t="shared" si="406"/>
        <v>40</v>
      </c>
      <c r="E2575" s="2">
        <f t="shared" si="407"/>
        <v>2.5</v>
      </c>
      <c r="F2575" s="2">
        <f t="shared" si="401"/>
        <v>0.58333040145121284</v>
      </c>
      <c r="G2575" s="2">
        <f t="shared" si="402"/>
        <v>1.9990324494874973E-4</v>
      </c>
      <c r="H2575" s="2">
        <f t="shared" si="408"/>
        <v>0.34</v>
      </c>
      <c r="I2575" s="2">
        <f t="shared" si="409"/>
        <v>132</v>
      </c>
      <c r="J2575" s="2">
        <f t="shared" si="403"/>
        <v>345462.83124029002</v>
      </c>
      <c r="K2575" s="2">
        <f t="shared" si="404"/>
        <v>2.9766731310705617E-4</v>
      </c>
    </row>
    <row r="2576" spans="1:11">
      <c r="A2576" s="2">
        <v>2575</v>
      </c>
      <c r="B2576" s="2">
        <f t="shared" si="400"/>
        <v>1.3475833333333334</v>
      </c>
      <c r="C2576" s="2">
        <f t="shared" si="405"/>
        <v>108</v>
      </c>
      <c r="D2576" s="2">
        <f t="shared" si="406"/>
        <v>40</v>
      </c>
      <c r="E2576" s="2">
        <f t="shared" si="407"/>
        <v>2.5</v>
      </c>
      <c r="F2576" s="2">
        <f t="shared" si="401"/>
        <v>0.58342766305865612</v>
      </c>
      <c r="G2576" s="2">
        <f t="shared" si="402"/>
        <v>1.9993657582073669E-4</v>
      </c>
      <c r="H2576" s="2">
        <f t="shared" si="408"/>
        <v>0.34</v>
      </c>
      <c r="I2576" s="2">
        <f t="shared" si="409"/>
        <v>132</v>
      </c>
      <c r="J2576" s="2">
        <f t="shared" si="403"/>
        <v>345518.49463771796</v>
      </c>
      <c r="K2576" s="2">
        <f t="shared" si="404"/>
        <v>2.9775235673477722E-4</v>
      </c>
    </row>
    <row r="2577" spans="1:11">
      <c r="A2577" s="2">
        <v>2576</v>
      </c>
      <c r="B2577" s="2">
        <f t="shared" si="400"/>
        <v>1.3481066666666666</v>
      </c>
      <c r="C2577" s="2">
        <f t="shared" si="405"/>
        <v>108</v>
      </c>
      <c r="D2577" s="2">
        <f t="shared" si="406"/>
        <v>40</v>
      </c>
      <c r="E2577" s="2">
        <f t="shared" si="407"/>
        <v>2.5</v>
      </c>
      <c r="F2577" s="2">
        <f t="shared" si="401"/>
        <v>0.58352470334417672</v>
      </c>
      <c r="G2577" s="2">
        <f t="shared" si="402"/>
        <v>1.9996983084725011E-4</v>
      </c>
      <c r="H2577" s="2">
        <f t="shared" si="408"/>
        <v>0.34</v>
      </c>
      <c r="I2577" s="2">
        <f t="shared" si="409"/>
        <v>132</v>
      </c>
      <c r="J2577" s="2">
        <f t="shared" si="403"/>
        <v>345574.03107685625</v>
      </c>
      <c r="K2577" s="2">
        <f t="shared" si="404"/>
        <v>2.9783721764298069E-4</v>
      </c>
    </row>
    <row r="2578" spans="1:11">
      <c r="A2578" s="2">
        <v>2577</v>
      </c>
      <c r="B2578" s="2">
        <f t="shared" si="400"/>
        <v>1.34863</v>
      </c>
      <c r="C2578" s="2">
        <f t="shared" si="405"/>
        <v>108</v>
      </c>
      <c r="D2578" s="2">
        <f t="shared" si="406"/>
        <v>40</v>
      </c>
      <c r="E2578" s="2">
        <f t="shared" si="407"/>
        <v>2.5</v>
      </c>
      <c r="F2578" s="2">
        <f t="shared" si="401"/>
        <v>0.58362152226227471</v>
      </c>
      <c r="G2578" s="2">
        <f t="shared" si="402"/>
        <v>2.0000301001269738E-4</v>
      </c>
      <c r="H2578" s="2">
        <f t="shared" si="408"/>
        <v>0.34</v>
      </c>
      <c r="I2578" s="2">
        <f t="shared" si="409"/>
        <v>132</v>
      </c>
      <c r="J2578" s="2">
        <f t="shared" si="403"/>
        <v>345629.44053374341</v>
      </c>
      <c r="K2578" s="2">
        <f t="shared" si="404"/>
        <v>2.9792189571786184E-4</v>
      </c>
    </row>
    <row r="2579" spans="1:11">
      <c r="A2579" s="2">
        <v>2578</v>
      </c>
      <c r="B2579" s="2">
        <f t="shared" si="400"/>
        <v>1.3491533333333334</v>
      </c>
      <c r="C2579" s="2">
        <f t="shared" si="405"/>
        <v>108</v>
      </c>
      <c r="D2579" s="2">
        <f t="shared" si="406"/>
        <v>40</v>
      </c>
      <c r="E2579" s="2">
        <f t="shared" si="407"/>
        <v>2.5</v>
      </c>
      <c r="F2579" s="2">
        <f t="shared" si="401"/>
        <v>0.58371811976755827</v>
      </c>
      <c r="G2579" s="2">
        <f t="shared" si="402"/>
        <v>2.0003611330152323E-4</v>
      </c>
      <c r="H2579" s="2">
        <f t="shared" si="408"/>
        <v>0.34</v>
      </c>
      <c r="I2579" s="2">
        <f t="shared" si="409"/>
        <v>132</v>
      </c>
      <c r="J2579" s="2">
        <f t="shared" si="403"/>
        <v>345684.72298447555</v>
      </c>
      <c r="K2579" s="2">
        <f t="shared" si="404"/>
        <v>2.9800639084586215E-4</v>
      </c>
    </row>
    <row r="2580" spans="1:11">
      <c r="A2580" s="2">
        <v>2579</v>
      </c>
      <c r="B2580" s="2">
        <f t="shared" si="400"/>
        <v>1.3496766666666666</v>
      </c>
      <c r="C2580" s="2">
        <f t="shared" si="405"/>
        <v>108</v>
      </c>
      <c r="D2580" s="2">
        <f t="shared" si="406"/>
        <v>40</v>
      </c>
      <c r="E2580" s="2">
        <f t="shared" si="407"/>
        <v>2.5</v>
      </c>
      <c r="F2580" s="2">
        <f t="shared" si="401"/>
        <v>0.58381449581474454</v>
      </c>
      <c r="G2580" s="2">
        <f t="shared" si="402"/>
        <v>2.000691406982095E-4</v>
      </c>
      <c r="H2580" s="2">
        <f t="shared" si="408"/>
        <v>0.34</v>
      </c>
      <c r="I2580" s="2">
        <f t="shared" si="409"/>
        <v>132</v>
      </c>
      <c r="J2580" s="2">
        <f t="shared" si="403"/>
        <v>345739.87840520527</v>
      </c>
      <c r="K2580" s="2">
        <f t="shared" si="404"/>
        <v>2.9809070291366915E-4</v>
      </c>
    </row>
    <row r="2581" spans="1:11">
      <c r="A2581" s="2">
        <v>2580</v>
      </c>
      <c r="B2581" s="2">
        <f t="shared" si="400"/>
        <v>1.3502000000000001</v>
      </c>
      <c r="C2581" s="2">
        <f t="shared" si="405"/>
        <v>108</v>
      </c>
      <c r="D2581" s="2">
        <f t="shared" si="406"/>
        <v>40</v>
      </c>
      <c r="E2581" s="2">
        <f t="shared" si="407"/>
        <v>2.5</v>
      </c>
      <c r="F2581" s="2">
        <f t="shared" si="401"/>
        <v>0.58391065035866008</v>
      </c>
      <c r="G2581" s="2">
        <f t="shared" si="402"/>
        <v>2.0010209218727549E-4</v>
      </c>
      <c r="H2581" s="2">
        <f t="shared" si="408"/>
        <v>0.34</v>
      </c>
      <c r="I2581" s="2">
        <f t="shared" si="409"/>
        <v>132</v>
      </c>
      <c r="J2581" s="2">
        <f t="shared" si="403"/>
        <v>345794.90677214332</v>
      </c>
      <c r="K2581" s="2">
        <f t="shared" si="404"/>
        <v>2.9817483180821726E-4</v>
      </c>
    </row>
    <row r="2582" spans="1:11">
      <c r="A2582" s="2">
        <v>2581</v>
      </c>
      <c r="B2582" s="2">
        <f t="shared" si="400"/>
        <v>1.3507233333333333</v>
      </c>
      <c r="C2582" s="2">
        <f t="shared" si="405"/>
        <v>108</v>
      </c>
      <c r="D2582" s="2">
        <f t="shared" si="406"/>
        <v>40</v>
      </c>
      <c r="E2582" s="2">
        <f t="shared" si="407"/>
        <v>2.5</v>
      </c>
      <c r="F2582" s="2">
        <f t="shared" si="401"/>
        <v>0.58400658335423927</v>
      </c>
      <c r="G2582" s="2">
        <f t="shared" si="402"/>
        <v>2.0013496775327758E-4</v>
      </c>
      <c r="H2582" s="2">
        <f t="shared" si="408"/>
        <v>0.34</v>
      </c>
      <c r="I2582" s="2">
        <f t="shared" si="409"/>
        <v>132</v>
      </c>
      <c r="J2582" s="2">
        <f t="shared" si="403"/>
        <v>345849.8080615573</v>
      </c>
      <c r="K2582" s="2">
        <f t="shared" si="404"/>
        <v>2.9825877741668699E-4</v>
      </c>
    </row>
    <row r="2583" spans="1:11">
      <c r="A2583" s="2">
        <v>2582</v>
      </c>
      <c r="B2583" s="2">
        <f t="shared" si="400"/>
        <v>1.3512466666666667</v>
      </c>
      <c r="C2583" s="2">
        <f t="shared" si="405"/>
        <v>108</v>
      </c>
      <c r="D2583" s="2">
        <f t="shared" si="406"/>
        <v>40</v>
      </c>
      <c r="E2583" s="2">
        <f t="shared" si="407"/>
        <v>2.5</v>
      </c>
      <c r="F2583" s="2">
        <f t="shared" si="401"/>
        <v>0.58410229475652564</v>
      </c>
      <c r="G2583" s="2">
        <f t="shared" si="402"/>
        <v>2.0016776738080946E-4</v>
      </c>
      <c r="H2583" s="2">
        <f t="shared" si="408"/>
        <v>0.34</v>
      </c>
      <c r="I2583" s="2">
        <f t="shared" si="409"/>
        <v>132</v>
      </c>
      <c r="J2583" s="2">
        <f t="shared" si="403"/>
        <v>345904.58224977204</v>
      </c>
      <c r="K2583" s="2">
        <f t="shared" si="404"/>
        <v>2.9834253962650559E-4</v>
      </c>
    </row>
    <row r="2584" spans="1:11">
      <c r="A2584" s="2">
        <v>2583</v>
      </c>
      <c r="B2584" s="2">
        <f t="shared" si="400"/>
        <v>1.3517699999999999</v>
      </c>
      <c r="C2584" s="2">
        <f t="shared" si="405"/>
        <v>108</v>
      </c>
      <c r="D2584" s="2">
        <f t="shared" si="406"/>
        <v>40</v>
      </c>
      <c r="E2584" s="2">
        <f t="shared" si="407"/>
        <v>2.5</v>
      </c>
      <c r="F2584" s="2">
        <f t="shared" si="401"/>
        <v>0.58419778452067161</v>
      </c>
      <c r="G2584" s="2">
        <f t="shared" si="402"/>
        <v>2.0020049105450228E-4</v>
      </c>
      <c r="H2584" s="2">
        <f t="shared" si="408"/>
        <v>0.34</v>
      </c>
      <c r="I2584" s="2">
        <f t="shared" si="409"/>
        <v>132</v>
      </c>
      <c r="J2584" s="2">
        <f t="shared" si="403"/>
        <v>345959.22931316949</v>
      </c>
      <c r="K2584" s="2">
        <f t="shared" si="404"/>
        <v>2.9842611832534748E-4</v>
      </c>
    </row>
    <row r="2585" spans="1:11">
      <c r="A2585" s="2">
        <v>2584</v>
      </c>
      <c r="B2585" s="2">
        <f t="shared" si="400"/>
        <v>1.3522933333333333</v>
      </c>
      <c r="C2585" s="2">
        <f t="shared" si="405"/>
        <v>108</v>
      </c>
      <c r="D2585" s="2">
        <f t="shared" si="406"/>
        <v>40</v>
      </c>
      <c r="E2585" s="2">
        <f t="shared" si="407"/>
        <v>2.5</v>
      </c>
      <c r="F2585" s="2">
        <f t="shared" si="401"/>
        <v>0.58429305260193809</v>
      </c>
      <c r="G2585" s="2">
        <f t="shared" si="402"/>
        <v>2.0023313875902415E-4</v>
      </c>
      <c r="H2585" s="2">
        <f t="shared" si="408"/>
        <v>0.34</v>
      </c>
      <c r="I2585" s="2">
        <f t="shared" si="409"/>
        <v>132</v>
      </c>
      <c r="J2585" s="2">
        <f t="shared" si="403"/>
        <v>346013.74922818947</v>
      </c>
      <c r="K2585" s="2">
        <f t="shared" si="404"/>
        <v>2.9850951340113391E-4</v>
      </c>
    </row>
    <row r="2586" spans="1:11">
      <c r="A2586" s="2">
        <v>2585</v>
      </c>
      <c r="B2586" s="2">
        <f t="shared" si="400"/>
        <v>1.3528166666666666</v>
      </c>
      <c r="C2586" s="2">
        <f t="shared" si="405"/>
        <v>108</v>
      </c>
      <c r="D2586" s="2">
        <f t="shared" si="406"/>
        <v>40</v>
      </c>
      <c r="E2586" s="2">
        <f t="shared" si="407"/>
        <v>2.5</v>
      </c>
      <c r="F2586" s="2">
        <f t="shared" si="401"/>
        <v>0.58438809895569455</v>
      </c>
      <c r="G2586" s="2">
        <f t="shared" si="402"/>
        <v>2.0026571047908055E-4</v>
      </c>
      <c r="H2586" s="2">
        <f t="shared" si="408"/>
        <v>0.34</v>
      </c>
      <c r="I2586" s="2">
        <f t="shared" si="409"/>
        <v>132</v>
      </c>
      <c r="J2586" s="2">
        <f t="shared" si="403"/>
        <v>346068.1419713283</v>
      </c>
      <c r="K2586" s="2">
        <f t="shared" si="404"/>
        <v>2.9859272474203313E-4</v>
      </c>
    </row>
    <row r="2587" spans="1:11">
      <c r="A2587" s="2">
        <v>2586</v>
      </c>
      <c r="B2587" s="2">
        <f t="shared" si="400"/>
        <v>1.35334</v>
      </c>
      <c r="C2587" s="2">
        <f t="shared" si="405"/>
        <v>108</v>
      </c>
      <c r="D2587" s="2">
        <f t="shared" si="406"/>
        <v>40</v>
      </c>
      <c r="E2587" s="2">
        <f t="shared" si="407"/>
        <v>2.5</v>
      </c>
      <c r="F2587" s="2">
        <f t="shared" si="401"/>
        <v>0.58448292353741949</v>
      </c>
      <c r="G2587" s="2">
        <f t="shared" si="402"/>
        <v>2.002982061994143E-4</v>
      </c>
      <c r="H2587" s="2">
        <f t="shared" si="408"/>
        <v>0.34</v>
      </c>
      <c r="I2587" s="2">
        <f t="shared" si="409"/>
        <v>132</v>
      </c>
      <c r="J2587" s="2">
        <f t="shared" si="403"/>
        <v>346122.40751914016</v>
      </c>
      <c r="K2587" s="2">
        <f t="shared" si="404"/>
        <v>2.9867575223646109E-4</v>
      </c>
    </row>
    <row r="2588" spans="1:11">
      <c r="A2588" s="2">
        <v>2587</v>
      </c>
      <c r="B2588" s="2">
        <f t="shared" si="400"/>
        <v>1.3538633333333334</v>
      </c>
      <c r="C2588" s="2">
        <f t="shared" si="405"/>
        <v>108</v>
      </c>
      <c r="D2588" s="2">
        <f t="shared" si="406"/>
        <v>40</v>
      </c>
      <c r="E2588" s="2">
        <f t="shared" si="407"/>
        <v>2.5</v>
      </c>
      <c r="F2588" s="2">
        <f t="shared" si="401"/>
        <v>0.58457752630269966</v>
      </c>
      <c r="G2588" s="2">
        <f t="shared" si="402"/>
        <v>2.0033062590480525E-4</v>
      </c>
      <c r="H2588" s="2">
        <f t="shared" si="408"/>
        <v>0.34</v>
      </c>
      <c r="I2588" s="2">
        <f t="shared" si="409"/>
        <v>132</v>
      </c>
      <c r="J2588" s="2">
        <f t="shared" si="403"/>
        <v>346176.54584823566</v>
      </c>
      <c r="K2588" s="2">
        <f t="shared" si="404"/>
        <v>2.9875859577308043E-4</v>
      </c>
    </row>
    <row r="2589" spans="1:11">
      <c r="A2589" s="2">
        <v>2588</v>
      </c>
      <c r="B2589" s="2">
        <f t="shared" si="400"/>
        <v>1.3543866666666666</v>
      </c>
      <c r="C2589" s="2">
        <f t="shared" si="405"/>
        <v>108</v>
      </c>
      <c r="D2589" s="2">
        <f t="shared" si="406"/>
        <v>40</v>
      </c>
      <c r="E2589" s="2">
        <f t="shared" si="407"/>
        <v>2.5</v>
      </c>
      <c r="F2589" s="2">
        <f t="shared" si="401"/>
        <v>0.58467190720723095</v>
      </c>
      <c r="G2589" s="2">
        <f t="shared" si="402"/>
        <v>2.0036296958007071E-4</v>
      </c>
      <c r="H2589" s="2">
        <f t="shared" si="408"/>
        <v>0.34</v>
      </c>
      <c r="I2589" s="2">
        <f t="shared" si="409"/>
        <v>132</v>
      </c>
      <c r="J2589" s="2">
        <f t="shared" si="403"/>
        <v>346230.55693528382</v>
      </c>
      <c r="K2589" s="2">
        <f t="shared" si="404"/>
        <v>2.9884125524080201E-4</v>
      </c>
    </row>
    <row r="2590" spans="1:11">
      <c r="A2590" s="2">
        <v>2589</v>
      </c>
      <c r="B2590" s="2">
        <f t="shared" si="400"/>
        <v>1.3549100000000001</v>
      </c>
      <c r="C2590" s="2">
        <f t="shared" si="405"/>
        <v>108</v>
      </c>
      <c r="D2590" s="2">
        <f t="shared" si="406"/>
        <v>40</v>
      </c>
      <c r="E2590" s="2">
        <f t="shared" si="407"/>
        <v>2.5</v>
      </c>
      <c r="F2590" s="2">
        <f t="shared" si="401"/>
        <v>0.58476606620681737</v>
      </c>
      <c r="G2590" s="2">
        <f t="shared" si="402"/>
        <v>2.0039523721006495E-4</v>
      </c>
      <c r="H2590" s="2">
        <f t="shared" si="408"/>
        <v>0.34</v>
      </c>
      <c r="I2590" s="2">
        <f t="shared" si="409"/>
        <v>132</v>
      </c>
      <c r="J2590" s="2">
        <f t="shared" si="403"/>
        <v>346284.44075700967</v>
      </c>
      <c r="K2590" s="2">
        <f t="shared" si="404"/>
        <v>2.9892373052878431E-4</v>
      </c>
    </row>
    <row r="2591" spans="1:11">
      <c r="A2591" s="2">
        <v>2590</v>
      </c>
      <c r="B2591" s="2">
        <f t="shared" si="400"/>
        <v>1.3554333333333333</v>
      </c>
      <c r="C2591" s="2">
        <f t="shared" si="405"/>
        <v>108</v>
      </c>
      <c r="D2591" s="2">
        <f t="shared" si="406"/>
        <v>40</v>
      </c>
      <c r="E2591" s="2">
        <f t="shared" si="407"/>
        <v>2.5</v>
      </c>
      <c r="F2591" s="2">
        <f t="shared" si="401"/>
        <v>0.58486000325737175</v>
      </c>
      <c r="G2591" s="2">
        <f t="shared" si="402"/>
        <v>2.004274287796798E-4</v>
      </c>
      <c r="H2591" s="2">
        <f t="shared" si="408"/>
        <v>0.34</v>
      </c>
      <c r="I2591" s="2">
        <f t="shared" si="409"/>
        <v>132</v>
      </c>
      <c r="J2591" s="2">
        <f t="shared" si="403"/>
        <v>346338.19729019585</v>
      </c>
      <c r="K2591" s="2">
        <f t="shared" si="404"/>
        <v>2.9900602152643335E-4</v>
      </c>
    </row>
    <row r="2592" spans="1:11">
      <c r="A2592" s="2">
        <v>2591</v>
      </c>
      <c r="B2592" s="2">
        <f t="shared" si="400"/>
        <v>1.3559566666666667</v>
      </c>
      <c r="C2592" s="2">
        <f t="shared" si="405"/>
        <v>108</v>
      </c>
      <c r="D2592" s="2">
        <f t="shared" si="406"/>
        <v>40</v>
      </c>
      <c r="E2592" s="2">
        <f t="shared" si="407"/>
        <v>2.5</v>
      </c>
      <c r="F2592" s="2">
        <f t="shared" si="401"/>
        <v>0.58495371831491594</v>
      </c>
      <c r="G2592" s="2">
        <f t="shared" si="402"/>
        <v>2.0045954427384401E-4</v>
      </c>
      <c r="H2592" s="2">
        <f t="shared" si="408"/>
        <v>0.34</v>
      </c>
      <c r="I2592" s="2">
        <f t="shared" si="409"/>
        <v>132</v>
      </c>
      <c r="J2592" s="2">
        <f t="shared" si="403"/>
        <v>346391.82651168277</v>
      </c>
      <c r="K2592" s="2">
        <f t="shared" si="404"/>
        <v>2.9908812812340352E-4</v>
      </c>
    </row>
    <row r="2593" spans="1:11">
      <c r="A2593" s="2">
        <v>2592</v>
      </c>
      <c r="B2593" s="2">
        <f t="shared" si="400"/>
        <v>1.3564799999999999</v>
      </c>
      <c r="C2593" s="2">
        <f t="shared" si="405"/>
        <v>108</v>
      </c>
      <c r="D2593" s="2">
        <f t="shared" si="406"/>
        <v>40</v>
      </c>
      <c r="E2593" s="2">
        <f t="shared" si="407"/>
        <v>2.5</v>
      </c>
      <c r="F2593" s="2">
        <f t="shared" si="401"/>
        <v>0.58504721133557946</v>
      </c>
      <c r="G2593" s="2">
        <f t="shared" si="402"/>
        <v>2.0049158367752365E-4</v>
      </c>
      <c r="H2593" s="2">
        <f t="shared" si="408"/>
        <v>0.34</v>
      </c>
      <c r="I2593" s="2">
        <f t="shared" si="409"/>
        <v>132</v>
      </c>
      <c r="J2593" s="2">
        <f t="shared" si="403"/>
        <v>346445.32839836722</v>
      </c>
      <c r="K2593" s="2">
        <f t="shared" si="404"/>
        <v>2.9917005020959714E-4</v>
      </c>
    </row>
    <row r="2594" spans="1:11">
      <c r="A2594" s="2">
        <v>2593</v>
      </c>
      <c r="B2594" s="2">
        <f t="shared" si="400"/>
        <v>1.3570033333333333</v>
      </c>
      <c r="C2594" s="2">
        <f t="shared" si="405"/>
        <v>108</v>
      </c>
      <c r="D2594" s="2">
        <f t="shared" si="406"/>
        <v>40</v>
      </c>
      <c r="E2594" s="2">
        <f t="shared" si="407"/>
        <v>2.5</v>
      </c>
      <c r="F2594" s="2">
        <f t="shared" si="401"/>
        <v>0.58514048227560123</v>
      </c>
      <c r="G2594" s="2">
        <f t="shared" si="402"/>
        <v>2.0052354697572202E-4</v>
      </c>
      <c r="H2594" s="2">
        <f t="shared" si="408"/>
        <v>0.34</v>
      </c>
      <c r="I2594" s="2">
        <f t="shared" si="409"/>
        <v>132</v>
      </c>
      <c r="J2594" s="2">
        <f t="shared" si="403"/>
        <v>346498.70292720362</v>
      </c>
      <c r="K2594" s="2">
        <f t="shared" si="404"/>
        <v>2.9925178767516478E-4</v>
      </c>
    </row>
    <row r="2595" spans="1:11">
      <c r="A2595" s="2">
        <v>2594</v>
      </c>
      <c r="B2595" s="2">
        <f t="shared" si="400"/>
        <v>1.3575266666666668</v>
      </c>
      <c r="C2595" s="2">
        <f t="shared" si="405"/>
        <v>108</v>
      </c>
      <c r="D2595" s="2">
        <f t="shared" si="406"/>
        <v>40</v>
      </c>
      <c r="E2595" s="2">
        <f t="shared" si="407"/>
        <v>2.5</v>
      </c>
      <c r="F2595" s="2">
        <f t="shared" si="401"/>
        <v>0.58523353109132836</v>
      </c>
      <c r="G2595" s="2">
        <f t="shared" si="402"/>
        <v>2.0055543415347968E-4</v>
      </c>
      <c r="H2595" s="2">
        <f t="shared" si="408"/>
        <v>0.34</v>
      </c>
      <c r="I2595" s="2">
        <f t="shared" si="409"/>
        <v>132</v>
      </c>
      <c r="J2595" s="2">
        <f t="shared" si="403"/>
        <v>346551.95007520326</v>
      </c>
      <c r="K2595" s="2">
        <f t="shared" si="404"/>
        <v>2.9933334041050571E-4</v>
      </c>
    </row>
    <row r="2596" spans="1:11">
      <c r="A2596" s="2">
        <v>2595</v>
      </c>
      <c r="B2596" s="2">
        <f t="shared" si="400"/>
        <v>1.35805</v>
      </c>
      <c r="C2596" s="2">
        <f t="shared" si="405"/>
        <v>108</v>
      </c>
      <c r="D2596" s="2">
        <f t="shared" si="406"/>
        <v>40</v>
      </c>
      <c r="E2596" s="2">
        <f t="shared" si="407"/>
        <v>2.5</v>
      </c>
      <c r="F2596" s="2">
        <f t="shared" si="401"/>
        <v>0.58532635773921671</v>
      </c>
      <c r="G2596" s="2">
        <f t="shared" si="402"/>
        <v>2.0058724519587419E-4</v>
      </c>
      <c r="H2596" s="2">
        <f t="shared" si="408"/>
        <v>0.34</v>
      </c>
      <c r="I2596" s="2">
        <f t="shared" si="409"/>
        <v>132</v>
      </c>
      <c r="J2596" s="2">
        <f t="shared" si="403"/>
        <v>346605.06981943495</v>
      </c>
      <c r="K2596" s="2">
        <f t="shared" si="404"/>
        <v>2.9941470830626733E-4</v>
      </c>
    </row>
    <row r="2597" spans="1:11">
      <c r="A2597" s="2">
        <v>2596</v>
      </c>
      <c r="B2597" s="2">
        <f t="shared" si="400"/>
        <v>1.3585733333333334</v>
      </c>
      <c r="C2597" s="2">
        <f t="shared" si="405"/>
        <v>108</v>
      </c>
      <c r="D2597" s="2">
        <f t="shared" si="406"/>
        <v>40</v>
      </c>
      <c r="E2597" s="2">
        <f t="shared" si="407"/>
        <v>2.5</v>
      </c>
      <c r="F2597" s="2">
        <f t="shared" si="401"/>
        <v>0.58541896217583023</v>
      </c>
      <c r="G2597" s="2">
        <f t="shared" si="402"/>
        <v>2.0061898008802049E-4</v>
      </c>
      <c r="H2597" s="2">
        <f t="shared" si="408"/>
        <v>0.34</v>
      </c>
      <c r="I2597" s="2">
        <f t="shared" si="409"/>
        <v>132</v>
      </c>
      <c r="J2597" s="2">
        <f t="shared" si="403"/>
        <v>346658.06213702448</v>
      </c>
      <c r="K2597" s="2">
        <f t="shared" si="404"/>
        <v>2.9949589125334629E-4</v>
      </c>
    </row>
    <row r="2598" spans="1:11">
      <c r="A2598" s="2">
        <v>2597</v>
      </c>
      <c r="B2598" s="2">
        <f t="shared" si="400"/>
        <v>1.3590966666666666</v>
      </c>
      <c r="C2598" s="2">
        <f t="shared" si="405"/>
        <v>108</v>
      </c>
      <c r="D2598" s="2">
        <f t="shared" si="406"/>
        <v>40</v>
      </c>
      <c r="E2598" s="2">
        <f t="shared" si="407"/>
        <v>2.5</v>
      </c>
      <c r="F2598" s="2">
        <f t="shared" si="401"/>
        <v>0.58551134435784213</v>
      </c>
      <c r="G2598" s="2">
        <f t="shared" si="402"/>
        <v>2.0065063881507066E-4</v>
      </c>
      <c r="H2598" s="2">
        <f t="shared" si="408"/>
        <v>0.34</v>
      </c>
      <c r="I2598" s="2">
        <f t="shared" si="409"/>
        <v>132</v>
      </c>
      <c r="J2598" s="2">
        <f t="shared" si="403"/>
        <v>346710.9270051546</v>
      </c>
      <c r="K2598" s="2">
        <f t="shared" si="404"/>
        <v>2.9957688914288743E-4</v>
      </c>
    </row>
    <row r="2599" spans="1:11">
      <c r="A2599" s="2">
        <v>2598</v>
      </c>
      <c r="B2599" s="2">
        <f t="shared" si="400"/>
        <v>1.3596200000000001</v>
      </c>
      <c r="C2599" s="2">
        <f t="shared" si="405"/>
        <v>108</v>
      </c>
      <c r="D2599" s="2">
        <f t="shared" si="406"/>
        <v>40</v>
      </c>
      <c r="E2599" s="2">
        <f t="shared" si="407"/>
        <v>2.5</v>
      </c>
      <c r="F2599" s="2">
        <f t="shared" si="401"/>
        <v>0.58560350424203322</v>
      </c>
      <c r="G2599" s="2">
        <f t="shared" si="402"/>
        <v>2.0068222136221389E-4</v>
      </c>
      <c r="H2599" s="2">
        <f t="shared" si="408"/>
        <v>0.34</v>
      </c>
      <c r="I2599" s="2">
        <f t="shared" si="409"/>
        <v>132</v>
      </c>
      <c r="J2599" s="2">
        <f t="shared" si="403"/>
        <v>346763.66440106544</v>
      </c>
      <c r="K2599" s="2">
        <f t="shared" si="404"/>
        <v>2.9965770186628508E-4</v>
      </c>
    </row>
    <row r="2600" spans="1:11">
      <c r="A2600" s="2">
        <v>2599</v>
      </c>
      <c r="B2600" s="2">
        <f t="shared" si="400"/>
        <v>1.3601433333333333</v>
      </c>
      <c r="C2600" s="2">
        <f t="shared" si="405"/>
        <v>108</v>
      </c>
      <c r="D2600" s="2">
        <f t="shared" si="406"/>
        <v>40</v>
      </c>
      <c r="E2600" s="2">
        <f t="shared" si="407"/>
        <v>2.5</v>
      </c>
      <c r="F2600" s="2">
        <f t="shared" si="401"/>
        <v>0.58569544178529354</v>
      </c>
      <c r="G2600" s="2">
        <f t="shared" si="402"/>
        <v>2.0071372771467662E-4</v>
      </c>
      <c r="H2600" s="2">
        <f t="shared" si="408"/>
        <v>0.34</v>
      </c>
      <c r="I2600" s="2">
        <f t="shared" si="409"/>
        <v>132</v>
      </c>
      <c r="J2600" s="2">
        <f t="shared" si="403"/>
        <v>346816.27430205431</v>
      </c>
      <c r="K2600" s="2">
        <f t="shared" si="404"/>
        <v>2.9973832931518268E-4</v>
      </c>
    </row>
    <row r="2601" spans="1:11">
      <c r="A2601" s="2">
        <v>2600</v>
      </c>
      <c r="B2601" s="2">
        <f t="shared" si="400"/>
        <v>1.3606666666666667</v>
      </c>
      <c r="C2601" s="2">
        <f t="shared" si="405"/>
        <v>108</v>
      </c>
      <c r="D2601" s="2">
        <f t="shared" si="406"/>
        <v>40</v>
      </c>
      <c r="E2601" s="2">
        <f t="shared" si="407"/>
        <v>2.5</v>
      </c>
      <c r="F2601" s="2">
        <f t="shared" si="401"/>
        <v>0.58578715694462125</v>
      </c>
      <c r="G2601" s="2">
        <f t="shared" si="402"/>
        <v>2.0074515785772248E-4</v>
      </c>
      <c r="H2601" s="2">
        <f t="shared" si="408"/>
        <v>0.34</v>
      </c>
      <c r="I2601" s="2">
        <f t="shared" si="409"/>
        <v>132</v>
      </c>
      <c r="J2601" s="2">
        <f t="shared" si="403"/>
        <v>346868.75668547564</v>
      </c>
      <c r="K2601" s="2">
        <f t="shared" si="404"/>
        <v>2.9981877138147278E-4</v>
      </c>
    </row>
    <row r="2602" spans="1:11">
      <c r="A2602" s="2">
        <v>2601</v>
      </c>
      <c r="B2602" s="2">
        <f t="shared" si="400"/>
        <v>1.3611899999999999</v>
      </c>
      <c r="C2602" s="2">
        <f t="shared" si="405"/>
        <v>108</v>
      </c>
      <c r="D2602" s="2">
        <f t="shared" si="406"/>
        <v>40</v>
      </c>
      <c r="E2602" s="2">
        <f t="shared" si="407"/>
        <v>2.5</v>
      </c>
      <c r="F2602" s="2">
        <f t="shared" si="401"/>
        <v>0.585878649677123</v>
      </c>
      <c r="G2602" s="2">
        <f t="shared" si="402"/>
        <v>2.0077651177665212E-4</v>
      </c>
      <c r="H2602" s="2">
        <f t="shared" si="408"/>
        <v>0.34</v>
      </c>
      <c r="I2602" s="2">
        <f t="shared" si="409"/>
        <v>132</v>
      </c>
      <c r="J2602" s="2">
        <f t="shared" si="403"/>
        <v>346921.11152874056</v>
      </c>
      <c r="K2602" s="2">
        <f t="shared" si="404"/>
        <v>2.9989902795729724E-4</v>
      </c>
    </row>
    <row r="2603" spans="1:11">
      <c r="A2603" s="2">
        <v>2602</v>
      </c>
      <c r="B2603" s="2">
        <f t="shared" si="400"/>
        <v>1.3617133333333333</v>
      </c>
      <c r="C2603" s="2">
        <f t="shared" si="405"/>
        <v>108</v>
      </c>
      <c r="D2603" s="2">
        <f t="shared" si="406"/>
        <v>40</v>
      </c>
      <c r="E2603" s="2">
        <f t="shared" si="407"/>
        <v>2.5</v>
      </c>
      <c r="F2603" s="2">
        <f t="shared" si="401"/>
        <v>0.58596991994001424</v>
      </c>
      <c r="G2603" s="2">
        <f t="shared" si="402"/>
        <v>2.0080778945680373E-4</v>
      </c>
      <c r="H2603" s="2">
        <f t="shared" si="408"/>
        <v>0.34</v>
      </c>
      <c r="I2603" s="2">
        <f t="shared" si="409"/>
        <v>132</v>
      </c>
      <c r="J2603" s="2">
        <f t="shared" si="403"/>
        <v>346973.33880931808</v>
      </c>
      <c r="K2603" s="2">
        <f t="shared" si="404"/>
        <v>2.9997909893504784E-4</v>
      </c>
    </row>
    <row r="2604" spans="1:11">
      <c r="A2604" s="2">
        <v>2603</v>
      </c>
      <c r="B2604" s="2">
        <f t="shared" si="400"/>
        <v>1.3622366666666668</v>
      </c>
      <c r="C2604" s="2">
        <f t="shared" si="405"/>
        <v>108</v>
      </c>
      <c r="D2604" s="2">
        <f t="shared" si="406"/>
        <v>40</v>
      </c>
      <c r="E2604" s="2">
        <f t="shared" si="407"/>
        <v>2.5</v>
      </c>
      <c r="F2604" s="2">
        <f t="shared" si="401"/>
        <v>0.58606096769061811</v>
      </c>
      <c r="G2604" s="2">
        <f t="shared" si="402"/>
        <v>2.0083899088355213E-4</v>
      </c>
      <c r="H2604" s="2">
        <f t="shared" si="408"/>
        <v>0.34</v>
      </c>
      <c r="I2604" s="2">
        <f t="shared" si="409"/>
        <v>132</v>
      </c>
      <c r="J2604" s="2">
        <f t="shared" si="403"/>
        <v>347025.43850473338</v>
      </c>
      <c r="K2604" s="2">
        <f t="shared" si="404"/>
        <v>3.0005898420736558E-4</v>
      </c>
    </row>
    <row r="2605" spans="1:11">
      <c r="A2605" s="2">
        <v>2604</v>
      </c>
      <c r="B2605" s="2">
        <f t="shared" si="400"/>
        <v>1.36276</v>
      </c>
      <c r="C2605" s="2">
        <f t="shared" si="405"/>
        <v>108</v>
      </c>
      <c r="D2605" s="2">
        <f t="shared" si="406"/>
        <v>40</v>
      </c>
      <c r="E2605" s="2">
        <f t="shared" si="407"/>
        <v>2.5</v>
      </c>
      <c r="F2605" s="2">
        <f t="shared" si="401"/>
        <v>0.58615179288636687</v>
      </c>
      <c r="G2605" s="2">
        <f t="shared" si="402"/>
        <v>2.0087011604230971E-4</v>
      </c>
      <c r="H2605" s="2">
        <f t="shared" si="408"/>
        <v>0.34</v>
      </c>
      <c r="I2605" s="2">
        <f t="shared" si="409"/>
        <v>132</v>
      </c>
      <c r="J2605" s="2">
        <f t="shared" si="403"/>
        <v>347077.41059256956</v>
      </c>
      <c r="K2605" s="2">
        <f t="shared" si="404"/>
        <v>3.0013868366714149E-4</v>
      </c>
    </row>
    <row r="2606" spans="1:11">
      <c r="A2606" s="2">
        <v>2605</v>
      </c>
      <c r="B2606" s="2">
        <f t="shared" si="400"/>
        <v>1.3632833333333334</v>
      </c>
      <c r="C2606" s="2">
        <f t="shared" si="405"/>
        <v>108</v>
      </c>
      <c r="D2606" s="2">
        <f t="shared" si="406"/>
        <v>40</v>
      </c>
      <c r="E2606" s="2">
        <f t="shared" si="407"/>
        <v>2.5</v>
      </c>
      <c r="F2606" s="2">
        <f t="shared" si="401"/>
        <v>0.58624239548480084</v>
      </c>
      <c r="G2606" s="2">
        <f t="shared" si="402"/>
        <v>2.009011649185258E-4</v>
      </c>
      <c r="H2606" s="2">
        <f t="shared" si="408"/>
        <v>0.34</v>
      </c>
      <c r="I2606" s="2">
        <f t="shared" si="409"/>
        <v>132</v>
      </c>
      <c r="J2606" s="2">
        <f t="shared" si="403"/>
        <v>347129.25505046645</v>
      </c>
      <c r="K2606" s="2">
        <f t="shared" si="404"/>
        <v>3.0021819720751691E-4</v>
      </c>
    </row>
    <row r="2607" spans="1:11">
      <c r="A2607" s="2">
        <v>2606</v>
      </c>
      <c r="B2607" s="2">
        <f t="shared" si="400"/>
        <v>1.3638066666666666</v>
      </c>
      <c r="C2607" s="2">
        <f t="shared" si="405"/>
        <v>108</v>
      </c>
      <c r="D2607" s="2">
        <f t="shared" si="406"/>
        <v>40</v>
      </c>
      <c r="E2607" s="2">
        <f t="shared" si="407"/>
        <v>2.5</v>
      </c>
      <c r="F2607" s="2">
        <f t="shared" si="401"/>
        <v>0.58633277544356888</v>
      </c>
      <c r="G2607" s="2">
        <f t="shared" si="402"/>
        <v>2.00932137497687E-4</v>
      </c>
      <c r="H2607" s="2">
        <f t="shared" si="408"/>
        <v>0.34</v>
      </c>
      <c r="I2607" s="2">
        <f t="shared" si="409"/>
        <v>132</v>
      </c>
      <c r="J2607" s="2">
        <f t="shared" si="403"/>
        <v>347180.9718561208</v>
      </c>
      <c r="K2607" s="2">
        <f t="shared" si="404"/>
        <v>3.0029752472188274E-4</v>
      </c>
    </row>
    <row r="2608" spans="1:11">
      <c r="A2608" s="2">
        <v>2607</v>
      </c>
      <c r="B2608" s="2">
        <f t="shared" si="400"/>
        <v>1.36433</v>
      </c>
      <c r="C2608" s="2">
        <f t="shared" si="405"/>
        <v>108</v>
      </c>
      <c r="D2608" s="2">
        <f t="shared" si="406"/>
        <v>40</v>
      </c>
      <c r="E2608" s="2">
        <f t="shared" si="407"/>
        <v>2.5</v>
      </c>
      <c r="F2608" s="2">
        <f t="shared" si="401"/>
        <v>0.58642293272042822</v>
      </c>
      <c r="G2608" s="2">
        <f t="shared" si="402"/>
        <v>2.0096303376531695E-4</v>
      </c>
      <c r="H2608" s="2">
        <f t="shared" si="408"/>
        <v>0.34</v>
      </c>
      <c r="I2608" s="2">
        <f t="shared" si="409"/>
        <v>132</v>
      </c>
      <c r="J2608" s="2">
        <f t="shared" si="403"/>
        <v>347232.56098728685</v>
      </c>
      <c r="K2608" s="2">
        <f t="shared" si="404"/>
        <v>3.0037666610388015E-4</v>
      </c>
    </row>
    <row r="2609" spans="1:11">
      <c r="A2609" s="2">
        <v>2608</v>
      </c>
      <c r="B2609" s="2">
        <f t="shared" si="400"/>
        <v>1.3648533333333333</v>
      </c>
      <c r="C2609" s="2">
        <f t="shared" si="405"/>
        <v>108</v>
      </c>
      <c r="D2609" s="2">
        <f t="shared" si="406"/>
        <v>40</v>
      </c>
      <c r="E2609" s="2">
        <f t="shared" si="407"/>
        <v>2.5</v>
      </c>
      <c r="F2609" s="2">
        <f t="shared" si="401"/>
        <v>0.58651286727324425</v>
      </c>
      <c r="G2609" s="2">
        <f t="shared" si="402"/>
        <v>2.0099385370697643E-4</v>
      </c>
      <c r="H2609" s="2">
        <f t="shared" si="408"/>
        <v>0.34</v>
      </c>
      <c r="I2609" s="2">
        <f t="shared" si="409"/>
        <v>132</v>
      </c>
      <c r="J2609" s="2">
        <f t="shared" si="403"/>
        <v>347284.02242177539</v>
      </c>
      <c r="K2609" s="2">
        <f t="shared" si="404"/>
        <v>3.0045562124740105E-4</v>
      </c>
    </row>
    <row r="2610" spans="1:11">
      <c r="A2610" s="2">
        <v>2609</v>
      </c>
      <c r="B2610" s="2">
        <f t="shared" si="400"/>
        <v>1.3653766666666667</v>
      </c>
      <c r="C2610" s="2">
        <f t="shared" si="405"/>
        <v>108</v>
      </c>
      <c r="D2610" s="2">
        <f t="shared" si="406"/>
        <v>40</v>
      </c>
      <c r="E2610" s="2">
        <f t="shared" si="407"/>
        <v>2.5</v>
      </c>
      <c r="F2610" s="2">
        <f t="shared" si="401"/>
        <v>0.58660257905999103</v>
      </c>
      <c r="G2610" s="2">
        <f t="shared" si="402"/>
        <v>2.0102459730826351E-4</v>
      </c>
      <c r="H2610" s="2">
        <f t="shared" si="408"/>
        <v>0.34</v>
      </c>
      <c r="I2610" s="2">
        <f t="shared" si="409"/>
        <v>132</v>
      </c>
      <c r="J2610" s="2">
        <f t="shared" si="403"/>
        <v>347335.35613745503</v>
      </c>
      <c r="K2610" s="2">
        <f t="shared" si="404"/>
        <v>3.0053439004658778E-4</v>
      </c>
    </row>
    <row r="2611" spans="1:11">
      <c r="A2611" s="2">
        <v>2610</v>
      </c>
      <c r="B2611" s="2">
        <f t="shared" si="400"/>
        <v>1.3658999999999999</v>
      </c>
      <c r="C2611" s="2">
        <f t="shared" si="405"/>
        <v>108</v>
      </c>
      <c r="D2611" s="2">
        <f t="shared" si="406"/>
        <v>40</v>
      </c>
      <c r="E2611" s="2">
        <f t="shared" si="407"/>
        <v>2.5</v>
      </c>
      <c r="F2611" s="2">
        <f t="shared" si="401"/>
        <v>0.58669206803875062</v>
      </c>
      <c r="G2611" s="2">
        <f t="shared" si="402"/>
        <v>2.0105526455481307E-4</v>
      </c>
      <c r="H2611" s="2">
        <f t="shared" si="408"/>
        <v>0.34</v>
      </c>
      <c r="I2611" s="2">
        <f t="shared" si="409"/>
        <v>132</v>
      </c>
      <c r="J2611" s="2">
        <f t="shared" si="403"/>
        <v>347386.56211225048</v>
      </c>
      <c r="K2611" s="2">
        <f t="shared" si="404"/>
        <v>3.0061297239583314E-4</v>
      </c>
    </row>
    <row r="2612" spans="1:11">
      <c r="A2612" s="2">
        <v>2611</v>
      </c>
      <c r="B2612" s="2">
        <f t="shared" si="400"/>
        <v>1.3664233333333333</v>
      </c>
      <c r="C2612" s="2">
        <f t="shared" si="405"/>
        <v>108</v>
      </c>
      <c r="D2612" s="2">
        <f t="shared" si="406"/>
        <v>40</v>
      </c>
      <c r="E2612" s="2">
        <f t="shared" si="407"/>
        <v>2.5</v>
      </c>
      <c r="F2612" s="2">
        <f t="shared" si="401"/>
        <v>0.58678133416771372</v>
      </c>
      <c r="G2612" s="2">
        <f t="shared" si="402"/>
        <v>2.0108585543229752E-4</v>
      </c>
      <c r="H2612" s="2">
        <f t="shared" si="408"/>
        <v>0.34</v>
      </c>
      <c r="I2612" s="2">
        <f t="shared" si="409"/>
        <v>132</v>
      </c>
      <c r="J2612" s="2">
        <f t="shared" si="403"/>
        <v>347437.64032414445</v>
      </c>
      <c r="K2612" s="2">
        <f t="shared" si="404"/>
        <v>3.006913681897807E-4</v>
      </c>
    </row>
    <row r="2613" spans="1:11">
      <c r="A2613" s="2">
        <v>2612</v>
      </c>
      <c r="B2613" s="2">
        <f t="shared" si="400"/>
        <v>1.3669466666666668</v>
      </c>
      <c r="C2613" s="2">
        <f t="shared" si="405"/>
        <v>108</v>
      </c>
      <c r="D2613" s="2">
        <f t="shared" si="406"/>
        <v>40</v>
      </c>
      <c r="E2613" s="2">
        <f t="shared" si="407"/>
        <v>2.5</v>
      </c>
      <c r="F2613" s="2">
        <f t="shared" si="401"/>
        <v>0.58687037740517911</v>
      </c>
      <c r="G2613" s="2">
        <f t="shared" si="402"/>
        <v>2.0111636992642604E-4</v>
      </c>
      <c r="H2613" s="2">
        <f t="shared" si="408"/>
        <v>0.34</v>
      </c>
      <c r="I2613" s="2">
        <f t="shared" si="409"/>
        <v>132</v>
      </c>
      <c r="J2613" s="2">
        <f t="shared" si="403"/>
        <v>347488.59075117589</v>
      </c>
      <c r="K2613" s="2">
        <f t="shared" si="404"/>
        <v>3.0076957732332515E-4</v>
      </c>
    </row>
    <row r="2614" spans="1:11">
      <c r="A2614" s="2">
        <v>2613</v>
      </c>
      <c r="B2614" s="2">
        <f t="shared" si="400"/>
        <v>1.36747</v>
      </c>
      <c r="C2614" s="2">
        <f t="shared" si="405"/>
        <v>108</v>
      </c>
      <c r="D2614" s="2">
        <f t="shared" si="406"/>
        <v>40</v>
      </c>
      <c r="E2614" s="2">
        <f t="shared" si="407"/>
        <v>2.5</v>
      </c>
      <c r="F2614" s="2">
        <f t="shared" si="401"/>
        <v>0.58695919770955407</v>
      </c>
      <c r="G2614" s="2">
        <f t="shared" si="402"/>
        <v>2.0114680802294516E-4</v>
      </c>
      <c r="H2614" s="2">
        <f t="shared" si="408"/>
        <v>0.34</v>
      </c>
      <c r="I2614" s="2">
        <f t="shared" si="409"/>
        <v>132</v>
      </c>
      <c r="J2614" s="2">
        <f t="shared" si="403"/>
        <v>347539.41337144119</v>
      </c>
      <c r="K2614" s="2">
        <f t="shared" si="404"/>
        <v>3.0084759969161221E-4</v>
      </c>
    </row>
    <row r="2615" spans="1:11">
      <c r="A2615" s="2">
        <v>2614</v>
      </c>
      <c r="B2615" s="2">
        <f t="shared" si="400"/>
        <v>1.3679933333333334</v>
      </c>
      <c r="C2615" s="2">
        <f t="shared" si="405"/>
        <v>108</v>
      </c>
      <c r="D2615" s="2">
        <f t="shared" si="406"/>
        <v>40</v>
      </c>
      <c r="E2615" s="2">
        <f t="shared" si="407"/>
        <v>2.5</v>
      </c>
      <c r="F2615" s="2">
        <f t="shared" si="401"/>
        <v>0.58704779503935389</v>
      </c>
      <c r="G2615" s="2">
        <f t="shared" si="402"/>
        <v>2.011771697076383E-4</v>
      </c>
      <c r="H2615" s="2">
        <f t="shared" si="408"/>
        <v>0.34</v>
      </c>
      <c r="I2615" s="2">
        <f t="shared" si="409"/>
        <v>132</v>
      </c>
      <c r="J2615" s="2">
        <f t="shared" si="403"/>
        <v>347590.10816309357</v>
      </c>
      <c r="K2615" s="2">
        <f t="shared" si="404"/>
        <v>3.0092543519003842E-4</v>
      </c>
    </row>
    <row r="2616" spans="1:11">
      <c r="A2616" s="2">
        <v>2615</v>
      </c>
      <c r="B2616" s="2">
        <f t="shared" si="400"/>
        <v>1.3685166666666666</v>
      </c>
      <c r="C2616" s="2">
        <f t="shared" si="405"/>
        <v>108</v>
      </c>
      <c r="D2616" s="2">
        <f t="shared" si="406"/>
        <v>40</v>
      </c>
      <c r="E2616" s="2">
        <f t="shared" si="407"/>
        <v>2.5</v>
      </c>
      <c r="F2616" s="2">
        <f t="shared" si="401"/>
        <v>0.58713616935320234</v>
      </c>
      <c r="G2616" s="2">
        <f t="shared" si="402"/>
        <v>2.0120745496632613E-4</v>
      </c>
      <c r="H2616" s="2">
        <f t="shared" si="408"/>
        <v>0.34</v>
      </c>
      <c r="I2616" s="2">
        <f t="shared" si="409"/>
        <v>132</v>
      </c>
      <c r="J2616" s="2">
        <f t="shared" si="403"/>
        <v>347640.67510434374</v>
      </c>
      <c r="K2616" s="2">
        <f t="shared" si="404"/>
        <v>3.0100308371425216E-4</v>
      </c>
    </row>
    <row r="2617" spans="1:11">
      <c r="A2617" s="2">
        <v>2616</v>
      </c>
      <c r="B2617" s="2">
        <f t="shared" si="400"/>
        <v>1.36904</v>
      </c>
      <c r="C2617" s="2">
        <f t="shared" si="405"/>
        <v>108</v>
      </c>
      <c r="D2617" s="2">
        <f t="shared" si="406"/>
        <v>40</v>
      </c>
      <c r="E2617" s="2">
        <f t="shared" si="407"/>
        <v>2.5</v>
      </c>
      <c r="F2617" s="2">
        <f t="shared" si="401"/>
        <v>0.58722432060983154</v>
      </c>
      <c r="G2617" s="2">
        <f t="shared" si="402"/>
        <v>2.012376637848664E-4</v>
      </c>
      <c r="H2617" s="2">
        <f t="shared" si="408"/>
        <v>0.34</v>
      </c>
      <c r="I2617" s="2">
        <f t="shared" si="409"/>
        <v>132</v>
      </c>
      <c r="J2617" s="2">
        <f t="shared" si="403"/>
        <v>347691.11417345883</v>
      </c>
      <c r="K2617" s="2">
        <f t="shared" si="404"/>
        <v>3.010805451601532E-4</v>
      </c>
    </row>
    <row r="2618" spans="1:11">
      <c r="A2618" s="2">
        <v>2617</v>
      </c>
      <c r="B2618" s="2">
        <f t="shared" si="400"/>
        <v>1.3695633333333332</v>
      </c>
      <c r="C2618" s="2">
        <f t="shared" si="405"/>
        <v>108</v>
      </c>
      <c r="D2618" s="2">
        <f t="shared" si="406"/>
        <v>40</v>
      </c>
      <c r="E2618" s="2">
        <f t="shared" si="407"/>
        <v>2.5</v>
      </c>
      <c r="F2618" s="2">
        <f t="shared" si="401"/>
        <v>0.58731224876808164</v>
      </c>
      <c r="G2618" s="2">
        <f t="shared" si="402"/>
        <v>2.0126779614915402E-4</v>
      </c>
      <c r="H2618" s="2">
        <f t="shared" si="408"/>
        <v>0.34</v>
      </c>
      <c r="I2618" s="2">
        <f t="shared" si="409"/>
        <v>132</v>
      </c>
      <c r="J2618" s="2">
        <f t="shared" si="403"/>
        <v>347741.42534876312</v>
      </c>
      <c r="K2618" s="2">
        <f t="shared" si="404"/>
        <v>3.0115781942389243E-4</v>
      </c>
    </row>
    <row r="2619" spans="1:11">
      <c r="A2619" s="2">
        <v>2618</v>
      </c>
      <c r="B2619" s="2">
        <f t="shared" si="400"/>
        <v>1.3700866666666667</v>
      </c>
      <c r="C2619" s="2">
        <f t="shared" si="405"/>
        <v>108</v>
      </c>
      <c r="D2619" s="2">
        <f t="shared" si="406"/>
        <v>40</v>
      </c>
      <c r="E2619" s="2">
        <f t="shared" si="407"/>
        <v>2.5</v>
      </c>
      <c r="F2619" s="2">
        <f t="shared" si="401"/>
        <v>0.58739995378690091</v>
      </c>
      <c r="G2619" s="2">
        <f t="shared" si="402"/>
        <v>2.0129785204512079E-4</v>
      </c>
      <c r="H2619" s="2">
        <f t="shared" si="408"/>
        <v>0.34</v>
      </c>
      <c r="I2619" s="2">
        <f t="shared" si="409"/>
        <v>132</v>
      </c>
      <c r="J2619" s="2">
        <f t="shared" si="403"/>
        <v>347791.60860863834</v>
      </c>
      <c r="K2619" s="2">
        <f t="shared" si="404"/>
        <v>3.0123490640187288E-4</v>
      </c>
    </row>
    <row r="2620" spans="1:11">
      <c r="A2620" s="2">
        <v>2619</v>
      </c>
      <c r="B2620" s="2">
        <f t="shared" si="400"/>
        <v>1.3706100000000001</v>
      </c>
      <c r="C2620" s="2">
        <f t="shared" si="405"/>
        <v>108</v>
      </c>
      <c r="D2620" s="2">
        <f t="shared" si="406"/>
        <v>40</v>
      </c>
      <c r="E2620" s="2">
        <f t="shared" si="407"/>
        <v>2.5</v>
      </c>
      <c r="F2620" s="2">
        <f t="shared" si="401"/>
        <v>0.58748743562534633</v>
      </c>
      <c r="G2620" s="2">
        <f t="shared" si="402"/>
        <v>2.013278314587358E-4</v>
      </c>
      <c r="H2620" s="2">
        <f t="shared" si="408"/>
        <v>0.34</v>
      </c>
      <c r="I2620" s="2">
        <f t="shared" si="409"/>
        <v>132</v>
      </c>
      <c r="J2620" s="2">
        <f t="shared" si="403"/>
        <v>347841.6639315224</v>
      </c>
      <c r="K2620" s="2">
        <f t="shared" si="404"/>
        <v>3.0131180599074942E-4</v>
      </c>
    </row>
    <row r="2621" spans="1:11">
      <c r="A2621" s="2">
        <v>2620</v>
      </c>
      <c r="B2621" s="2">
        <f t="shared" si="400"/>
        <v>1.3711333333333333</v>
      </c>
      <c r="C2621" s="2">
        <f t="shared" si="405"/>
        <v>108</v>
      </c>
      <c r="D2621" s="2">
        <f t="shared" si="406"/>
        <v>40</v>
      </c>
      <c r="E2621" s="2">
        <f t="shared" si="407"/>
        <v>2.5</v>
      </c>
      <c r="F2621" s="2">
        <f t="shared" si="401"/>
        <v>0.58757469424258246</v>
      </c>
      <c r="G2621" s="2">
        <f t="shared" si="402"/>
        <v>2.0135773437600509E-4</v>
      </c>
      <c r="H2621" s="2">
        <f t="shared" si="408"/>
        <v>0.34</v>
      </c>
      <c r="I2621" s="2">
        <f t="shared" si="409"/>
        <v>132</v>
      </c>
      <c r="J2621" s="2">
        <f t="shared" si="403"/>
        <v>347891.59129591106</v>
      </c>
      <c r="K2621" s="2">
        <f t="shared" si="404"/>
        <v>3.0138851808742868E-4</v>
      </c>
    </row>
    <row r="2622" spans="1:11">
      <c r="A2622" s="2">
        <v>2621</v>
      </c>
      <c r="B2622" s="2">
        <f t="shared" si="400"/>
        <v>1.3716566666666667</v>
      </c>
      <c r="C2622" s="2">
        <f t="shared" si="405"/>
        <v>108</v>
      </c>
      <c r="D2622" s="2">
        <f t="shared" si="406"/>
        <v>40</v>
      </c>
      <c r="E2622" s="2">
        <f t="shared" si="407"/>
        <v>2.5</v>
      </c>
      <c r="F2622" s="2">
        <f t="shared" si="401"/>
        <v>0.58766172959788276</v>
      </c>
      <c r="G2622" s="2">
        <f t="shared" si="402"/>
        <v>2.0138756078297185E-4</v>
      </c>
      <c r="H2622" s="2">
        <f t="shared" si="408"/>
        <v>0.34</v>
      </c>
      <c r="I2622" s="2">
        <f t="shared" si="409"/>
        <v>132</v>
      </c>
      <c r="J2622" s="2">
        <f t="shared" si="403"/>
        <v>347941.39068035659</v>
      </c>
      <c r="K2622" s="2">
        <f t="shared" si="404"/>
        <v>3.0146504258906991E-4</v>
      </c>
    </row>
    <row r="2623" spans="1:11">
      <c r="A2623" s="2">
        <v>2622</v>
      </c>
      <c r="B2623" s="2">
        <f t="shared" si="400"/>
        <v>1.37218</v>
      </c>
      <c r="C2623" s="2">
        <f t="shared" si="405"/>
        <v>108</v>
      </c>
      <c r="D2623" s="2">
        <f t="shared" si="406"/>
        <v>40</v>
      </c>
      <c r="E2623" s="2">
        <f t="shared" si="407"/>
        <v>2.5</v>
      </c>
      <c r="F2623" s="2">
        <f t="shared" si="401"/>
        <v>0.58774854165062806</v>
      </c>
      <c r="G2623" s="2">
        <f t="shared" si="402"/>
        <v>2.0141731066571634E-4</v>
      </c>
      <c r="H2623" s="2">
        <f t="shared" si="408"/>
        <v>0.34</v>
      </c>
      <c r="I2623" s="2">
        <f t="shared" si="409"/>
        <v>132</v>
      </c>
      <c r="J2623" s="2">
        <f t="shared" si="403"/>
        <v>347991.06206346792</v>
      </c>
      <c r="K2623" s="2">
        <f t="shared" si="404"/>
        <v>3.0154137939308379E-4</v>
      </c>
    </row>
    <row r="2624" spans="1:11">
      <c r="A2624" s="2">
        <v>2623</v>
      </c>
      <c r="B2624" s="2">
        <f t="shared" si="400"/>
        <v>1.3727033333333334</v>
      </c>
      <c r="C2624" s="2">
        <f t="shared" si="405"/>
        <v>108</v>
      </c>
      <c r="D2624" s="2">
        <f t="shared" si="406"/>
        <v>40</v>
      </c>
      <c r="E2624" s="2">
        <f t="shared" si="407"/>
        <v>2.5</v>
      </c>
      <c r="F2624" s="2">
        <f t="shared" si="401"/>
        <v>0.5878351303603081</v>
      </c>
      <c r="G2624" s="2">
        <f t="shared" si="402"/>
        <v>2.0144698401035585E-4</v>
      </c>
      <c r="H2624" s="2">
        <f t="shared" si="408"/>
        <v>0.34</v>
      </c>
      <c r="I2624" s="2">
        <f t="shared" si="409"/>
        <v>132</v>
      </c>
      <c r="J2624" s="2">
        <f t="shared" si="403"/>
        <v>348040.60542391159</v>
      </c>
      <c r="K2624" s="2">
        <f t="shared" si="404"/>
        <v>3.0161752839713422E-4</v>
      </c>
    </row>
    <row r="2625" spans="1:11">
      <c r="A2625" s="2">
        <v>2624</v>
      </c>
      <c r="B2625" s="2">
        <f t="shared" si="400"/>
        <v>1.3732266666666666</v>
      </c>
      <c r="C2625" s="2">
        <f t="shared" si="405"/>
        <v>108</v>
      </c>
      <c r="D2625" s="2">
        <f t="shared" si="406"/>
        <v>40</v>
      </c>
      <c r="E2625" s="2">
        <f t="shared" si="407"/>
        <v>2.5</v>
      </c>
      <c r="F2625" s="2">
        <f t="shared" si="401"/>
        <v>0.5879214956865203</v>
      </c>
      <c r="G2625" s="2">
        <f t="shared" si="402"/>
        <v>2.0147658080304476E-4</v>
      </c>
      <c r="H2625" s="2">
        <f t="shared" si="408"/>
        <v>0.34</v>
      </c>
      <c r="I2625" s="2">
        <f t="shared" si="409"/>
        <v>132</v>
      </c>
      <c r="J2625" s="2">
        <f t="shared" si="403"/>
        <v>348090.02074041078</v>
      </c>
      <c r="K2625" s="2">
        <f t="shared" si="404"/>
        <v>3.016934894991372E-4</v>
      </c>
    </row>
    <row r="2626" spans="1:11">
      <c r="A2626" s="2">
        <v>2625</v>
      </c>
      <c r="B2626" s="2">
        <f t="shared" ref="B2626:B2689" si="410">3.14/6000*A2626</f>
        <v>1.37375</v>
      </c>
      <c r="C2626" s="2">
        <f t="shared" si="405"/>
        <v>108</v>
      </c>
      <c r="D2626" s="2">
        <f t="shared" si="406"/>
        <v>40</v>
      </c>
      <c r="E2626" s="2">
        <f t="shared" si="407"/>
        <v>2.5</v>
      </c>
      <c r="F2626" s="2">
        <f t="shared" ref="F2626:F2689" si="411">1.414*C2626*SIN(B2626)*SIN(B2626)/(1.414*C2626*SIN(B2626)+E2626*D2626)</f>
        <v>0.58800763758897057</v>
      </c>
      <c r="G2626" s="2">
        <f t="shared" ref="G2626:G2689" si="412">SIN(B2626)*SIN(B2626)*D2626*E2626/(1.414*C2626*SIN(B2626)+D2626*E2626)*3.14/6000</f>
        <v>2.0150610102997446E-4</v>
      </c>
      <c r="H2626" s="2">
        <f t="shared" si="408"/>
        <v>0.34</v>
      </c>
      <c r="I2626" s="2">
        <f t="shared" si="409"/>
        <v>132</v>
      </c>
      <c r="J2626" s="2">
        <f t="shared" ref="J2626:J2689" si="413">1.414*I2626*SIN(B2626)*1.414*I2626*SIN(B2626)/(1.414*I2626*SIN(B2626)+E2626*D2626)/(H2626/1000)</f>
        <v>348139.30799174577</v>
      </c>
      <c r="K2626" s="2">
        <f t="shared" ref="K2626:K2689" si="414">SIN(B2626)*SIN(B2626)*1.414*C2626*SIN(B2626)/(1.414*C2626*SIN(B2626)+E2626*D2626)*3.14/6000</f>
        <v>3.017692625972615E-4</v>
      </c>
    </row>
    <row r="2627" spans="1:11">
      <c r="A2627" s="2">
        <v>2626</v>
      </c>
      <c r="B2627" s="2">
        <f t="shared" si="410"/>
        <v>1.3742733333333332</v>
      </c>
      <c r="C2627" s="2">
        <f t="shared" ref="C2627:C2690" si="415">C2626</f>
        <v>108</v>
      </c>
      <c r="D2627" s="2">
        <f t="shared" ref="D2627:D2690" si="416">D2626</f>
        <v>40</v>
      </c>
      <c r="E2627" s="2">
        <f t="shared" ref="E2627:E2690" si="417">E2626</f>
        <v>2.5</v>
      </c>
      <c r="F2627" s="2">
        <f t="shared" si="411"/>
        <v>0.58809355602747238</v>
      </c>
      <c r="G2627" s="2">
        <f t="shared" si="412"/>
        <v>2.0153554467737344E-4</v>
      </c>
      <c r="H2627" s="2">
        <f t="shared" ref="H2627:H2690" si="418">H2626</f>
        <v>0.34</v>
      </c>
      <c r="I2627" s="2">
        <f t="shared" ref="I2627:I2690" si="419">I2626</f>
        <v>132</v>
      </c>
      <c r="J2627" s="2">
        <f t="shared" si="413"/>
        <v>348188.46715675347</v>
      </c>
      <c r="K2627" s="2">
        <f t="shared" si="414"/>
        <v>3.0184484758992848E-4</v>
      </c>
    </row>
    <row r="2628" spans="1:11">
      <c r="A2628" s="2">
        <v>2627</v>
      </c>
      <c r="B2628" s="2">
        <f t="shared" si="410"/>
        <v>1.3747966666666667</v>
      </c>
      <c r="C2628" s="2">
        <f t="shared" si="415"/>
        <v>108</v>
      </c>
      <c r="D2628" s="2">
        <f t="shared" si="416"/>
        <v>40</v>
      </c>
      <c r="E2628" s="2">
        <f t="shared" si="417"/>
        <v>2.5</v>
      </c>
      <c r="F2628" s="2">
        <f t="shared" si="411"/>
        <v>0.58817925096194801</v>
      </c>
      <c r="G2628" s="2">
        <f t="shared" si="412"/>
        <v>2.0156491173150737E-4</v>
      </c>
      <c r="H2628" s="2">
        <f t="shared" si="418"/>
        <v>0.34</v>
      </c>
      <c r="I2628" s="2">
        <f t="shared" si="419"/>
        <v>132</v>
      </c>
      <c r="J2628" s="2">
        <f t="shared" si="413"/>
        <v>348237.49821432802</v>
      </c>
      <c r="K2628" s="2">
        <f t="shared" si="414"/>
        <v>3.0192024437581294E-4</v>
      </c>
    </row>
    <row r="2629" spans="1:11">
      <c r="A2629" s="2">
        <v>2628</v>
      </c>
      <c r="B2629" s="2">
        <f t="shared" si="410"/>
        <v>1.3753200000000001</v>
      </c>
      <c r="C2629" s="2">
        <f t="shared" si="415"/>
        <v>108</v>
      </c>
      <c r="D2629" s="2">
        <f t="shared" si="416"/>
        <v>40</v>
      </c>
      <c r="E2629" s="2">
        <f t="shared" si="417"/>
        <v>2.5</v>
      </c>
      <c r="F2629" s="2">
        <f t="shared" si="411"/>
        <v>0.58826472235242744</v>
      </c>
      <c r="G2629" s="2">
        <f t="shared" si="412"/>
        <v>2.0159420217867862E-4</v>
      </c>
      <c r="H2629" s="2">
        <f t="shared" si="418"/>
        <v>0.34</v>
      </c>
      <c r="I2629" s="2">
        <f t="shared" si="419"/>
        <v>132</v>
      </c>
      <c r="J2629" s="2">
        <f t="shared" si="413"/>
        <v>348286.40114342043</v>
      </c>
      <c r="K2629" s="2">
        <f t="shared" si="414"/>
        <v>3.0199545285384183E-4</v>
      </c>
    </row>
    <row r="2630" spans="1:11">
      <c r="A2630" s="2">
        <v>2629</v>
      </c>
      <c r="B2630" s="2">
        <f t="shared" si="410"/>
        <v>1.3758433333333333</v>
      </c>
      <c r="C2630" s="2">
        <f t="shared" si="415"/>
        <v>108</v>
      </c>
      <c r="D2630" s="2">
        <f t="shared" si="416"/>
        <v>40</v>
      </c>
      <c r="E2630" s="2">
        <f t="shared" si="417"/>
        <v>2.5</v>
      </c>
      <c r="F2630" s="2">
        <f t="shared" si="411"/>
        <v>0.58834997015904855</v>
      </c>
      <c r="G2630" s="2">
        <f t="shared" si="412"/>
        <v>2.0162341600522688E-4</v>
      </c>
      <c r="H2630" s="2">
        <f t="shared" si="418"/>
        <v>0.34</v>
      </c>
      <c r="I2630" s="2">
        <f t="shared" si="419"/>
        <v>132</v>
      </c>
      <c r="J2630" s="2">
        <f t="shared" si="413"/>
        <v>348335.17592303827</v>
      </c>
      <c r="K2630" s="2">
        <f t="shared" si="414"/>
        <v>3.0207047292319614E-4</v>
      </c>
    </row>
    <row r="2631" spans="1:11">
      <c r="A2631" s="2">
        <v>2630</v>
      </c>
      <c r="B2631" s="2">
        <f t="shared" si="410"/>
        <v>1.3763666666666667</v>
      </c>
      <c r="C2631" s="2">
        <f t="shared" si="415"/>
        <v>108</v>
      </c>
      <c r="D2631" s="2">
        <f t="shared" si="416"/>
        <v>40</v>
      </c>
      <c r="E2631" s="2">
        <f t="shared" si="417"/>
        <v>2.5</v>
      </c>
      <c r="F2631" s="2">
        <f t="shared" si="411"/>
        <v>0.58843499434205793</v>
      </c>
      <c r="G2631" s="2">
        <f t="shared" si="412"/>
        <v>2.0165255319752891E-4</v>
      </c>
      <c r="H2631" s="2">
        <f t="shared" si="418"/>
        <v>0.34</v>
      </c>
      <c r="I2631" s="2">
        <f t="shared" si="419"/>
        <v>132</v>
      </c>
      <c r="J2631" s="2">
        <f t="shared" si="413"/>
        <v>348383.82253224676</v>
      </c>
      <c r="K2631" s="2">
        <f t="shared" si="414"/>
        <v>3.0214530448330996E-4</v>
      </c>
    </row>
    <row r="2632" spans="1:11">
      <c r="A2632" s="2">
        <v>2631</v>
      </c>
      <c r="B2632" s="2">
        <f t="shared" si="410"/>
        <v>1.3768899999999999</v>
      </c>
      <c r="C2632" s="2">
        <f t="shared" si="415"/>
        <v>108</v>
      </c>
      <c r="D2632" s="2">
        <f t="shared" si="416"/>
        <v>40</v>
      </c>
      <c r="E2632" s="2">
        <f t="shared" si="417"/>
        <v>2.5</v>
      </c>
      <c r="F2632" s="2">
        <f t="shared" si="411"/>
        <v>0.58851979486180983</v>
      </c>
      <c r="G2632" s="2">
        <f t="shared" si="412"/>
        <v>2.0168161374199833E-4</v>
      </c>
      <c r="H2632" s="2">
        <f t="shared" si="418"/>
        <v>0.34</v>
      </c>
      <c r="I2632" s="2">
        <f t="shared" si="419"/>
        <v>132</v>
      </c>
      <c r="J2632" s="2">
        <f t="shared" si="413"/>
        <v>348432.34095016745</v>
      </c>
      <c r="K2632" s="2">
        <f t="shared" si="414"/>
        <v>3.0221994743387035E-4</v>
      </c>
    </row>
    <row r="2633" spans="1:11">
      <c r="A2633" s="2">
        <v>2632</v>
      </c>
      <c r="B2633" s="2">
        <f t="shared" si="410"/>
        <v>1.3774133333333334</v>
      </c>
      <c r="C2633" s="2">
        <f t="shared" si="415"/>
        <v>108</v>
      </c>
      <c r="D2633" s="2">
        <f t="shared" si="416"/>
        <v>40</v>
      </c>
      <c r="E2633" s="2">
        <f t="shared" si="417"/>
        <v>2.5</v>
      </c>
      <c r="F2633" s="2">
        <f t="shared" si="411"/>
        <v>0.58860437167876645</v>
      </c>
      <c r="G2633" s="2">
        <f t="shared" si="412"/>
        <v>2.0171059762508588E-4</v>
      </c>
      <c r="H2633" s="2">
        <f t="shared" si="418"/>
        <v>0.34</v>
      </c>
      <c r="I2633" s="2">
        <f t="shared" si="419"/>
        <v>132</v>
      </c>
      <c r="J2633" s="2">
        <f t="shared" si="413"/>
        <v>348480.73115597892</v>
      </c>
      <c r="K2633" s="2">
        <f t="shared" si="414"/>
        <v>3.022944016748185E-4</v>
      </c>
    </row>
    <row r="2634" spans="1:11">
      <c r="A2634" s="2">
        <v>2633</v>
      </c>
      <c r="B2634" s="2">
        <f t="shared" si="410"/>
        <v>1.3779366666666666</v>
      </c>
      <c r="C2634" s="2">
        <f t="shared" si="415"/>
        <v>108</v>
      </c>
      <c r="D2634" s="2">
        <f t="shared" si="416"/>
        <v>40</v>
      </c>
      <c r="E2634" s="2">
        <f t="shared" si="417"/>
        <v>2.5</v>
      </c>
      <c r="F2634" s="2">
        <f t="shared" si="411"/>
        <v>0.58868872475349809</v>
      </c>
      <c r="G2634" s="2">
        <f t="shared" si="412"/>
        <v>2.0173950483327925E-4</v>
      </c>
      <c r="H2634" s="2">
        <f t="shared" si="418"/>
        <v>0.34</v>
      </c>
      <c r="I2634" s="2">
        <f t="shared" si="419"/>
        <v>132</v>
      </c>
      <c r="J2634" s="2">
        <f t="shared" si="413"/>
        <v>348528.99312891683</v>
      </c>
      <c r="K2634" s="2">
        <f t="shared" si="414"/>
        <v>3.0236866710634896E-4</v>
      </c>
    </row>
    <row r="2635" spans="1:11">
      <c r="A2635" s="2">
        <v>2634</v>
      </c>
      <c r="B2635" s="2">
        <f t="shared" si="410"/>
        <v>1.37846</v>
      </c>
      <c r="C2635" s="2">
        <f t="shared" si="415"/>
        <v>108</v>
      </c>
      <c r="D2635" s="2">
        <f t="shared" si="416"/>
        <v>40</v>
      </c>
      <c r="E2635" s="2">
        <f t="shared" si="417"/>
        <v>2.5</v>
      </c>
      <c r="F2635" s="2">
        <f t="shared" si="411"/>
        <v>0.58877285404668345</v>
      </c>
      <c r="G2635" s="2">
        <f t="shared" si="412"/>
        <v>2.0176833535310323E-4</v>
      </c>
      <c r="H2635" s="2">
        <f t="shared" si="418"/>
        <v>0.34</v>
      </c>
      <c r="I2635" s="2">
        <f t="shared" si="419"/>
        <v>132</v>
      </c>
      <c r="J2635" s="2">
        <f t="shared" si="413"/>
        <v>348577.12684827327</v>
      </c>
      <c r="K2635" s="2">
        <f t="shared" si="414"/>
        <v>3.0244274362891012E-4</v>
      </c>
    </row>
    <row r="2636" spans="1:11">
      <c r="A2636" s="2">
        <v>2635</v>
      </c>
      <c r="B2636" s="2">
        <f t="shared" si="410"/>
        <v>1.3789833333333332</v>
      </c>
      <c r="C2636" s="2">
        <f t="shared" si="415"/>
        <v>108</v>
      </c>
      <c r="D2636" s="2">
        <f t="shared" si="416"/>
        <v>40</v>
      </c>
      <c r="E2636" s="2">
        <f t="shared" si="417"/>
        <v>2.5</v>
      </c>
      <c r="F2636" s="2">
        <f t="shared" si="411"/>
        <v>0.58885675951910876</v>
      </c>
      <c r="G2636" s="2">
        <f t="shared" si="412"/>
        <v>2.0179708917111971E-4</v>
      </c>
      <c r="H2636" s="2">
        <f t="shared" si="418"/>
        <v>0.34</v>
      </c>
      <c r="I2636" s="2">
        <f t="shared" si="419"/>
        <v>132</v>
      </c>
      <c r="J2636" s="2">
        <f t="shared" si="413"/>
        <v>348625.13229339779</v>
      </c>
      <c r="K2636" s="2">
        <f t="shared" si="414"/>
        <v>3.0251663114320472E-4</v>
      </c>
    </row>
    <row r="2637" spans="1:11">
      <c r="A2637" s="2">
        <v>2636</v>
      </c>
      <c r="B2637" s="2">
        <f t="shared" si="410"/>
        <v>1.3795066666666667</v>
      </c>
      <c r="C2637" s="2">
        <f t="shared" si="415"/>
        <v>108</v>
      </c>
      <c r="D2637" s="2">
        <f t="shared" si="416"/>
        <v>40</v>
      </c>
      <c r="E2637" s="2">
        <f t="shared" si="417"/>
        <v>2.5</v>
      </c>
      <c r="F2637" s="2">
        <f t="shared" si="411"/>
        <v>0.58894044113166832</v>
      </c>
      <c r="G2637" s="2">
        <f t="shared" si="412"/>
        <v>2.0182576627392727E-4</v>
      </c>
      <c r="H2637" s="2">
        <f t="shared" si="418"/>
        <v>0.34</v>
      </c>
      <c r="I2637" s="2">
        <f t="shared" si="419"/>
        <v>132</v>
      </c>
      <c r="J2637" s="2">
        <f t="shared" si="413"/>
        <v>348673.00944369647</v>
      </c>
      <c r="K2637" s="2">
        <f t="shared" si="414"/>
        <v>3.0259032955018878E-4</v>
      </c>
    </row>
    <row r="2638" spans="1:11">
      <c r="A2638" s="2">
        <v>2637</v>
      </c>
      <c r="B2638" s="2">
        <f t="shared" si="410"/>
        <v>1.3800300000000001</v>
      </c>
      <c r="C2638" s="2">
        <f t="shared" si="415"/>
        <v>108</v>
      </c>
      <c r="D2638" s="2">
        <f t="shared" si="416"/>
        <v>40</v>
      </c>
      <c r="E2638" s="2">
        <f t="shared" si="417"/>
        <v>2.5</v>
      </c>
      <c r="F2638" s="2">
        <f t="shared" si="411"/>
        <v>0.58902389884536488</v>
      </c>
      <c r="G2638" s="2">
        <f t="shared" si="412"/>
        <v>2.0185436664816187E-4</v>
      </c>
      <c r="H2638" s="2">
        <f t="shared" si="418"/>
        <v>0.34</v>
      </c>
      <c r="I2638" s="2">
        <f t="shared" si="419"/>
        <v>132</v>
      </c>
      <c r="J2638" s="2">
        <f t="shared" si="413"/>
        <v>348720.75827863242</v>
      </c>
      <c r="K2638" s="2">
        <f t="shared" si="414"/>
        <v>3.0266383875107348E-4</v>
      </c>
    </row>
    <row r="2639" spans="1:11">
      <c r="A2639" s="2">
        <v>2638</v>
      </c>
      <c r="B2639" s="2">
        <f t="shared" si="410"/>
        <v>1.3805533333333333</v>
      </c>
      <c r="C2639" s="2">
        <f t="shared" si="415"/>
        <v>108</v>
      </c>
      <c r="D2639" s="2">
        <f t="shared" si="416"/>
        <v>40</v>
      </c>
      <c r="E2639" s="2">
        <f t="shared" si="417"/>
        <v>2.5</v>
      </c>
      <c r="F2639" s="2">
        <f t="shared" si="411"/>
        <v>0.58910713262130843</v>
      </c>
      <c r="G2639" s="2">
        <f t="shared" si="412"/>
        <v>2.0188289028049626E-4</v>
      </c>
      <c r="H2639" s="2">
        <f t="shared" si="418"/>
        <v>0.34</v>
      </c>
      <c r="I2639" s="2">
        <f t="shared" si="419"/>
        <v>132</v>
      </c>
      <c r="J2639" s="2">
        <f t="shared" si="413"/>
        <v>348768.37877772551</v>
      </c>
      <c r="K2639" s="2">
        <f t="shared" si="414"/>
        <v>3.0273715864732344E-4</v>
      </c>
    </row>
    <row r="2640" spans="1:11">
      <c r="A2640" s="2">
        <v>2639</v>
      </c>
      <c r="B2640" s="2">
        <f t="shared" si="410"/>
        <v>1.3810766666666667</v>
      </c>
      <c r="C2640" s="2">
        <f t="shared" si="415"/>
        <v>108</v>
      </c>
      <c r="D2640" s="2">
        <f t="shared" si="416"/>
        <v>40</v>
      </c>
      <c r="E2640" s="2">
        <f t="shared" si="417"/>
        <v>2.5</v>
      </c>
      <c r="F2640" s="2">
        <f t="shared" si="411"/>
        <v>0.58919014242071754</v>
      </c>
      <c r="G2640" s="2">
        <f t="shared" si="412"/>
        <v>2.0191133715764025E-4</v>
      </c>
      <c r="H2640" s="2">
        <f t="shared" si="418"/>
        <v>0.34</v>
      </c>
      <c r="I2640" s="2">
        <f t="shared" si="419"/>
        <v>132</v>
      </c>
      <c r="J2640" s="2">
        <f t="shared" si="413"/>
        <v>348815.87092055217</v>
      </c>
      <c r="K2640" s="2">
        <f t="shared" si="414"/>
        <v>3.0281028914065856E-4</v>
      </c>
    </row>
    <row r="2641" spans="1:11">
      <c r="A2641" s="2">
        <v>2640</v>
      </c>
      <c r="B2641" s="2">
        <f t="shared" si="410"/>
        <v>1.3815999999999999</v>
      </c>
      <c r="C2641" s="2">
        <f t="shared" si="415"/>
        <v>108</v>
      </c>
      <c r="D2641" s="2">
        <f t="shared" si="416"/>
        <v>40</v>
      </c>
      <c r="E2641" s="2">
        <f t="shared" si="417"/>
        <v>2.5</v>
      </c>
      <c r="F2641" s="2">
        <f t="shared" si="411"/>
        <v>0.58927292820491861</v>
      </c>
      <c r="G2641" s="2">
        <f t="shared" si="412"/>
        <v>2.0193970726634062E-4</v>
      </c>
      <c r="H2641" s="2">
        <f t="shared" si="418"/>
        <v>0.34</v>
      </c>
      <c r="I2641" s="2">
        <f t="shared" si="419"/>
        <v>132</v>
      </c>
      <c r="J2641" s="2">
        <f t="shared" si="413"/>
        <v>348863.23468674649</v>
      </c>
      <c r="K2641" s="2">
        <f t="shared" si="414"/>
        <v>3.0288323013305253E-4</v>
      </c>
    </row>
    <row r="2642" spans="1:11">
      <c r="A2642" s="2">
        <v>2641</v>
      </c>
      <c r="B2642" s="2">
        <f t="shared" si="410"/>
        <v>1.3821233333333334</v>
      </c>
      <c r="C2642" s="2">
        <f t="shared" si="415"/>
        <v>108</v>
      </c>
      <c r="D2642" s="2">
        <f t="shared" si="416"/>
        <v>40</v>
      </c>
      <c r="E2642" s="2">
        <f t="shared" si="417"/>
        <v>2.5</v>
      </c>
      <c r="F2642" s="2">
        <f t="shared" si="411"/>
        <v>0.5893554899353457</v>
      </c>
      <c r="G2642" s="2">
        <f t="shared" si="412"/>
        <v>2.0196800059338123E-4</v>
      </c>
      <c r="H2642" s="2">
        <f t="shared" si="418"/>
        <v>0.34</v>
      </c>
      <c r="I2642" s="2">
        <f t="shared" si="419"/>
        <v>132</v>
      </c>
      <c r="J2642" s="2">
        <f t="shared" si="413"/>
        <v>348910.47005599859</v>
      </c>
      <c r="K2642" s="2">
        <f t="shared" si="414"/>
        <v>3.029559815267345E-4</v>
      </c>
    </row>
    <row r="2643" spans="1:11">
      <c r="A2643" s="2">
        <v>2642</v>
      </c>
      <c r="B2643" s="2">
        <f t="shared" si="410"/>
        <v>1.3826466666666666</v>
      </c>
      <c r="C2643" s="2">
        <f t="shared" si="415"/>
        <v>108</v>
      </c>
      <c r="D2643" s="2">
        <f t="shared" si="416"/>
        <v>40</v>
      </c>
      <c r="E2643" s="2">
        <f t="shared" si="417"/>
        <v>2.5</v>
      </c>
      <c r="F2643" s="2">
        <f t="shared" si="411"/>
        <v>0.58943782757354102</v>
      </c>
      <c r="G2643" s="2">
        <f t="shared" si="412"/>
        <v>2.0199621712558273E-4</v>
      </c>
      <c r="H2643" s="2">
        <f t="shared" si="418"/>
        <v>0.34</v>
      </c>
      <c r="I2643" s="2">
        <f t="shared" si="419"/>
        <v>132</v>
      </c>
      <c r="J2643" s="2">
        <f t="shared" si="413"/>
        <v>348957.57700805581</v>
      </c>
      <c r="K2643" s="2">
        <f t="shared" si="414"/>
        <v>3.0302854322418775E-4</v>
      </c>
    </row>
    <row r="2644" spans="1:11">
      <c r="A2644" s="2">
        <v>2643</v>
      </c>
      <c r="B2644" s="2">
        <f t="shared" si="410"/>
        <v>1.38317</v>
      </c>
      <c r="C2644" s="2">
        <f t="shared" si="415"/>
        <v>108</v>
      </c>
      <c r="D2644" s="2">
        <f t="shared" si="416"/>
        <v>40</v>
      </c>
      <c r="E2644" s="2">
        <f t="shared" si="417"/>
        <v>2.5</v>
      </c>
      <c r="F2644" s="2">
        <f t="shared" si="411"/>
        <v>0.58951994108115502</v>
      </c>
      <c r="G2644" s="2">
        <f t="shared" si="412"/>
        <v>2.0202435684980294E-4</v>
      </c>
      <c r="H2644" s="2">
        <f t="shared" si="418"/>
        <v>0.34</v>
      </c>
      <c r="I2644" s="2">
        <f t="shared" si="419"/>
        <v>132</v>
      </c>
      <c r="J2644" s="2">
        <f t="shared" si="413"/>
        <v>349004.55552272225</v>
      </c>
      <c r="K2644" s="2">
        <f t="shared" si="414"/>
        <v>3.0310091512815104E-4</v>
      </c>
    </row>
    <row r="2645" spans="1:11">
      <c r="A2645" s="2">
        <v>2644</v>
      </c>
      <c r="B2645" s="2">
        <f t="shared" si="410"/>
        <v>1.3836933333333334</v>
      </c>
      <c r="C2645" s="2">
        <f t="shared" si="415"/>
        <v>108</v>
      </c>
      <c r="D2645" s="2">
        <f t="shared" si="416"/>
        <v>40</v>
      </c>
      <c r="E2645" s="2">
        <f t="shared" si="417"/>
        <v>2.5</v>
      </c>
      <c r="F2645" s="2">
        <f t="shared" si="411"/>
        <v>0.58960183041994496</v>
      </c>
      <c r="G2645" s="2">
        <f t="shared" si="412"/>
        <v>2.0205241975293663E-4</v>
      </c>
      <c r="H2645" s="2">
        <f t="shared" si="418"/>
        <v>0.34</v>
      </c>
      <c r="I2645" s="2">
        <f t="shared" si="419"/>
        <v>132</v>
      </c>
      <c r="J2645" s="2">
        <f t="shared" si="413"/>
        <v>349051.40557985887</v>
      </c>
      <c r="K2645" s="2">
        <f t="shared" si="414"/>
        <v>3.0317309714161805E-4</v>
      </c>
    </row>
    <row r="2646" spans="1:11">
      <c r="A2646" s="2">
        <v>2645</v>
      </c>
      <c r="B2646" s="2">
        <f t="shared" si="410"/>
        <v>1.3842166666666667</v>
      </c>
      <c r="C2646" s="2">
        <f t="shared" si="415"/>
        <v>108</v>
      </c>
      <c r="D2646" s="2">
        <f t="shared" si="416"/>
        <v>40</v>
      </c>
      <c r="E2646" s="2">
        <f t="shared" si="417"/>
        <v>2.5</v>
      </c>
      <c r="F2646" s="2">
        <f t="shared" si="411"/>
        <v>0.58968349555177735</v>
      </c>
      <c r="G2646" s="2">
        <f t="shared" si="412"/>
        <v>2.0208040582191545E-4</v>
      </c>
      <c r="H2646" s="2">
        <f t="shared" si="418"/>
        <v>0.34</v>
      </c>
      <c r="I2646" s="2">
        <f t="shared" si="419"/>
        <v>132</v>
      </c>
      <c r="J2646" s="2">
        <f t="shared" si="413"/>
        <v>349098.12715938338</v>
      </c>
      <c r="K2646" s="2">
        <f t="shared" si="414"/>
        <v>3.0324508916783767E-4</v>
      </c>
    </row>
    <row r="2647" spans="1:11">
      <c r="A2647" s="2">
        <v>2646</v>
      </c>
      <c r="B2647" s="2">
        <f t="shared" si="410"/>
        <v>1.3847400000000001</v>
      </c>
      <c r="C2647" s="2">
        <f t="shared" si="415"/>
        <v>108</v>
      </c>
      <c r="D2647" s="2">
        <f t="shared" si="416"/>
        <v>40</v>
      </c>
      <c r="E2647" s="2">
        <f t="shared" si="417"/>
        <v>2.5</v>
      </c>
      <c r="F2647" s="2">
        <f t="shared" si="411"/>
        <v>0.58976493643862571</v>
      </c>
      <c r="G2647" s="2">
        <f t="shared" si="412"/>
        <v>2.0210831504370808E-4</v>
      </c>
      <c r="H2647" s="2">
        <f t="shared" si="418"/>
        <v>0.34</v>
      </c>
      <c r="I2647" s="2">
        <f t="shared" si="419"/>
        <v>132</v>
      </c>
      <c r="J2647" s="2">
        <f t="shared" si="413"/>
        <v>349144.72024127044</v>
      </c>
      <c r="K2647" s="2">
        <f t="shared" si="414"/>
        <v>3.0331689111031405E-4</v>
      </c>
    </row>
    <row r="2648" spans="1:11">
      <c r="A2648" s="2">
        <v>2647</v>
      </c>
      <c r="B2648" s="2">
        <f t="shared" si="410"/>
        <v>1.3852633333333333</v>
      </c>
      <c r="C2648" s="2">
        <f t="shared" si="415"/>
        <v>108</v>
      </c>
      <c r="D2648" s="2">
        <f t="shared" si="416"/>
        <v>40</v>
      </c>
      <c r="E2648" s="2">
        <f t="shared" si="417"/>
        <v>2.5</v>
      </c>
      <c r="F2648" s="2">
        <f t="shared" si="411"/>
        <v>0.58984615304257171</v>
      </c>
      <c r="G2648" s="2">
        <f t="shared" si="412"/>
        <v>2.0213614740532019E-4</v>
      </c>
      <c r="H2648" s="2">
        <f t="shared" si="418"/>
        <v>0.34</v>
      </c>
      <c r="I2648" s="2">
        <f t="shared" si="419"/>
        <v>132</v>
      </c>
      <c r="J2648" s="2">
        <f t="shared" si="413"/>
        <v>349191.18480555114</v>
      </c>
      <c r="K2648" s="2">
        <f t="shared" si="414"/>
        <v>3.0338850287280685E-4</v>
      </c>
    </row>
    <row r="2649" spans="1:11">
      <c r="A2649" s="2">
        <v>2648</v>
      </c>
      <c r="B2649" s="2">
        <f t="shared" si="410"/>
        <v>1.3857866666666667</v>
      </c>
      <c r="C2649" s="2">
        <f t="shared" si="415"/>
        <v>108</v>
      </c>
      <c r="D2649" s="2">
        <f t="shared" si="416"/>
        <v>40</v>
      </c>
      <c r="E2649" s="2">
        <f t="shared" si="417"/>
        <v>2.5</v>
      </c>
      <c r="F2649" s="2">
        <f t="shared" si="411"/>
        <v>0.58992714532580481</v>
      </c>
      <c r="G2649" s="2">
        <f t="shared" si="412"/>
        <v>2.0216390289379437E-4</v>
      </c>
      <c r="H2649" s="2">
        <f t="shared" si="418"/>
        <v>0.34</v>
      </c>
      <c r="I2649" s="2">
        <f t="shared" si="419"/>
        <v>132</v>
      </c>
      <c r="J2649" s="2">
        <f t="shared" si="413"/>
        <v>349237.52083231398</v>
      </c>
      <c r="K2649" s="2">
        <f t="shared" si="414"/>
        <v>3.0345992435933144E-4</v>
      </c>
    </row>
    <row r="2650" spans="1:11">
      <c r="A2650" s="2">
        <v>2649</v>
      </c>
      <c r="B2650" s="2">
        <f t="shared" si="410"/>
        <v>1.3863099999999999</v>
      </c>
      <c r="C2650" s="2">
        <f t="shared" si="415"/>
        <v>108</v>
      </c>
      <c r="D2650" s="2">
        <f t="shared" si="416"/>
        <v>40</v>
      </c>
      <c r="E2650" s="2">
        <f t="shared" si="417"/>
        <v>2.5</v>
      </c>
      <c r="F2650" s="2">
        <f t="shared" si="411"/>
        <v>0.59000791325062252</v>
      </c>
      <c r="G2650" s="2">
        <f t="shared" si="412"/>
        <v>2.0219158149621015E-4</v>
      </c>
      <c r="H2650" s="2">
        <f t="shared" si="418"/>
        <v>0.34</v>
      </c>
      <c r="I2650" s="2">
        <f t="shared" si="419"/>
        <v>132</v>
      </c>
      <c r="J2650" s="2">
        <f t="shared" si="413"/>
        <v>349283.7283017037</v>
      </c>
      <c r="K2650" s="2">
        <f t="shared" si="414"/>
        <v>3.0353115547415883E-4</v>
      </c>
    </row>
    <row r="2651" spans="1:11">
      <c r="A2651" s="2">
        <v>2650</v>
      </c>
      <c r="B2651" s="2">
        <f t="shared" si="410"/>
        <v>1.3868333333333334</v>
      </c>
      <c r="C2651" s="2">
        <f t="shared" si="415"/>
        <v>108</v>
      </c>
      <c r="D2651" s="2">
        <f t="shared" si="416"/>
        <v>40</v>
      </c>
      <c r="E2651" s="2">
        <f t="shared" si="417"/>
        <v>2.5</v>
      </c>
      <c r="F2651" s="2">
        <f t="shared" si="411"/>
        <v>0.59008845677942978</v>
      </c>
      <c r="G2651" s="2">
        <f t="shared" si="412"/>
        <v>2.0221918319968414E-4</v>
      </c>
      <c r="H2651" s="2">
        <f t="shared" si="418"/>
        <v>0.34</v>
      </c>
      <c r="I2651" s="2">
        <f t="shared" si="419"/>
        <v>132</v>
      </c>
      <c r="J2651" s="2">
        <f t="shared" si="413"/>
        <v>349329.80719392205</v>
      </c>
      <c r="K2651" s="2">
        <f t="shared" si="414"/>
        <v>3.036021961218156E-4</v>
      </c>
    </row>
    <row r="2652" spans="1:11">
      <c r="A2652" s="2">
        <v>2651</v>
      </c>
      <c r="B2652" s="2">
        <f t="shared" si="410"/>
        <v>1.3873566666666666</v>
      </c>
      <c r="C2652" s="2">
        <f t="shared" si="415"/>
        <v>108</v>
      </c>
      <c r="D2652" s="2">
        <f t="shared" si="416"/>
        <v>40</v>
      </c>
      <c r="E2652" s="2">
        <f t="shared" si="417"/>
        <v>2.5</v>
      </c>
      <c r="F2652" s="2">
        <f t="shared" si="411"/>
        <v>0.59016877587473959</v>
      </c>
      <c r="G2652" s="2">
        <f t="shared" si="412"/>
        <v>2.0224670799136969E-4</v>
      </c>
      <c r="H2652" s="2">
        <f t="shared" si="418"/>
        <v>0.34</v>
      </c>
      <c r="I2652" s="2">
        <f t="shared" si="419"/>
        <v>132</v>
      </c>
      <c r="J2652" s="2">
        <f t="shared" si="413"/>
        <v>349375.75748922769</v>
      </c>
      <c r="K2652" s="2">
        <f t="shared" si="414"/>
        <v>3.0367304620708473E-4</v>
      </c>
    </row>
    <row r="2653" spans="1:11">
      <c r="A2653" s="2">
        <v>2652</v>
      </c>
      <c r="B2653" s="2">
        <f t="shared" si="410"/>
        <v>1.38788</v>
      </c>
      <c r="C2653" s="2">
        <f t="shared" si="415"/>
        <v>108</v>
      </c>
      <c r="D2653" s="2">
        <f t="shared" si="416"/>
        <v>40</v>
      </c>
      <c r="E2653" s="2">
        <f t="shared" si="417"/>
        <v>2.5</v>
      </c>
      <c r="F2653" s="2">
        <f t="shared" si="411"/>
        <v>0.59024887049917296</v>
      </c>
      <c r="G2653" s="2">
        <f t="shared" si="412"/>
        <v>2.0227415585845725E-4</v>
      </c>
      <c r="H2653" s="2">
        <f t="shared" si="418"/>
        <v>0.34</v>
      </c>
      <c r="I2653" s="2">
        <f t="shared" si="419"/>
        <v>132</v>
      </c>
      <c r="J2653" s="2">
        <f t="shared" si="413"/>
        <v>349421.57916793565</v>
      </c>
      <c r="K2653" s="2">
        <f t="shared" si="414"/>
        <v>3.0374370563500489E-4</v>
      </c>
    </row>
    <row r="2654" spans="1:11">
      <c r="A2654" s="2">
        <v>2653</v>
      </c>
      <c r="B2654" s="2">
        <f t="shared" si="410"/>
        <v>1.3884033333333334</v>
      </c>
      <c r="C2654" s="2">
        <f t="shared" si="415"/>
        <v>108</v>
      </c>
      <c r="D2654" s="2">
        <f t="shared" si="416"/>
        <v>40</v>
      </c>
      <c r="E2654" s="2">
        <f t="shared" si="417"/>
        <v>2.5</v>
      </c>
      <c r="F2654" s="2">
        <f t="shared" si="411"/>
        <v>0.59032874061545826</v>
      </c>
      <c r="G2654" s="2">
        <f t="shared" si="412"/>
        <v>2.0230152678817417E-4</v>
      </c>
      <c r="H2654" s="2">
        <f t="shared" si="418"/>
        <v>0.34</v>
      </c>
      <c r="I2654" s="2">
        <f t="shared" si="419"/>
        <v>132</v>
      </c>
      <c r="J2654" s="2">
        <f t="shared" si="413"/>
        <v>349467.2722104183</v>
      </c>
      <c r="K2654" s="2">
        <f t="shared" si="414"/>
        <v>3.0381417431087131E-4</v>
      </c>
    </row>
    <row r="2655" spans="1:11">
      <c r="A2655" s="2">
        <v>2654</v>
      </c>
      <c r="B2655" s="2">
        <f t="shared" si="410"/>
        <v>1.3889266666666666</v>
      </c>
      <c r="C2655" s="2">
        <f t="shared" si="415"/>
        <v>108</v>
      </c>
      <c r="D2655" s="2">
        <f t="shared" si="416"/>
        <v>40</v>
      </c>
      <c r="E2655" s="2">
        <f t="shared" si="417"/>
        <v>2.5</v>
      </c>
      <c r="F2655" s="2">
        <f t="shared" si="411"/>
        <v>0.5904083861864321</v>
      </c>
      <c r="G2655" s="2">
        <f t="shared" si="412"/>
        <v>2.0232882076778481E-4</v>
      </c>
      <c r="H2655" s="2">
        <f t="shared" si="418"/>
        <v>0.34</v>
      </c>
      <c r="I2655" s="2">
        <f t="shared" si="419"/>
        <v>132</v>
      </c>
      <c r="J2655" s="2">
        <f t="shared" si="413"/>
        <v>349512.83659710432</v>
      </c>
      <c r="K2655" s="2">
        <f t="shared" si="414"/>
        <v>3.0388445214023517E-4</v>
      </c>
    </row>
    <row r="2656" spans="1:11">
      <c r="A2656" s="2">
        <v>2655</v>
      </c>
      <c r="B2656" s="2">
        <f t="shared" si="410"/>
        <v>1.3894500000000001</v>
      </c>
      <c r="C2656" s="2">
        <f t="shared" si="415"/>
        <v>108</v>
      </c>
      <c r="D2656" s="2">
        <f t="shared" si="416"/>
        <v>40</v>
      </c>
      <c r="E2656" s="2">
        <f t="shared" si="417"/>
        <v>2.5</v>
      </c>
      <c r="F2656" s="2">
        <f t="shared" si="411"/>
        <v>0.59048780717503835</v>
      </c>
      <c r="G2656" s="2">
        <f t="shared" si="412"/>
        <v>2.0235603778459026E-4</v>
      </c>
      <c r="H2656" s="2">
        <f t="shared" si="418"/>
        <v>0.34</v>
      </c>
      <c r="I2656" s="2">
        <f t="shared" si="419"/>
        <v>132</v>
      </c>
      <c r="J2656" s="2">
        <f t="shared" si="413"/>
        <v>349558.27230847895</v>
      </c>
      <c r="K2656" s="2">
        <f t="shared" si="414"/>
        <v>3.0395453902890425E-4</v>
      </c>
    </row>
    <row r="2657" spans="1:11">
      <c r="A2657" s="2">
        <v>2656</v>
      </c>
      <c r="B2657" s="2">
        <f t="shared" si="410"/>
        <v>1.3899733333333333</v>
      </c>
      <c r="C2657" s="2">
        <f t="shared" si="415"/>
        <v>108</v>
      </c>
      <c r="D2657" s="2">
        <f t="shared" si="416"/>
        <v>40</v>
      </c>
      <c r="E2657" s="2">
        <f t="shared" si="417"/>
        <v>2.5</v>
      </c>
      <c r="F2657" s="2">
        <f t="shared" si="411"/>
        <v>0.59056700354432901</v>
      </c>
      <c r="G2657" s="2">
        <f t="shared" si="412"/>
        <v>2.023831778259287E-4</v>
      </c>
      <c r="H2657" s="2">
        <f t="shared" si="418"/>
        <v>0.34</v>
      </c>
      <c r="I2657" s="2">
        <f t="shared" si="419"/>
        <v>132</v>
      </c>
      <c r="J2657" s="2">
        <f t="shared" si="413"/>
        <v>349603.57932508516</v>
      </c>
      <c r="K2657" s="2">
        <f t="shared" si="414"/>
        <v>3.0402443488294282E-4</v>
      </c>
    </row>
    <row r="2658" spans="1:11">
      <c r="A2658" s="2">
        <v>2657</v>
      </c>
      <c r="B2658" s="2">
        <f t="shared" si="410"/>
        <v>1.3904966666666667</v>
      </c>
      <c r="C2658" s="2">
        <f t="shared" si="415"/>
        <v>108</v>
      </c>
      <c r="D2658" s="2">
        <f t="shared" si="416"/>
        <v>40</v>
      </c>
      <c r="E2658" s="2">
        <f t="shared" si="417"/>
        <v>2.5</v>
      </c>
      <c r="F2658" s="2">
        <f t="shared" si="411"/>
        <v>0.59064597525746387</v>
      </c>
      <c r="G2658" s="2">
        <f t="shared" si="412"/>
        <v>2.0241024087917528E-4</v>
      </c>
      <c r="H2658" s="2">
        <f t="shared" si="418"/>
        <v>0.34</v>
      </c>
      <c r="I2658" s="2">
        <f t="shared" si="419"/>
        <v>132</v>
      </c>
      <c r="J2658" s="2">
        <f t="shared" si="413"/>
        <v>349648.75762752153</v>
      </c>
      <c r="K2658" s="2">
        <f t="shared" si="414"/>
        <v>3.0409413960867215E-4</v>
      </c>
    </row>
    <row r="2659" spans="1:11">
      <c r="A2659" s="2">
        <v>2658</v>
      </c>
      <c r="B2659" s="2">
        <f t="shared" si="410"/>
        <v>1.3910199999999999</v>
      </c>
      <c r="C2659" s="2">
        <f t="shared" si="415"/>
        <v>108</v>
      </c>
      <c r="D2659" s="2">
        <f t="shared" si="416"/>
        <v>40</v>
      </c>
      <c r="E2659" s="2">
        <f t="shared" si="417"/>
        <v>2.5</v>
      </c>
      <c r="F2659" s="2">
        <f t="shared" si="411"/>
        <v>0.59072472227771033</v>
      </c>
      <c r="G2659" s="2">
        <f t="shared" si="412"/>
        <v>2.0243722693174193E-4</v>
      </c>
      <c r="H2659" s="2">
        <f t="shared" si="418"/>
        <v>0.34</v>
      </c>
      <c r="I2659" s="2">
        <f t="shared" si="419"/>
        <v>132</v>
      </c>
      <c r="J2659" s="2">
        <f t="shared" si="413"/>
        <v>349693.80719644402</v>
      </c>
      <c r="K2659" s="2">
        <f t="shared" si="414"/>
        <v>3.0416365311266999E-4</v>
      </c>
    </row>
    <row r="2660" spans="1:11">
      <c r="A2660" s="2">
        <v>2659</v>
      </c>
      <c r="B2660" s="2">
        <f t="shared" si="410"/>
        <v>1.3915433333333334</v>
      </c>
      <c r="C2660" s="2">
        <f t="shared" si="415"/>
        <v>108</v>
      </c>
      <c r="D2660" s="2">
        <f t="shared" si="416"/>
        <v>40</v>
      </c>
      <c r="E2660" s="2">
        <f t="shared" si="417"/>
        <v>2.5</v>
      </c>
      <c r="F2660" s="2">
        <f t="shared" si="411"/>
        <v>0.59080324456844346</v>
      </c>
      <c r="G2660" s="2">
        <f t="shared" si="412"/>
        <v>2.0246413597107762E-4</v>
      </c>
      <c r="H2660" s="2">
        <f t="shared" si="418"/>
        <v>0.34</v>
      </c>
      <c r="I2660" s="2">
        <f t="shared" si="419"/>
        <v>132</v>
      </c>
      <c r="J2660" s="2">
        <f t="shared" si="413"/>
        <v>349738.72801256517</v>
      </c>
      <c r="K2660" s="2">
        <f t="shared" si="414"/>
        <v>3.0423297530177097E-4</v>
      </c>
    </row>
    <row r="2661" spans="1:11">
      <c r="A2661" s="2">
        <v>2660</v>
      </c>
      <c r="B2661" s="2">
        <f t="shared" si="410"/>
        <v>1.3920666666666666</v>
      </c>
      <c r="C2661" s="2">
        <f t="shared" si="415"/>
        <v>108</v>
      </c>
      <c r="D2661" s="2">
        <f t="shared" si="416"/>
        <v>40</v>
      </c>
      <c r="E2661" s="2">
        <f t="shared" si="417"/>
        <v>2.5</v>
      </c>
      <c r="F2661" s="2">
        <f t="shared" si="411"/>
        <v>0.59088154209314603</v>
      </c>
      <c r="G2661" s="2">
        <f t="shared" si="412"/>
        <v>2.0249096798466819E-4</v>
      </c>
      <c r="H2661" s="2">
        <f t="shared" si="418"/>
        <v>0.34</v>
      </c>
      <c r="I2661" s="2">
        <f t="shared" si="419"/>
        <v>132</v>
      </c>
      <c r="J2661" s="2">
        <f t="shared" si="413"/>
        <v>349783.52005665418</v>
      </c>
      <c r="K2661" s="2">
        <f t="shared" si="414"/>
        <v>3.0430210608306708E-4</v>
      </c>
    </row>
    <row r="2662" spans="1:11">
      <c r="A2662" s="2">
        <v>2661</v>
      </c>
      <c r="B2662" s="2">
        <f t="shared" si="410"/>
        <v>1.39259</v>
      </c>
      <c r="C2662" s="2">
        <f t="shared" si="415"/>
        <v>108</v>
      </c>
      <c r="D2662" s="2">
        <f t="shared" si="416"/>
        <v>40</v>
      </c>
      <c r="E2662" s="2">
        <f t="shared" si="417"/>
        <v>2.5</v>
      </c>
      <c r="F2662" s="2">
        <f t="shared" si="411"/>
        <v>0.59095961481540871</v>
      </c>
      <c r="G2662" s="2">
        <f t="shared" si="412"/>
        <v>2.0251772296003628E-4</v>
      </c>
      <c r="H2662" s="2">
        <f t="shared" si="418"/>
        <v>0.34</v>
      </c>
      <c r="I2662" s="2">
        <f t="shared" si="419"/>
        <v>132</v>
      </c>
      <c r="J2662" s="2">
        <f t="shared" si="413"/>
        <v>349828.18330953707</v>
      </c>
      <c r="K2662" s="2">
        <f t="shared" si="414"/>
        <v>3.0437104536390719E-4</v>
      </c>
    </row>
    <row r="2663" spans="1:11">
      <c r="A2663" s="2">
        <v>2662</v>
      </c>
      <c r="B2663" s="2">
        <f t="shared" si="410"/>
        <v>1.3931133333333334</v>
      </c>
      <c r="C2663" s="2">
        <f t="shared" si="415"/>
        <v>108</v>
      </c>
      <c r="D2663" s="2">
        <f t="shared" si="416"/>
        <v>40</v>
      </c>
      <c r="E2663" s="2">
        <f t="shared" si="417"/>
        <v>2.5</v>
      </c>
      <c r="F2663" s="2">
        <f t="shared" si="411"/>
        <v>0.59103746269892976</v>
      </c>
      <c r="G2663" s="2">
        <f t="shared" si="412"/>
        <v>2.0254440088474156E-4</v>
      </c>
      <c r="H2663" s="2">
        <f t="shared" si="418"/>
        <v>0.34</v>
      </c>
      <c r="I2663" s="2">
        <f t="shared" si="419"/>
        <v>132</v>
      </c>
      <c r="J2663" s="2">
        <f t="shared" si="413"/>
        <v>349872.71775209653</v>
      </c>
      <c r="K2663" s="2">
        <f t="shared" si="414"/>
        <v>3.0443979305189753E-4</v>
      </c>
    </row>
    <row r="2664" spans="1:11">
      <c r="A2664" s="2">
        <v>2663</v>
      </c>
      <c r="B2664" s="2">
        <f t="shared" si="410"/>
        <v>1.3936366666666666</v>
      </c>
      <c r="C2664" s="2">
        <f t="shared" si="415"/>
        <v>108</v>
      </c>
      <c r="D2664" s="2">
        <f t="shared" si="416"/>
        <v>40</v>
      </c>
      <c r="E2664" s="2">
        <f t="shared" si="417"/>
        <v>2.5</v>
      </c>
      <c r="F2664" s="2">
        <f t="shared" si="411"/>
        <v>0.59111508570751492</v>
      </c>
      <c r="G2664" s="2">
        <f t="shared" si="412"/>
        <v>2.0257100174638068E-4</v>
      </c>
      <c r="H2664" s="2">
        <f t="shared" si="418"/>
        <v>0.34</v>
      </c>
      <c r="I2664" s="2">
        <f t="shared" si="419"/>
        <v>132</v>
      </c>
      <c r="J2664" s="2">
        <f t="shared" si="413"/>
        <v>349917.12336527184</v>
      </c>
      <c r="K2664" s="2">
        <f t="shared" si="414"/>
        <v>3.0450834905490167E-4</v>
      </c>
    </row>
    <row r="2665" spans="1:11">
      <c r="A2665" s="2">
        <v>2664</v>
      </c>
      <c r="B2665" s="2">
        <f t="shared" si="410"/>
        <v>1.3941600000000001</v>
      </c>
      <c r="C2665" s="2">
        <f t="shared" si="415"/>
        <v>108</v>
      </c>
      <c r="D2665" s="2">
        <f t="shared" si="416"/>
        <v>40</v>
      </c>
      <c r="E2665" s="2">
        <f t="shared" si="417"/>
        <v>2.5</v>
      </c>
      <c r="F2665" s="2">
        <f t="shared" si="411"/>
        <v>0.59119248380507794</v>
      </c>
      <c r="G2665" s="2">
        <f t="shared" si="412"/>
        <v>2.0259752553258698E-4</v>
      </c>
      <c r="H2665" s="2">
        <f t="shared" si="418"/>
        <v>0.34</v>
      </c>
      <c r="I2665" s="2">
        <f t="shared" si="419"/>
        <v>132</v>
      </c>
      <c r="J2665" s="2">
        <f t="shared" si="413"/>
        <v>349961.40013005928</v>
      </c>
      <c r="K2665" s="2">
        <f t="shared" si="414"/>
        <v>3.0457671328104098E-4</v>
      </c>
    </row>
    <row r="2666" spans="1:11">
      <c r="A2666" s="2">
        <v>2665</v>
      </c>
      <c r="B2666" s="2">
        <f t="shared" si="410"/>
        <v>1.3946833333333333</v>
      </c>
      <c r="C2666" s="2">
        <f t="shared" si="415"/>
        <v>108</v>
      </c>
      <c r="D2666" s="2">
        <f t="shared" si="416"/>
        <v>40</v>
      </c>
      <c r="E2666" s="2">
        <f t="shared" si="417"/>
        <v>2.5</v>
      </c>
      <c r="F2666" s="2">
        <f t="shared" si="411"/>
        <v>0.59126965695564027</v>
      </c>
      <c r="G2666" s="2">
        <f t="shared" si="412"/>
        <v>2.0262397223103082E-4</v>
      </c>
      <c r="H2666" s="2">
        <f t="shared" si="418"/>
        <v>0.34</v>
      </c>
      <c r="I2666" s="2">
        <f t="shared" si="419"/>
        <v>132</v>
      </c>
      <c r="J2666" s="2">
        <f t="shared" si="413"/>
        <v>350005.54802751145</v>
      </c>
      <c r="K2666" s="2">
        <f t="shared" si="414"/>
        <v>3.0464488563869424E-4</v>
      </c>
    </row>
    <row r="2667" spans="1:11">
      <c r="A2667" s="2">
        <v>2666</v>
      </c>
      <c r="B2667" s="2">
        <f t="shared" si="410"/>
        <v>1.3952066666666667</v>
      </c>
      <c r="C2667" s="2">
        <f t="shared" si="415"/>
        <v>108</v>
      </c>
      <c r="D2667" s="2">
        <f t="shared" si="416"/>
        <v>40</v>
      </c>
      <c r="E2667" s="2">
        <f t="shared" si="417"/>
        <v>2.5</v>
      </c>
      <c r="F2667" s="2">
        <f t="shared" si="411"/>
        <v>0.59134660512333048</v>
      </c>
      <c r="G2667" s="2">
        <f t="shared" si="412"/>
        <v>2.0265034182941944E-4</v>
      </c>
      <c r="H2667" s="2">
        <f t="shared" si="418"/>
        <v>0.34</v>
      </c>
      <c r="I2667" s="2">
        <f t="shared" si="419"/>
        <v>132</v>
      </c>
      <c r="J2667" s="2">
        <f t="shared" si="413"/>
        <v>350049.56703873811</v>
      </c>
      <c r="K2667" s="2">
        <f t="shared" si="414"/>
        <v>3.0471286603649784E-4</v>
      </c>
    </row>
    <row r="2668" spans="1:11">
      <c r="A2668" s="2">
        <v>2667</v>
      </c>
      <c r="B2668" s="2">
        <f t="shared" si="410"/>
        <v>1.3957299999999999</v>
      </c>
      <c r="C2668" s="2">
        <f t="shared" si="415"/>
        <v>108</v>
      </c>
      <c r="D2668" s="2">
        <f t="shared" si="416"/>
        <v>40</v>
      </c>
      <c r="E2668" s="2">
        <f t="shared" si="417"/>
        <v>2.5</v>
      </c>
      <c r="F2668" s="2">
        <f t="shared" si="411"/>
        <v>0.59142332827238542</v>
      </c>
      <c r="G2668" s="2">
        <f t="shared" si="412"/>
        <v>2.0267663431549691E-4</v>
      </c>
      <c r="H2668" s="2">
        <f t="shared" si="418"/>
        <v>0.34</v>
      </c>
      <c r="I2668" s="2">
        <f t="shared" si="419"/>
        <v>132</v>
      </c>
      <c r="J2668" s="2">
        <f t="shared" si="413"/>
        <v>350093.457144905</v>
      </c>
      <c r="K2668" s="2">
        <f t="shared" si="414"/>
        <v>3.0478065438334611E-4</v>
      </c>
    </row>
    <row r="2669" spans="1:11">
      <c r="A2669" s="2">
        <v>2668</v>
      </c>
      <c r="B2669" s="2">
        <f t="shared" si="410"/>
        <v>1.3962533333333333</v>
      </c>
      <c r="C2669" s="2">
        <f t="shared" si="415"/>
        <v>108</v>
      </c>
      <c r="D2669" s="2">
        <f t="shared" si="416"/>
        <v>40</v>
      </c>
      <c r="E2669" s="2">
        <f t="shared" si="417"/>
        <v>2.5</v>
      </c>
      <c r="F2669" s="2">
        <f t="shared" si="411"/>
        <v>0.59149982636714882</v>
      </c>
      <c r="G2669" s="2">
        <f t="shared" si="412"/>
        <v>2.0270284967704432E-4</v>
      </c>
      <c r="H2669" s="2">
        <f t="shared" si="418"/>
        <v>0.34</v>
      </c>
      <c r="I2669" s="2">
        <f t="shared" si="419"/>
        <v>132</v>
      </c>
      <c r="J2669" s="2">
        <f t="shared" si="413"/>
        <v>350137.2183272352</v>
      </c>
      <c r="K2669" s="2">
        <f t="shared" si="414"/>
        <v>3.0484825058839181E-4</v>
      </c>
    </row>
    <row r="2670" spans="1:11">
      <c r="A2670" s="2">
        <v>2669</v>
      </c>
      <c r="B2670" s="2">
        <f t="shared" si="410"/>
        <v>1.3967766666666666</v>
      </c>
      <c r="C2670" s="2">
        <f t="shared" si="415"/>
        <v>108</v>
      </c>
      <c r="D2670" s="2">
        <f t="shared" si="416"/>
        <v>40</v>
      </c>
      <c r="E2670" s="2">
        <f t="shared" si="417"/>
        <v>2.5</v>
      </c>
      <c r="F2670" s="2">
        <f t="shared" si="411"/>
        <v>0.59157609937207301</v>
      </c>
      <c r="G2670" s="2">
        <f t="shared" si="412"/>
        <v>2.027289879018795E-4</v>
      </c>
      <c r="H2670" s="2">
        <f t="shared" si="418"/>
        <v>0.34</v>
      </c>
      <c r="I2670" s="2">
        <f t="shared" si="419"/>
        <v>132</v>
      </c>
      <c r="J2670" s="2">
        <f t="shared" si="413"/>
        <v>350180.85056700831</v>
      </c>
      <c r="K2670" s="2">
        <f t="shared" si="414"/>
        <v>3.0491565456104534E-4</v>
      </c>
    </row>
    <row r="2671" spans="1:11">
      <c r="A2671" s="2">
        <v>2670</v>
      </c>
      <c r="B2671" s="2">
        <f t="shared" si="410"/>
        <v>1.3973</v>
      </c>
      <c r="C2671" s="2">
        <f t="shared" si="415"/>
        <v>108</v>
      </c>
      <c r="D2671" s="2">
        <f t="shared" si="416"/>
        <v>40</v>
      </c>
      <c r="E2671" s="2">
        <f t="shared" si="417"/>
        <v>2.5</v>
      </c>
      <c r="F2671" s="2">
        <f t="shared" si="411"/>
        <v>0.591652147251717</v>
      </c>
      <c r="G2671" s="2">
        <f t="shared" si="412"/>
        <v>2.0275504897785711E-4</v>
      </c>
      <c r="H2671" s="2">
        <f t="shared" si="418"/>
        <v>0.34</v>
      </c>
      <c r="I2671" s="2">
        <f t="shared" si="419"/>
        <v>132</v>
      </c>
      <c r="J2671" s="2">
        <f t="shared" si="413"/>
        <v>350224.35384556034</v>
      </c>
      <c r="K2671" s="2">
        <f t="shared" si="414"/>
        <v>3.0498286621097516E-4</v>
      </c>
    </row>
    <row r="2672" spans="1:11">
      <c r="A2672" s="2">
        <v>2671</v>
      </c>
      <c r="B2672" s="2">
        <f t="shared" si="410"/>
        <v>1.3978233333333334</v>
      </c>
      <c r="C2672" s="2">
        <f t="shared" si="415"/>
        <v>108</v>
      </c>
      <c r="D2672" s="2">
        <f t="shared" si="416"/>
        <v>40</v>
      </c>
      <c r="E2672" s="2">
        <f t="shared" si="417"/>
        <v>2.5</v>
      </c>
      <c r="F2672" s="2">
        <f t="shared" si="411"/>
        <v>0.59172796997074795</v>
      </c>
      <c r="G2672" s="2">
        <f t="shared" si="412"/>
        <v>2.0278103289286893E-4</v>
      </c>
      <c r="H2672" s="2">
        <f t="shared" si="418"/>
        <v>0.34</v>
      </c>
      <c r="I2672" s="2">
        <f t="shared" si="419"/>
        <v>132</v>
      </c>
      <c r="J2672" s="2">
        <f t="shared" si="413"/>
        <v>350267.7281442841</v>
      </c>
      <c r="K2672" s="2">
        <f t="shared" si="414"/>
        <v>3.0504988544810882E-4</v>
      </c>
    </row>
    <row r="2673" spans="1:11">
      <c r="A2673" s="2">
        <v>2672</v>
      </c>
      <c r="B2673" s="2">
        <f t="shared" si="410"/>
        <v>1.3983466666666666</v>
      </c>
      <c r="C2673" s="2">
        <f t="shared" si="415"/>
        <v>108</v>
      </c>
      <c r="D2673" s="2">
        <f t="shared" si="416"/>
        <v>40</v>
      </c>
      <c r="E2673" s="2">
        <f t="shared" si="417"/>
        <v>2.5</v>
      </c>
      <c r="F2673" s="2">
        <f t="shared" si="411"/>
        <v>0.59180356749394014</v>
      </c>
      <c r="G2673" s="2">
        <f t="shared" si="412"/>
        <v>2.0280693963484341E-4</v>
      </c>
      <c r="H2673" s="2">
        <f t="shared" si="418"/>
        <v>0.34</v>
      </c>
      <c r="I2673" s="2">
        <f t="shared" si="419"/>
        <v>132</v>
      </c>
      <c r="J2673" s="2">
        <f t="shared" si="413"/>
        <v>350310.97344462911</v>
      </c>
      <c r="K2673" s="2">
        <f t="shared" si="414"/>
        <v>3.0511671218263141E-4</v>
      </c>
    </row>
    <row r="2674" spans="1:11">
      <c r="A2674" s="2">
        <v>2673</v>
      </c>
      <c r="B2674" s="2">
        <f t="shared" si="410"/>
        <v>1.3988700000000001</v>
      </c>
      <c r="C2674" s="2">
        <f t="shared" si="415"/>
        <v>108</v>
      </c>
      <c r="D2674" s="2">
        <f t="shared" si="416"/>
        <v>40</v>
      </c>
      <c r="E2674" s="2">
        <f t="shared" si="417"/>
        <v>2.5</v>
      </c>
      <c r="F2674" s="2">
        <f t="shared" si="411"/>
        <v>0.59187893978617623</v>
      </c>
      <c r="G2674" s="2">
        <f t="shared" si="412"/>
        <v>2.0283276919174579E-4</v>
      </c>
      <c r="H2674" s="2">
        <f t="shared" si="418"/>
        <v>0.34</v>
      </c>
      <c r="I2674" s="2">
        <f t="shared" si="419"/>
        <v>132</v>
      </c>
      <c r="J2674" s="2">
        <f t="shared" si="413"/>
        <v>350354.08972810162</v>
      </c>
      <c r="K2674" s="2">
        <f t="shared" si="414"/>
        <v>3.0518334632498724E-4</v>
      </c>
    </row>
    <row r="2675" spans="1:11">
      <c r="A2675" s="2">
        <v>2674</v>
      </c>
      <c r="B2675" s="2">
        <f t="shared" si="410"/>
        <v>1.3993933333333333</v>
      </c>
      <c r="C2675" s="2">
        <f t="shared" si="415"/>
        <v>108</v>
      </c>
      <c r="D2675" s="2">
        <f t="shared" si="416"/>
        <v>40</v>
      </c>
      <c r="E2675" s="2">
        <f t="shared" si="417"/>
        <v>2.5</v>
      </c>
      <c r="F2675" s="2">
        <f t="shared" si="411"/>
        <v>0.59195408681244543</v>
      </c>
      <c r="G2675" s="2">
        <f t="shared" si="412"/>
        <v>2.0285852155157842E-4</v>
      </c>
      <c r="H2675" s="2">
        <f t="shared" si="418"/>
        <v>0.34</v>
      </c>
      <c r="I2675" s="2">
        <f t="shared" si="419"/>
        <v>132</v>
      </c>
      <c r="J2675" s="2">
        <f t="shared" si="413"/>
        <v>350397.0769762643</v>
      </c>
      <c r="K2675" s="2">
        <f t="shared" si="414"/>
        <v>3.0524978778587902E-4</v>
      </c>
    </row>
    <row r="2676" spans="1:11">
      <c r="A2676" s="2">
        <v>2675</v>
      </c>
      <c r="B2676" s="2">
        <f t="shared" si="410"/>
        <v>1.3999166666666667</v>
      </c>
      <c r="C2676" s="2">
        <f t="shared" si="415"/>
        <v>108</v>
      </c>
      <c r="D2676" s="2">
        <f t="shared" si="416"/>
        <v>40</v>
      </c>
      <c r="E2676" s="2">
        <f t="shared" si="417"/>
        <v>2.5</v>
      </c>
      <c r="F2676" s="2">
        <f t="shared" si="411"/>
        <v>0.59202900853784524</v>
      </c>
      <c r="G2676" s="2">
        <f t="shared" si="412"/>
        <v>2.0288419670238031E-4</v>
      </c>
      <c r="H2676" s="2">
        <f t="shared" si="418"/>
        <v>0.34</v>
      </c>
      <c r="I2676" s="2">
        <f t="shared" si="419"/>
        <v>132</v>
      </c>
      <c r="J2676" s="2">
        <f t="shared" si="413"/>
        <v>350439.93517073651</v>
      </c>
      <c r="K2676" s="2">
        <f t="shared" si="414"/>
        <v>3.0531603647626854E-4</v>
      </c>
    </row>
    <row r="2677" spans="1:11">
      <c r="A2677" s="2">
        <v>2676</v>
      </c>
      <c r="B2677" s="2">
        <f t="shared" si="410"/>
        <v>1.4004399999999999</v>
      </c>
      <c r="C2677" s="2">
        <f t="shared" si="415"/>
        <v>108</v>
      </c>
      <c r="D2677" s="2">
        <f t="shared" si="416"/>
        <v>40</v>
      </c>
      <c r="E2677" s="2">
        <f t="shared" si="417"/>
        <v>2.5</v>
      </c>
      <c r="F2677" s="2">
        <f t="shared" si="411"/>
        <v>0.59210370492758047</v>
      </c>
      <c r="G2677" s="2">
        <f t="shared" si="412"/>
        <v>2.029097946322274E-4</v>
      </c>
      <c r="H2677" s="2">
        <f t="shared" si="418"/>
        <v>0.34</v>
      </c>
      <c r="I2677" s="2">
        <f t="shared" si="419"/>
        <v>132</v>
      </c>
      <c r="J2677" s="2">
        <f t="shared" si="413"/>
        <v>350482.66429319436</v>
      </c>
      <c r="K2677" s="2">
        <f t="shared" si="414"/>
        <v>3.0538209230737614E-4</v>
      </c>
    </row>
    <row r="2678" spans="1:11">
      <c r="A2678" s="2">
        <v>2677</v>
      </c>
      <c r="B2678" s="2">
        <f t="shared" si="410"/>
        <v>1.4009633333333333</v>
      </c>
      <c r="C2678" s="2">
        <f t="shared" si="415"/>
        <v>108</v>
      </c>
      <c r="D2678" s="2">
        <f t="shared" si="416"/>
        <v>40</v>
      </c>
      <c r="E2678" s="2">
        <f t="shared" si="417"/>
        <v>2.5</v>
      </c>
      <c r="F2678" s="2">
        <f t="shared" si="411"/>
        <v>0.5921781759469632</v>
      </c>
      <c r="G2678" s="2">
        <f t="shared" si="412"/>
        <v>2.0293531532923243E-4</v>
      </c>
      <c r="H2678" s="2">
        <f t="shared" si="418"/>
        <v>0.34</v>
      </c>
      <c r="I2678" s="2">
        <f t="shared" si="419"/>
        <v>132</v>
      </c>
      <c r="J2678" s="2">
        <f t="shared" si="413"/>
        <v>350525.2643253706</v>
      </c>
      <c r="K2678" s="2">
        <f t="shared" si="414"/>
        <v>3.0544795519068141E-4</v>
      </c>
    </row>
    <row r="2679" spans="1:11">
      <c r="A2679" s="2">
        <v>2678</v>
      </c>
      <c r="B2679" s="2">
        <f t="shared" si="410"/>
        <v>1.4014866666666668</v>
      </c>
      <c r="C2679" s="2">
        <f t="shared" si="415"/>
        <v>108</v>
      </c>
      <c r="D2679" s="2">
        <f t="shared" si="416"/>
        <v>40</v>
      </c>
      <c r="E2679" s="2">
        <f t="shared" si="417"/>
        <v>2.5</v>
      </c>
      <c r="F2679" s="2">
        <f t="shared" si="411"/>
        <v>0.59225242156141344</v>
      </c>
      <c r="G2679" s="2">
        <f t="shared" si="412"/>
        <v>2.0296075878154502E-4</v>
      </c>
      <c r="H2679" s="2">
        <f t="shared" si="418"/>
        <v>0.34</v>
      </c>
      <c r="I2679" s="2">
        <f t="shared" si="419"/>
        <v>132</v>
      </c>
      <c r="J2679" s="2">
        <f t="shared" si="413"/>
        <v>350567.73524905427</v>
      </c>
      <c r="K2679" s="2">
        <f t="shared" si="414"/>
        <v>3.0551362503792277E-4</v>
      </c>
    </row>
    <row r="2680" spans="1:11">
      <c r="A2680" s="2">
        <v>2679</v>
      </c>
      <c r="B2680" s="2">
        <f t="shared" si="410"/>
        <v>1.40201</v>
      </c>
      <c r="C2680" s="2">
        <f t="shared" si="415"/>
        <v>108</v>
      </c>
      <c r="D2680" s="2">
        <f t="shared" si="416"/>
        <v>40</v>
      </c>
      <c r="E2680" s="2">
        <f t="shared" si="417"/>
        <v>2.5</v>
      </c>
      <c r="F2680" s="2">
        <f t="shared" si="411"/>
        <v>0.59232644173645854</v>
      </c>
      <c r="G2680" s="2">
        <f t="shared" si="412"/>
        <v>2.0298612497735165E-4</v>
      </c>
      <c r="H2680" s="2">
        <f t="shared" si="418"/>
        <v>0.34</v>
      </c>
      <c r="I2680" s="2">
        <f t="shared" si="419"/>
        <v>132</v>
      </c>
      <c r="J2680" s="2">
        <f t="shared" si="413"/>
        <v>350610.07704609144</v>
      </c>
      <c r="K2680" s="2">
        <f t="shared" si="414"/>
        <v>3.055791017610984E-4</v>
      </c>
    </row>
    <row r="2681" spans="1:11">
      <c r="A2681" s="2">
        <v>2680</v>
      </c>
      <c r="B2681" s="2">
        <f t="shared" si="410"/>
        <v>1.4025333333333334</v>
      </c>
      <c r="C2681" s="2">
        <f t="shared" si="415"/>
        <v>108</v>
      </c>
      <c r="D2681" s="2">
        <f t="shared" si="416"/>
        <v>40</v>
      </c>
      <c r="E2681" s="2">
        <f t="shared" si="417"/>
        <v>2.5</v>
      </c>
      <c r="F2681" s="2">
        <f t="shared" si="411"/>
        <v>0.59240023643773332</v>
      </c>
      <c r="G2681" s="2">
        <f t="shared" si="412"/>
        <v>2.0301141390487577E-4</v>
      </c>
      <c r="H2681" s="2">
        <f t="shared" si="418"/>
        <v>0.34</v>
      </c>
      <c r="I2681" s="2">
        <f t="shared" si="419"/>
        <v>132</v>
      </c>
      <c r="J2681" s="2">
        <f t="shared" si="413"/>
        <v>350652.2896983847</v>
      </c>
      <c r="K2681" s="2">
        <f t="shared" si="414"/>
        <v>3.0564438527246572E-4</v>
      </c>
    </row>
    <row r="2682" spans="1:11">
      <c r="A2682" s="2">
        <v>2681</v>
      </c>
      <c r="B2682" s="2">
        <f t="shared" si="410"/>
        <v>1.4030566666666666</v>
      </c>
      <c r="C2682" s="2">
        <f t="shared" si="415"/>
        <v>108</v>
      </c>
      <c r="D2682" s="2">
        <f t="shared" si="416"/>
        <v>40</v>
      </c>
      <c r="E2682" s="2">
        <f t="shared" si="417"/>
        <v>2.5</v>
      </c>
      <c r="F2682" s="2">
        <f t="shared" si="411"/>
        <v>0.59247380563098007</v>
      </c>
      <c r="G2682" s="2">
        <f t="shared" si="412"/>
        <v>2.0303662555237715E-4</v>
      </c>
      <c r="H2682" s="2">
        <f t="shared" si="418"/>
        <v>0.34</v>
      </c>
      <c r="I2682" s="2">
        <f t="shared" si="419"/>
        <v>132</v>
      </c>
      <c r="J2682" s="2">
        <f t="shared" si="413"/>
        <v>350694.3731878929</v>
      </c>
      <c r="K2682" s="2">
        <f t="shared" si="414"/>
        <v>3.0570947548454099E-4</v>
      </c>
    </row>
    <row r="2683" spans="1:11">
      <c r="A2683" s="2">
        <v>2682</v>
      </c>
      <c r="B2683" s="2">
        <f t="shared" si="410"/>
        <v>1.40358</v>
      </c>
      <c r="C2683" s="2">
        <f t="shared" si="415"/>
        <v>108</v>
      </c>
      <c r="D2683" s="2">
        <f t="shared" si="416"/>
        <v>40</v>
      </c>
      <c r="E2683" s="2">
        <f t="shared" si="417"/>
        <v>2.5</v>
      </c>
      <c r="F2683" s="2">
        <f t="shared" si="411"/>
        <v>0.59254714928204855</v>
      </c>
      <c r="G2683" s="2">
        <f t="shared" si="412"/>
        <v>2.0306175990815307E-4</v>
      </c>
      <c r="H2683" s="2">
        <f t="shared" si="418"/>
        <v>0.34</v>
      </c>
      <c r="I2683" s="2">
        <f t="shared" si="419"/>
        <v>132</v>
      </c>
      <c r="J2683" s="2">
        <f t="shared" si="413"/>
        <v>350736.32749663194</v>
      </c>
      <c r="K2683" s="2">
        <f t="shared" si="414"/>
        <v>3.0577437231010097E-4</v>
      </c>
    </row>
    <row r="2684" spans="1:11">
      <c r="A2684" s="2">
        <v>2683</v>
      </c>
      <c r="B2684" s="2">
        <f t="shared" si="410"/>
        <v>1.4041033333333333</v>
      </c>
      <c r="C2684" s="2">
        <f t="shared" si="415"/>
        <v>108</v>
      </c>
      <c r="D2684" s="2">
        <f t="shared" si="416"/>
        <v>40</v>
      </c>
      <c r="E2684" s="2">
        <f t="shared" si="417"/>
        <v>2.5</v>
      </c>
      <c r="F2684" s="2">
        <f t="shared" si="411"/>
        <v>0.59262026735689588</v>
      </c>
      <c r="G2684" s="2">
        <f t="shared" si="412"/>
        <v>2.030868169605372E-4</v>
      </c>
      <c r="H2684" s="2">
        <f t="shared" si="418"/>
        <v>0.34</v>
      </c>
      <c r="I2684" s="2">
        <f t="shared" si="419"/>
        <v>132</v>
      </c>
      <c r="J2684" s="2">
        <f t="shared" si="413"/>
        <v>350778.15260667406</v>
      </c>
      <c r="K2684" s="2">
        <f t="shared" si="414"/>
        <v>3.0583907566218157E-4</v>
      </c>
    </row>
    <row r="2685" spans="1:11">
      <c r="A2685" s="2">
        <v>2684</v>
      </c>
      <c r="B2685" s="2">
        <f t="shared" si="410"/>
        <v>1.4046266666666667</v>
      </c>
      <c r="C2685" s="2">
        <f t="shared" si="415"/>
        <v>108</v>
      </c>
      <c r="D2685" s="2">
        <f t="shared" si="416"/>
        <v>40</v>
      </c>
      <c r="E2685" s="2">
        <f t="shared" si="417"/>
        <v>2.5</v>
      </c>
      <c r="F2685" s="2">
        <f t="shared" si="411"/>
        <v>0.59269315982158721</v>
      </c>
      <c r="G2685" s="2">
        <f t="shared" si="412"/>
        <v>2.0311179669790021E-4</v>
      </c>
      <c r="H2685" s="2">
        <f t="shared" si="418"/>
        <v>0.34</v>
      </c>
      <c r="I2685" s="2">
        <f t="shared" si="419"/>
        <v>132</v>
      </c>
      <c r="J2685" s="2">
        <f t="shared" si="413"/>
        <v>350819.84850014816</v>
      </c>
      <c r="K2685" s="2">
        <f t="shared" si="414"/>
        <v>3.0590358545407877E-4</v>
      </c>
    </row>
    <row r="2686" spans="1:11">
      <c r="A2686" s="2">
        <v>2685</v>
      </c>
      <c r="B2686" s="2">
        <f t="shared" si="410"/>
        <v>1.4051499999999999</v>
      </c>
      <c r="C2686" s="2">
        <f t="shared" si="415"/>
        <v>108</v>
      </c>
      <c r="D2686" s="2">
        <f t="shared" si="416"/>
        <v>40</v>
      </c>
      <c r="E2686" s="2">
        <f t="shared" si="417"/>
        <v>2.5</v>
      </c>
      <c r="F2686" s="2">
        <f t="shared" si="411"/>
        <v>0.59276582664229427</v>
      </c>
      <c r="G2686" s="2">
        <f t="shared" si="412"/>
        <v>2.0313669910864939E-4</v>
      </c>
      <c r="H2686" s="2">
        <f t="shared" si="418"/>
        <v>0.34</v>
      </c>
      <c r="I2686" s="2">
        <f t="shared" si="419"/>
        <v>132</v>
      </c>
      <c r="J2686" s="2">
        <f t="shared" si="413"/>
        <v>350861.41515923972</v>
      </c>
      <c r="K2686" s="2">
        <f t="shared" si="414"/>
        <v>3.0596790159934816E-4</v>
      </c>
    </row>
    <row r="2687" spans="1:11">
      <c r="A2687" s="2">
        <v>2686</v>
      </c>
      <c r="B2687" s="2">
        <f t="shared" si="410"/>
        <v>1.4056733333333333</v>
      </c>
      <c r="C2687" s="2">
        <f t="shared" si="415"/>
        <v>108</v>
      </c>
      <c r="D2687" s="2">
        <f t="shared" si="416"/>
        <v>40</v>
      </c>
      <c r="E2687" s="2">
        <f t="shared" si="417"/>
        <v>2.5</v>
      </c>
      <c r="F2687" s="2">
        <f t="shared" si="411"/>
        <v>0.5928382677852968</v>
      </c>
      <c r="G2687" s="2">
        <f t="shared" si="412"/>
        <v>2.0316152418122917E-4</v>
      </c>
      <c r="H2687" s="2">
        <f t="shared" si="418"/>
        <v>0.34</v>
      </c>
      <c r="I2687" s="2">
        <f t="shared" si="419"/>
        <v>132</v>
      </c>
      <c r="J2687" s="2">
        <f t="shared" si="413"/>
        <v>350902.85256619082</v>
      </c>
      <c r="K2687" s="2">
        <f t="shared" si="414"/>
        <v>3.0603202401180586E-4</v>
      </c>
    </row>
    <row r="2688" spans="1:11">
      <c r="A2688" s="2">
        <v>2687</v>
      </c>
      <c r="B2688" s="2">
        <f t="shared" si="410"/>
        <v>1.4061966666666668</v>
      </c>
      <c r="C2688" s="2">
        <f t="shared" si="415"/>
        <v>108</v>
      </c>
      <c r="D2688" s="2">
        <f t="shared" si="416"/>
        <v>40</v>
      </c>
      <c r="E2688" s="2">
        <f t="shared" si="417"/>
        <v>2.5</v>
      </c>
      <c r="F2688" s="2">
        <f t="shared" si="411"/>
        <v>0.59291048321698192</v>
      </c>
      <c r="G2688" s="2">
        <f t="shared" si="412"/>
        <v>2.0318627190412053E-4</v>
      </c>
      <c r="H2688" s="2">
        <f t="shared" si="418"/>
        <v>0.34</v>
      </c>
      <c r="I2688" s="2">
        <f t="shared" si="419"/>
        <v>132</v>
      </c>
      <c r="J2688" s="2">
        <f t="shared" si="413"/>
        <v>350944.16070329974</v>
      </c>
      <c r="K2688" s="2">
        <f t="shared" si="414"/>
        <v>3.0609595260552771E-4</v>
      </c>
    </row>
    <row r="2689" spans="1:11">
      <c r="A2689" s="2">
        <v>2688</v>
      </c>
      <c r="B2689" s="2">
        <f t="shared" si="410"/>
        <v>1.40672</v>
      </c>
      <c r="C2689" s="2">
        <f t="shared" si="415"/>
        <v>108</v>
      </c>
      <c r="D2689" s="2">
        <f t="shared" si="416"/>
        <v>40</v>
      </c>
      <c r="E2689" s="2">
        <f t="shared" si="417"/>
        <v>2.5</v>
      </c>
      <c r="F2689" s="2">
        <f t="shared" si="411"/>
        <v>0.59298247290384365</v>
      </c>
      <c r="G2689" s="2">
        <f t="shared" si="412"/>
        <v>2.0321094226584131E-4</v>
      </c>
      <c r="H2689" s="2">
        <f t="shared" si="418"/>
        <v>0.34</v>
      </c>
      <c r="I2689" s="2">
        <f t="shared" si="419"/>
        <v>132</v>
      </c>
      <c r="J2689" s="2">
        <f t="shared" si="413"/>
        <v>350985.33955292206</v>
      </c>
      <c r="K2689" s="2">
        <f t="shared" si="414"/>
        <v>3.0615968729485001E-4</v>
      </c>
    </row>
    <row r="2690" spans="1:11">
      <c r="A2690" s="2">
        <v>2689</v>
      </c>
      <c r="B2690" s="2">
        <f t="shared" ref="B2690:B2753" si="420">3.14/6000*A2690</f>
        <v>1.4072433333333334</v>
      </c>
      <c r="C2690" s="2">
        <f t="shared" si="415"/>
        <v>108</v>
      </c>
      <c r="D2690" s="2">
        <f t="shared" si="416"/>
        <v>40</v>
      </c>
      <c r="E2690" s="2">
        <f t="shared" si="417"/>
        <v>2.5</v>
      </c>
      <c r="F2690" s="2">
        <f t="shared" ref="F2690:F2753" si="421">1.414*C2690*SIN(B2690)*SIN(B2690)/(1.414*C2690*SIN(B2690)+E2690*D2690)</f>
        <v>0.59305423681248437</v>
      </c>
      <c r="G2690" s="2">
        <f t="shared" ref="G2690:G2753" si="422">SIN(B2690)*SIN(B2690)*D2690*E2690/(1.414*C2690*SIN(B2690)+D2690*E2690)*3.14/6000</f>
        <v>2.0323553525494623E-4</v>
      </c>
      <c r="H2690" s="2">
        <f t="shared" si="418"/>
        <v>0.34</v>
      </c>
      <c r="I2690" s="2">
        <f t="shared" si="419"/>
        <v>132</v>
      </c>
      <c r="J2690" s="2">
        <f t="shared" ref="J2690:J2753" si="423">1.414*I2690*SIN(B2690)*1.414*I2690*SIN(B2690)/(1.414*I2690*SIN(B2690)+E2690*D2690)/(H2690/1000)</f>
        <v>351026.38909746928</v>
      </c>
      <c r="K2690" s="2">
        <f t="shared" ref="K2690:K2753" si="424">SIN(B2690)*SIN(B2690)*1.414*C2690*SIN(B2690)/(1.414*C2690*SIN(B2690)+E2690*D2690)*3.14/6000</f>
        <v>3.0622322799436921E-4</v>
      </c>
    </row>
    <row r="2691" spans="1:11">
      <c r="A2691" s="2">
        <v>2690</v>
      </c>
      <c r="B2691" s="2">
        <f t="shared" si="420"/>
        <v>1.4077666666666666</v>
      </c>
      <c r="C2691" s="2">
        <f t="shared" ref="C2691:C2754" si="425">C2690</f>
        <v>108</v>
      </c>
      <c r="D2691" s="2">
        <f t="shared" ref="D2691:D2754" si="426">D2690</f>
        <v>40</v>
      </c>
      <c r="E2691" s="2">
        <f t="shared" ref="E2691:E2754" si="427">E2690</f>
        <v>2.5</v>
      </c>
      <c r="F2691" s="2">
        <f t="shared" si="421"/>
        <v>0.59312577490961294</v>
      </c>
      <c r="G2691" s="2">
        <f t="shared" si="422"/>
        <v>2.032600508600268E-4</v>
      </c>
      <c r="H2691" s="2">
        <f t="shared" ref="H2691:H2754" si="428">H2690</f>
        <v>0.34</v>
      </c>
      <c r="I2691" s="2">
        <f t="shared" ref="I2691:I2754" si="429">I2690</f>
        <v>132</v>
      </c>
      <c r="J2691" s="2">
        <f t="shared" si="423"/>
        <v>351067.30931940966</v>
      </c>
      <c r="K2691" s="2">
        <f t="shared" si="424"/>
        <v>3.0628657461894261E-4</v>
      </c>
    </row>
    <row r="2692" spans="1:11">
      <c r="A2692" s="2">
        <v>2691</v>
      </c>
      <c r="B2692" s="2">
        <f t="shared" si="420"/>
        <v>1.40829</v>
      </c>
      <c r="C2692" s="2">
        <f t="shared" si="425"/>
        <v>108</v>
      </c>
      <c r="D2692" s="2">
        <f t="shared" si="426"/>
        <v>40</v>
      </c>
      <c r="E2692" s="2">
        <f t="shared" si="427"/>
        <v>2.5</v>
      </c>
      <c r="F2692" s="2">
        <f t="shared" si="421"/>
        <v>0.59319708716204589</v>
      </c>
      <c r="G2692" s="2">
        <f t="shared" si="422"/>
        <v>2.0328448906971124E-4</v>
      </c>
      <c r="H2692" s="2">
        <f t="shared" si="428"/>
        <v>0.34</v>
      </c>
      <c r="I2692" s="2">
        <f t="shared" si="429"/>
        <v>132</v>
      </c>
      <c r="J2692" s="2">
        <f t="shared" si="423"/>
        <v>351108.10020126821</v>
      </c>
      <c r="K2692" s="2">
        <f t="shared" si="424"/>
        <v>3.0634972708368772E-4</v>
      </c>
    </row>
    <row r="2693" spans="1:11">
      <c r="A2693" s="2">
        <v>2692</v>
      </c>
      <c r="B2693" s="2">
        <f t="shared" si="420"/>
        <v>1.4088133333333333</v>
      </c>
      <c r="C2693" s="2">
        <f t="shared" si="425"/>
        <v>108</v>
      </c>
      <c r="D2693" s="2">
        <f t="shared" si="426"/>
        <v>40</v>
      </c>
      <c r="E2693" s="2">
        <f t="shared" si="427"/>
        <v>2.5</v>
      </c>
      <c r="F2693" s="2">
        <f t="shared" si="421"/>
        <v>0.59326817353670735</v>
      </c>
      <c r="G2693" s="2">
        <f t="shared" si="422"/>
        <v>2.0330884987266462E-4</v>
      </c>
      <c r="H2693" s="2">
        <f t="shared" si="428"/>
        <v>0.34</v>
      </c>
      <c r="I2693" s="2">
        <f t="shared" si="429"/>
        <v>132</v>
      </c>
      <c r="J2693" s="2">
        <f t="shared" si="423"/>
        <v>351148.76172562613</v>
      </c>
      <c r="K2693" s="2">
        <f t="shared" si="424"/>
        <v>3.0641268530398304E-4</v>
      </c>
    </row>
    <row r="2694" spans="1:11">
      <c r="A2694" s="2">
        <v>2693</v>
      </c>
      <c r="B2694" s="2">
        <f t="shared" si="420"/>
        <v>1.4093366666666667</v>
      </c>
      <c r="C2694" s="2">
        <f t="shared" si="425"/>
        <v>108</v>
      </c>
      <c r="D2694" s="2">
        <f t="shared" si="426"/>
        <v>40</v>
      </c>
      <c r="E2694" s="2">
        <f t="shared" si="427"/>
        <v>2.5</v>
      </c>
      <c r="F2694" s="2">
        <f t="shared" si="421"/>
        <v>0.59333903400062882</v>
      </c>
      <c r="G2694" s="2">
        <f t="shared" si="422"/>
        <v>2.0333313325758887E-4</v>
      </c>
      <c r="H2694" s="2">
        <f t="shared" si="428"/>
        <v>0.34</v>
      </c>
      <c r="I2694" s="2">
        <f t="shared" si="429"/>
        <v>132</v>
      </c>
      <c r="J2694" s="2">
        <f t="shared" si="423"/>
        <v>351189.29387512151</v>
      </c>
      <c r="K2694" s="2">
        <f t="shared" si="424"/>
        <v>3.0647544919546778E-4</v>
      </c>
    </row>
    <row r="2695" spans="1:11">
      <c r="A2695" s="2">
        <v>2694</v>
      </c>
      <c r="B2695" s="2">
        <f t="shared" si="420"/>
        <v>1.4098599999999999</v>
      </c>
      <c r="C2695" s="2">
        <f t="shared" si="425"/>
        <v>108</v>
      </c>
      <c r="D2695" s="2">
        <f t="shared" si="426"/>
        <v>40</v>
      </c>
      <c r="E2695" s="2">
        <f t="shared" si="427"/>
        <v>2.5</v>
      </c>
      <c r="F2695" s="2">
        <f t="shared" si="421"/>
        <v>0.59340966852094856</v>
      </c>
      <c r="G2695" s="2">
        <f t="shared" si="422"/>
        <v>2.0335733921322255E-4</v>
      </c>
      <c r="H2695" s="2">
        <f t="shared" si="428"/>
        <v>0.34</v>
      </c>
      <c r="I2695" s="2">
        <f t="shared" si="429"/>
        <v>132</v>
      </c>
      <c r="J2695" s="2">
        <f t="shared" si="423"/>
        <v>351229.69663244853</v>
      </c>
      <c r="K2695" s="2">
        <f t="shared" si="424"/>
        <v>3.0653801867404178E-4</v>
      </c>
    </row>
    <row r="2696" spans="1:11">
      <c r="A2696" s="2">
        <v>2695</v>
      </c>
      <c r="B2696" s="2">
        <f t="shared" si="420"/>
        <v>1.4103833333333333</v>
      </c>
      <c r="C2696" s="2">
        <f t="shared" si="425"/>
        <v>108</v>
      </c>
      <c r="D2696" s="2">
        <f t="shared" si="426"/>
        <v>40</v>
      </c>
      <c r="E2696" s="2">
        <f t="shared" si="427"/>
        <v>2.5</v>
      </c>
      <c r="F2696" s="2">
        <f t="shared" si="421"/>
        <v>0.59348007706491301</v>
      </c>
      <c r="G2696" s="2">
        <f t="shared" si="422"/>
        <v>2.0338146772834123E-4</v>
      </c>
      <c r="H2696" s="2">
        <f t="shared" si="428"/>
        <v>0.34</v>
      </c>
      <c r="I2696" s="2">
        <f t="shared" si="429"/>
        <v>132</v>
      </c>
      <c r="J2696" s="2">
        <f t="shared" si="423"/>
        <v>351269.9699803585</v>
      </c>
      <c r="K2696" s="2">
        <f t="shared" si="424"/>
        <v>3.0660039365586666E-4</v>
      </c>
    </row>
    <row r="2697" spans="1:11">
      <c r="A2697" s="2">
        <v>2696</v>
      </c>
      <c r="B2697" s="2">
        <f t="shared" si="420"/>
        <v>1.4109066666666668</v>
      </c>
      <c r="C2697" s="2">
        <f t="shared" si="425"/>
        <v>108</v>
      </c>
      <c r="D2697" s="2">
        <f t="shared" si="426"/>
        <v>40</v>
      </c>
      <c r="E2697" s="2">
        <f t="shared" si="427"/>
        <v>2.5</v>
      </c>
      <c r="F2697" s="2">
        <f t="shared" si="421"/>
        <v>0.59355025959987517</v>
      </c>
      <c r="G2697" s="2">
        <f t="shared" si="422"/>
        <v>2.0340551879175701E-4</v>
      </c>
      <c r="H2697" s="2">
        <f t="shared" si="428"/>
        <v>0.34</v>
      </c>
      <c r="I2697" s="2">
        <f t="shared" si="429"/>
        <v>132</v>
      </c>
      <c r="J2697" s="2">
        <f t="shared" si="423"/>
        <v>351310.11390165851</v>
      </c>
      <c r="K2697" s="2">
        <f t="shared" si="424"/>
        <v>3.0666257405736417E-4</v>
      </c>
    </row>
    <row r="2698" spans="1:11">
      <c r="A2698" s="2">
        <v>2697</v>
      </c>
      <c r="B2698" s="2">
        <f t="shared" si="420"/>
        <v>1.41143</v>
      </c>
      <c r="C2698" s="2">
        <f t="shared" si="425"/>
        <v>108</v>
      </c>
      <c r="D2698" s="2">
        <f t="shared" si="426"/>
        <v>40</v>
      </c>
      <c r="E2698" s="2">
        <f t="shared" si="427"/>
        <v>2.5</v>
      </c>
      <c r="F2698" s="2">
        <f t="shared" si="421"/>
        <v>0.59362021609329585</v>
      </c>
      <c r="G2698" s="2">
        <f t="shared" si="422"/>
        <v>2.0342949239231901E-4</v>
      </c>
      <c r="H2698" s="2">
        <f t="shared" si="428"/>
        <v>0.34</v>
      </c>
      <c r="I2698" s="2">
        <f t="shared" si="429"/>
        <v>132</v>
      </c>
      <c r="J2698" s="2">
        <f t="shared" si="423"/>
        <v>351350.12837921275</v>
      </c>
      <c r="K2698" s="2">
        <f t="shared" si="424"/>
        <v>3.0672455979521807E-4</v>
      </c>
    </row>
    <row r="2699" spans="1:11">
      <c r="A2699" s="2">
        <v>2698</v>
      </c>
      <c r="B2699" s="2">
        <f t="shared" si="420"/>
        <v>1.4119533333333334</v>
      </c>
      <c r="C2699" s="2">
        <f t="shared" si="425"/>
        <v>108</v>
      </c>
      <c r="D2699" s="2">
        <f t="shared" si="426"/>
        <v>40</v>
      </c>
      <c r="E2699" s="2">
        <f t="shared" si="427"/>
        <v>2.5</v>
      </c>
      <c r="F2699" s="2">
        <f t="shared" si="421"/>
        <v>0.59368994651274287</v>
      </c>
      <c r="G2699" s="2">
        <f t="shared" si="422"/>
        <v>2.0345338851891285E-4</v>
      </c>
      <c r="H2699" s="2">
        <f t="shared" si="428"/>
        <v>0.34</v>
      </c>
      <c r="I2699" s="2">
        <f t="shared" si="429"/>
        <v>132</v>
      </c>
      <c r="J2699" s="2">
        <f t="shared" si="423"/>
        <v>351390.01339594164</v>
      </c>
      <c r="K2699" s="2">
        <f t="shared" si="424"/>
        <v>3.0678635078637307E-4</v>
      </c>
    </row>
    <row r="2700" spans="1:11">
      <c r="A2700" s="2">
        <v>2699</v>
      </c>
      <c r="B2700" s="2">
        <f t="shared" si="420"/>
        <v>1.4124766666666666</v>
      </c>
      <c r="C2700" s="2">
        <f t="shared" si="425"/>
        <v>108</v>
      </c>
      <c r="D2700" s="2">
        <f t="shared" si="426"/>
        <v>40</v>
      </c>
      <c r="E2700" s="2">
        <f t="shared" si="427"/>
        <v>2.5</v>
      </c>
      <c r="F2700" s="2">
        <f t="shared" si="421"/>
        <v>0.59375945082589199</v>
      </c>
      <c r="G2700" s="2">
        <f t="shared" si="422"/>
        <v>2.0347720716046118E-4</v>
      </c>
      <c r="H2700" s="2">
        <f t="shared" si="428"/>
        <v>0.34</v>
      </c>
      <c r="I2700" s="2">
        <f t="shared" si="429"/>
        <v>132</v>
      </c>
      <c r="J2700" s="2">
        <f t="shared" si="423"/>
        <v>351429.76893482247</v>
      </c>
      <c r="K2700" s="2">
        <f t="shared" si="424"/>
        <v>3.068479469480354E-4</v>
      </c>
    </row>
    <row r="2701" spans="1:11">
      <c r="A2701" s="2">
        <v>2700</v>
      </c>
      <c r="B2701" s="2">
        <f t="shared" si="420"/>
        <v>1.413</v>
      </c>
      <c r="C2701" s="2">
        <f t="shared" si="425"/>
        <v>108</v>
      </c>
      <c r="D2701" s="2">
        <f t="shared" si="426"/>
        <v>40</v>
      </c>
      <c r="E2701" s="2">
        <f t="shared" si="427"/>
        <v>2.5</v>
      </c>
      <c r="F2701" s="2">
        <f t="shared" si="421"/>
        <v>0.5938287290005253</v>
      </c>
      <c r="G2701" s="2">
        <f t="shared" si="422"/>
        <v>2.0350094830592328E-4</v>
      </c>
      <c r="H2701" s="2">
        <f t="shared" si="428"/>
        <v>0.34</v>
      </c>
      <c r="I2701" s="2">
        <f t="shared" si="429"/>
        <v>132</v>
      </c>
      <c r="J2701" s="2">
        <f t="shared" si="423"/>
        <v>351469.39497888839</v>
      </c>
      <c r="K2701" s="2">
        <f t="shared" si="424"/>
        <v>3.0690934819767296E-4</v>
      </c>
    </row>
    <row r="2702" spans="1:11">
      <c r="A2702" s="2">
        <v>2701</v>
      </c>
      <c r="B2702" s="2">
        <f t="shared" si="420"/>
        <v>1.4135233333333332</v>
      </c>
      <c r="C2702" s="2">
        <f t="shared" si="425"/>
        <v>108</v>
      </c>
      <c r="D2702" s="2">
        <f t="shared" si="426"/>
        <v>40</v>
      </c>
      <c r="E2702" s="2">
        <f t="shared" si="427"/>
        <v>2.5</v>
      </c>
      <c r="F2702" s="2">
        <f t="shared" si="421"/>
        <v>0.59389778100453261</v>
      </c>
      <c r="G2702" s="2">
        <f t="shared" si="422"/>
        <v>2.0352461194429524E-4</v>
      </c>
      <c r="H2702" s="2">
        <f t="shared" si="428"/>
        <v>0.34</v>
      </c>
      <c r="I2702" s="2">
        <f t="shared" si="429"/>
        <v>132</v>
      </c>
      <c r="J2702" s="2">
        <f t="shared" si="423"/>
        <v>351508.89151122974</v>
      </c>
      <c r="K2702" s="2">
        <f t="shared" si="424"/>
        <v>3.0697055445301529E-4</v>
      </c>
    </row>
    <row r="2703" spans="1:11">
      <c r="A2703" s="2">
        <v>2702</v>
      </c>
      <c r="B2703" s="2">
        <f t="shared" si="420"/>
        <v>1.4140466666666667</v>
      </c>
      <c r="C2703" s="2">
        <f t="shared" si="425"/>
        <v>108</v>
      </c>
      <c r="D2703" s="2">
        <f t="shared" si="426"/>
        <v>40</v>
      </c>
      <c r="E2703" s="2">
        <f t="shared" si="427"/>
        <v>2.5</v>
      </c>
      <c r="F2703" s="2">
        <f t="shared" si="421"/>
        <v>0.59396660680591151</v>
      </c>
      <c r="G2703" s="2">
        <f t="shared" si="422"/>
        <v>2.0354819806460989E-4</v>
      </c>
      <c r="H2703" s="2">
        <f t="shared" si="428"/>
        <v>0.34</v>
      </c>
      <c r="I2703" s="2">
        <f t="shared" si="429"/>
        <v>132</v>
      </c>
      <c r="J2703" s="2">
        <f t="shared" si="423"/>
        <v>351548.25851499283</v>
      </c>
      <c r="K2703" s="2">
        <f t="shared" si="424"/>
        <v>3.070315656320536E-4</v>
      </c>
    </row>
    <row r="2704" spans="1:11">
      <c r="A2704" s="2">
        <v>2703</v>
      </c>
      <c r="B2704" s="2">
        <f t="shared" si="420"/>
        <v>1.4145700000000001</v>
      </c>
      <c r="C2704" s="2">
        <f t="shared" si="425"/>
        <v>108</v>
      </c>
      <c r="D2704" s="2">
        <f t="shared" si="426"/>
        <v>40</v>
      </c>
      <c r="E2704" s="2">
        <f t="shared" si="427"/>
        <v>2.5</v>
      </c>
      <c r="F2704" s="2">
        <f t="shared" si="421"/>
        <v>0.59403520637276597</v>
      </c>
      <c r="G2704" s="2">
        <f t="shared" si="422"/>
        <v>2.0357170665593683E-4</v>
      </c>
      <c r="H2704" s="2">
        <f t="shared" si="428"/>
        <v>0.34</v>
      </c>
      <c r="I2704" s="2">
        <f t="shared" si="429"/>
        <v>132</v>
      </c>
      <c r="J2704" s="2">
        <f t="shared" si="423"/>
        <v>351587.49597338052</v>
      </c>
      <c r="K2704" s="2">
        <f t="shared" si="424"/>
        <v>3.0709238165304101E-4</v>
      </c>
    </row>
    <row r="2705" spans="1:11">
      <c r="A2705" s="2">
        <v>2704</v>
      </c>
      <c r="B2705" s="2">
        <f t="shared" si="420"/>
        <v>1.4150933333333333</v>
      </c>
      <c r="C2705" s="2">
        <f t="shared" si="425"/>
        <v>108</v>
      </c>
      <c r="D2705" s="2">
        <f t="shared" si="426"/>
        <v>40</v>
      </c>
      <c r="E2705" s="2">
        <f t="shared" si="427"/>
        <v>2.5</v>
      </c>
      <c r="F2705" s="2">
        <f t="shared" si="421"/>
        <v>0.59410357967330762</v>
      </c>
      <c r="G2705" s="2">
        <f t="shared" si="422"/>
        <v>2.0359513770738235E-4</v>
      </c>
      <c r="H2705" s="2">
        <f t="shared" si="428"/>
        <v>0.34</v>
      </c>
      <c r="I2705" s="2">
        <f t="shared" si="429"/>
        <v>132</v>
      </c>
      <c r="J2705" s="2">
        <f t="shared" si="423"/>
        <v>351626.60386965249</v>
      </c>
      <c r="K2705" s="2">
        <f t="shared" si="424"/>
        <v>3.0715300243449261E-4</v>
      </c>
    </row>
    <row r="2706" spans="1:11">
      <c r="A2706" s="2">
        <v>2705</v>
      </c>
      <c r="B2706" s="2">
        <f t="shared" si="420"/>
        <v>1.4156166666666667</v>
      </c>
      <c r="C2706" s="2">
        <f t="shared" si="425"/>
        <v>108</v>
      </c>
      <c r="D2706" s="2">
        <f t="shared" si="426"/>
        <v>40</v>
      </c>
      <c r="E2706" s="2">
        <f t="shared" si="427"/>
        <v>2.5</v>
      </c>
      <c r="F2706" s="2">
        <f t="shared" si="421"/>
        <v>0.59417172667585583</v>
      </c>
      <c r="G2706" s="2">
        <f t="shared" si="422"/>
        <v>2.0361849120808969E-4</v>
      </c>
      <c r="H2706" s="2">
        <f t="shared" si="428"/>
        <v>0.34</v>
      </c>
      <c r="I2706" s="2">
        <f t="shared" si="429"/>
        <v>132</v>
      </c>
      <c r="J2706" s="2">
        <f t="shared" si="423"/>
        <v>351665.5821871247</v>
      </c>
      <c r="K2706" s="2">
        <f t="shared" si="424"/>
        <v>3.0721342789518578E-4</v>
      </c>
    </row>
    <row r="2707" spans="1:11">
      <c r="A2707" s="2">
        <v>2706</v>
      </c>
      <c r="B2707" s="2">
        <f t="shared" si="420"/>
        <v>1.41614</v>
      </c>
      <c r="C2707" s="2">
        <f t="shared" si="425"/>
        <v>108</v>
      </c>
      <c r="D2707" s="2">
        <f t="shared" si="426"/>
        <v>40</v>
      </c>
      <c r="E2707" s="2">
        <f t="shared" si="427"/>
        <v>2.5</v>
      </c>
      <c r="F2707" s="2">
        <f t="shared" si="421"/>
        <v>0.59423964734883594</v>
      </c>
      <c r="G2707" s="2">
        <f t="shared" si="422"/>
        <v>2.0364176714723849E-4</v>
      </c>
      <c r="H2707" s="2">
        <f t="shared" si="428"/>
        <v>0.34</v>
      </c>
      <c r="I2707" s="2">
        <f t="shared" si="429"/>
        <v>132</v>
      </c>
      <c r="J2707" s="2">
        <f t="shared" si="423"/>
        <v>351704.43090916926</v>
      </c>
      <c r="K2707" s="2">
        <f t="shared" si="424"/>
        <v>3.0727365795415952E-4</v>
      </c>
    </row>
    <row r="2708" spans="1:11">
      <c r="A2708" s="2">
        <v>2707</v>
      </c>
      <c r="B2708" s="2">
        <f t="shared" si="420"/>
        <v>1.4166633333333334</v>
      </c>
      <c r="C2708" s="2">
        <f t="shared" si="425"/>
        <v>108</v>
      </c>
      <c r="D2708" s="2">
        <f t="shared" si="426"/>
        <v>40</v>
      </c>
      <c r="E2708" s="2">
        <f t="shared" si="427"/>
        <v>2.5</v>
      </c>
      <c r="F2708" s="2">
        <f t="shared" si="421"/>
        <v>0.59430734166078192</v>
      </c>
      <c r="G2708" s="2">
        <f t="shared" si="422"/>
        <v>2.0366496551404561E-4</v>
      </c>
      <c r="H2708" s="2">
        <f t="shared" si="428"/>
        <v>0.34</v>
      </c>
      <c r="I2708" s="2">
        <f t="shared" si="429"/>
        <v>132</v>
      </c>
      <c r="J2708" s="2">
        <f t="shared" si="423"/>
        <v>351743.15001921536</v>
      </c>
      <c r="K2708" s="2">
        <f t="shared" si="424"/>
        <v>3.0733369253071584E-4</v>
      </c>
    </row>
    <row r="2709" spans="1:11">
      <c r="A2709" s="2">
        <v>2708</v>
      </c>
      <c r="B2709" s="2">
        <f t="shared" si="420"/>
        <v>1.4171866666666666</v>
      </c>
      <c r="C2709" s="2">
        <f t="shared" si="425"/>
        <v>108</v>
      </c>
      <c r="D2709" s="2">
        <f t="shared" si="426"/>
        <v>40</v>
      </c>
      <c r="E2709" s="2">
        <f t="shared" si="427"/>
        <v>2.5</v>
      </c>
      <c r="F2709" s="2">
        <f t="shared" si="421"/>
        <v>0.59437480958033406</v>
      </c>
      <c r="G2709" s="2">
        <f t="shared" si="422"/>
        <v>2.0368808629776415E-4</v>
      </c>
      <c r="H2709" s="2">
        <f t="shared" si="428"/>
        <v>0.34</v>
      </c>
      <c r="I2709" s="2">
        <f t="shared" si="429"/>
        <v>132</v>
      </c>
      <c r="J2709" s="2">
        <f t="shared" si="423"/>
        <v>351781.73950074817</v>
      </c>
      <c r="K2709" s="2">
        <f t="shared" si="424"/>
        <v>3.073935315444186E-4</v>
      </c>
    </row>
    <row r="2710" spans="1:11">
      <c r="A2710" s="2">
        <v>2709</v>
      </c>
      <c r="B2710" s="2">
        <f t="shared" si="420"/>
        <v>1.41771</v>
      </c>
      <c r="C2710" s="2">
        <f t="shared" si="425"/>
        <v>108</v>
      </c>
      <c r="D2710" s="2">
        <f t="shared" si="426"/>
        <v>40</v>
      </c>
      <c r="E2710" s="2">
        <f t="shared" si="427"/>
        <v>2.5</v>
      </c>
      <c r="F2710" s="2">
        <f t="shared" si="421"/>
        <v>0.59444205107624004</v>
      </c>
      <c r="G2710" s="2">
        <f t="shared" si="422"/>
        <v>2.0371112948768422E-4</v>
      </c>
      <c r="H2710" s="2">
        <f t="shared" si="428"/>
        <v>0.34</v>
      </c>
      <c r="I2710" s="2">
        <f t="shared" si="429"/>
        <v>132</v>
      </c>
      <c r="J2710" s="2">
        <f t="shared" si="423"/>
        <v>351820.19933730958</v>
      </c>
      <c r="K2710" s="2">
        <f t="shared" si="424"/>
        <v>3.0745317491509447E-4</v>
      </c>
    </row>
    <row r="2711" spans="1:11">
      <c r="A2711" s="2">
        <v>2710</v>
      </c>
      <c r="B2711" s="2">
        <f t="shared" si="420"/>
        <v>1.4182333333333332</v>
      </c>
      <c r="C2711" s="2">
        <f t="shared" si="425"/>
        <v>108</v>
      </c>
      <c r="D2711" s="2">
        <f t="shared" si="426"/>
        <v>40</v>
      </c>
      <c r="E2711" s="2">
        <f t="shared" si="427"/>
        <v>2.5</v>
      </c>
      <c r="F2711" s="2">
        <f t="shared" si="421"/>
        <v>0.59450906611735499</v>
      </c>
      <c r="G2711" s="2">
        <f t="shared" si="422"/>
        <v>2.037340950731327E-4</v>
      </c>
      <c r="H2711" s="2">
        <f t="shared" si="428"/>
        <v>0.34</v>
      </c>
      <c r="I2711" s="2">
        <f t="shared" si="429"/>
        <v>132</v>
      </c>
      <c r="J2711" s="2">
        <f t="shared" si="423"/>
        <v>351858.52951249771</v>
      </c>
      <c r="K2711" s="2">
        <f t="shared" si="424"/>
        <v>3.0751262256283269E-4</v>
      </c>
    </row>
    <row r="2712" spans="1:11">
      <c r="A2712" s="2">
        <v>2711</v>
      </c>
      <c r="B2712" s="2">
        <f t="shared" si="420"/>
        <v>1.4187566666666667</v>
      </c>
      <c r="C2712" s="2">
        <f t="shared" si="425"/>
        <v>108</v>
      </c>
      <c r="D2712" s="2">
        <f t="shared" si="426"/>
        <v>40</v>
      </c>
      <c r="E2712" s="2">
        <f t="shared" si="427"/>
        <v>2.5</v>
      </c>
      <c r="F2712" s="2">
        <f t="shared" si="421"/>
        <v>0.59457585467264085</v>
      </c>
      <c r="G2712" s="2">
        <f t="shared" si="422"/>
        <v>2.0375698304347318E-4</v>
      </c>
      <c r="H2712" s="2">
        <f t="shared" si="428"/>
        <v>0.34</v>
      </c>
      <c r="I2712" s="2">
        <f t="shared" si="429"/>
        <v>132</v>
      </c>
      <c r="J2712" s="2">
        <f t="shared" si="423"/>
        <v>351896.73000996723</v>
      </c>
      <c r="K2712" s="2">
        <f t="shared" si="424"/>
        <v>3.075718744079849E-4</v>
      </c>
    </row>
    <row r="2713" spans="1:11">
      <c r="A2713" s="2">
        <v>2712</v>
      </c>
      <c r="B2713" s="2">
        <f t="shared" si="420"/>
        <v>1.4192800000000001</v>
      </c>
      <c r="C2713" s="2">
        <f t="shared" si="425"/>
        <v>108</v>
      </c>
      <c r="D2713" s="2">
        <f t="shared" si="426"/>
        <v>40</v>
      </c>
      <c r="E2713" s="2">
        <f t="shared" si="427"/>
        <v>2.5</v>
      </c>
      <c r="F2713" s="2">
        <f t="shared" si="421"/>
        <v>0.59464241671116713</v>
      </c>
      <c r="G2713" s="2">
        <f t="shared" si="422"/>
        <v>2.0377979338810583E-4</v>
      </c>
      <c r="H2713" s="2">
        <f t="shared" si="428"/>
        <v>0.34</v>
      </c>
      <c r="I2713" s="2">
        <f t="shared" si="429"/>
        <v>132</v>
      </c>
      <c r="J2713" s="2">
        <f t="shared" si="423"/>
        <v>351934.80081342941</v>
      </c>
      <c r="K2713" s="2">
        <f t="shared" si="424"/>
        <v>3.0763093037116583E-4</v>
      </c>
    </row>
    <row r="2714" spans="1:11">
      <c r="A2714" s="2">
        <v>2713</v>
      </c>
      <c r="B2714" s="2">
        <f t="shared" si="420"/>
        <v>1.4198033333333333</v>
      </c>
      <c r="C2714" s="2">
        <f t="shared" si="425"/>
        <v>108</v>
      </c>
      <c r="D2714" s="2">
        <f t="shared" si="426"/>
        <v>40</v>
      </c>
      <c r="E2714" s="2">
        <f t="shared" si="427"/>
        <v>2.5</v>
      </c>
      <c r="F2714" s="2">
        <f t="shared" si="421"/>
        <v>0.59470875220211006</v>
      </c>
      <c r="G2714" s="2">
        <f t="shared" si="422"/>
        <v>2.038025260964676E-4</v>
      </c>
      <c r="H2714" s="2">
        <f t="shared" si="428"/>
        <v>0.34</v>
      </c>
      <c r="I2714" s="2">
        <f t="shared" si="429"/>
        <v>132</v>
      </c>
      <c r="J2714" s="2">
        <f t="shared" si="423"/>
        <v>351972.74190665153</v>
      </c>
      <c r="K2714" s="2">
        <f t="shared" si="424"/>
        <v>3.0768979037325305E-4</v>
      </c>
    </row>
    <row r="2715" spans="1:11">
      <c r="A2715" s="2">
        <v>2714</v>
      </c>
      <c r="B2715" s="2">
        <f t="shared" si="420"/>
        <v>1.4203266666666667</v>
      </c>
      <c r="C2715" s="2">
        <f t="shared" si="425"/>
        <v>108</v>
      </c>
      <c r="D2715" s="2">
        <f t="shared" si="426"/>
        <v>40</v>
      </c>
      <c r="E2715" s="2">
        <f t="shared" si="427"/>
        <v>2.5</v>
      </c>
      <c r="F2715" s="2">
        <f t="shared" si="421"/>
        <v>0.59477486111475342</v>
      </c>
      <c r="G2715" s="2">
        <f t="shared" si="422"/>
        <v>2.0382518115803227E-4</v>
      </c>
      <c r="H2715" s="2">
        <f t="shared" si="428"/>
        <v>0.34</v>
      </c>
      <c r="I2715" s="2">
        <f t="shared" si="429"/>
        <v>132</v>
      </c>
      <c r="J2715" s="2">
        <f t="shared" si="423"/>
        <v>352010.55327345774</v>
      </c>
      <c r="K2715" s="2">
        <f t="shared" si="424"/>
        <v>3.0774845433538729E-4</v>
      </c>
    </row>
    <row r="2716" spans="1:11">
      <c r="A2716" s="2">
        <v>2715</v>
      </c>
      <c r="B2716" s="2">
        <f t="shared" si="420"/>
        <v>1.4208499999999999</v>
      </c>
      <c r="C2716" s="2">
        <f t="shared" si="425"/>
        <v>108</v>
      </c>
      <c r="D2716" s="2">
        <f t="shared" si="426"/>
        <v>40</v>
      </c>
      <c r="E2716" s="2">
        <f t="shared" si="427"/>
        <v>2.5</v>
      </c>
      <c r="F2716" s="2">
        <f t="shared" si="421"/>
        <v>0.59484074341848769</v>
      </c>
      <c r="G2716" s="2">
        <f t="shared" si="422"/>
        <v>2.038477585623103E-4</v>
      </c>
      <c r="H2716" s="2">
        <f t="shared" si="428"/>
        <v>0.34</v>
      </c>
      <c r="I2716" s="2">
        <f t="shared" si="429"/>
        <v>132</v>
      </c>
      <c r="J2716" s="2">
        <f t="shared" si="423"/>
        <v>352048.23489772837</v>
      </c>
      <c r="K2716" s="2">
        <f t="shared" si="424"/>
        <v>3.0780692217897211E-4</v>
      </c>
    </row>
    <row r="2717" spans="1:11">
      <c r="A2717" s="2">
        <v>2716</v>
      </c>
      <c r="B2717" s="2">
        <f t="shared" si="420"/>
        <v>1.4213733333333334</v>
      </c>
      <c r="C2717" s="2">
        <f t="shared" si="425"/>
        <v>108</v>
      </c>
      <c r="D2717" s="2">
        <f t="shared" si="426"/>
        <v>40</v>
      </c>
      <c r="E2717" s="2">
        <f t="shared" si="427"/>
        <v>2.5</v>
      </c>
      <c r="F2717" s="2">
        <f t="shared" si="421"/>
        <v>0.5949063990828114</v>
      </c>
      <c r="G2717" s="2">
        <f t="shared" si="422"/>
        <v>2.0387025829884882E-4</v>
      </c>
      <c r="H2717" s="2">
        <f t="shared" si="428"/>
        <v>0.34</v>
      </c>
      <c r="I2717" s="2">
        <f t="shared" si="429"/>
        <v>132</v>
      </c>
      <c r="J2717" s="2">
        <f t="shared" si="423"/>
        <v>352085.78676340031</v>
      </c>
      <c r="K2717" s="2">
        <f t="shared" si="424"/>
        <v>3.0786519382567436E-4</v>
      </c>
    </row>
    <row r="2718" spans="1:11">
      <c r="A2718" s="2">
        <v>2717</v>
      </c>
      <c r="B2718" s="2">
        <f t="shared" si="420"/>
        <v>1.4218966666666666</v>
      </c>
      <c r="C2718" s="2">
        <f t="shared" si="425"/>
        <v>108</v>
      </c>
      <c r="D2718" s="2">
        <f t="shared" si="426"/>
        <v>40</v>
      </c>
      <c r="E2718" s="2">
        <f t="shared" si="427"/>
        <v>2.5</v>
      </c>
      <c r="F2718" s="2">
        <f t="shared" si="421"/>
        <v>0.59497182807732896</v>
      </c>
      <c r="G2718" s="2">
        <f t="shared" si="422"/>
        <v>2.0389268035723155E-4</v>
      </c>
      <c r="H2718" s="2">
        <f t="shared" si="428"/>
        <v>0.34</v>
      </c>
      <c r="I2718" s="2">
        <f t="shared" si="429"/>
        <v>132</v>
      </c>
      <c r="J2718" s="2">
        <f t="shared" si="423"/>
        <v>352123.20885446679</v>
      </c>
      <c r="K2718" s="2">
        <f t="shared" si="424"/>
        <v>3.0792326919742416E-4</v>
      </c>
    </row>
    <row r="2719" spans="1:11">
      <c r="A2719" s="2">
        <v>2718</v>
      </c>
      <c r="B2719" s="2">
        <f t="shared" si="420"/>
        <v>1.42242</v>
      </c>
      <c r="C2719" s="2">
        <f t="shared" si="425"/>
        <v>108</v>
      </c>
      <c r="D2719" s="2">
        <f t="shared" si="426"/>
        <v>40</v>
      </c>
      <c r="E2719" s="2">
        <f t="shared" si="427"/>
        <v>2.5</v>
      </c>
      <c r="F2719" s="2">
        <f t="shared" si="421"/>
        <v>0.59503703037175271</v>
      </c>
      <c r="G2719" s="2">
        <f t="shared" si="422"/>
        <v>2.0391502472707923E-4</v>
      </c>
      <c r="H2719" s="2">
        <f t="shared" si="428"/>
        <v>0.34</v>
      </c>
      <c r="I2719" s="2">
        <f t="shared" si="429"/>
        <v>132</v>
      </c>
      <c r="J2719" s="2">
        <f t="shared" si="423"/>
        <v>352160.50115497736</v>
      </c>
      <c r="K2719" s="2">
        <f t="shared" si="424"/>
        <v>3.0798114821641541E-4</v>
      </c>
    </row>
    <row r="2720" spans="1:11">
      <c r="A2720" s="2">
        <v>2719</v>
      </c>
      <c r="B2720" s="2">
        <f t="shared" si="420"/>
        <v>1.4229433333333332</v>
      </c>
      <c r="C2720" s="2">
        <f t="shared" si="425"/>
        <v>108</v>
      </c>
      <c r="D2720" s="2">
        <f t="shared" si="426"/>
        <v>40</v>
      </c>
      <c r="E2720" s="2">
        <f t="shared" si="427"/>
        <v>2.5</v>
      </c>
      <c r="F2720" s="2">
        <f t="shared" si="421"/>
        <v>0.59510200593590212</v>
      </c>
      <c r="G2720" s="2">
        <f t="shared" si="422"/>
        <v>2.0393729139804915E-4</v>
      </c>
      <c r="H2720" s="2">
        <f t="shared" si="428"/>
        <v>0.34</v>
      </c>
      <c r="I2720" s="2">
        <f t="shared" si="429"/>
        <v>132</v>
      </c>
      <c r="J2720" s="2">
        <f t="shared" si="423"/>
        <v>352197.66364903824</v>
      </c>
      <c r="K2720" s="2">
        <f t="shared" si="424"/>
        <v>3.08038830805105E-4</v>
      </c>
    </row>
    <row r="2721" spans="1:11">
      <c r="A2721" s="2">
        <v>2720</v>
      </c>
      <c r="B2721" s="2">
        <f t="shared" si="420"/>
        <v>1.4234666666666667</v>
      </c>
      <c r="C2721" s="2">
        <f t="shared" si="425"/>
        <v>108</v>
      </c>
      <c r="D2721" s="2">
        <f t="shared" si="426"/>
        <v>40</v>
      </c>
      <c r="E2721" s="2">
        <f t="shared" si="427"/>
        <v>2.5</v>
      </c>
      <c r="F2721" s="2">
        <f t="shared" si="421"/>
        <v>0.59516675473970337</v>
      </c>
      <c r="G2721" s="2">
        <f t="shared" si="422"/>
        <v>2.0395948035983514E-4</v>
      </c>
      <c r="H2721" s="2">
        <f t="shared" si="428"/>
        <v>0.34</v>
      </c>
      <c r="I2721" s="2">
        <f t="shared" si="429"/>
        <v>132</v>
      </c>
      <c r="J2721" s="2">
        <f t="shared" si="423"/>
        <v>352234.69632081169</v>
      </c>
      <c r="K2721" s="2">
        <f t="shared" si="424"/>
        <v>3.0809631688621377E-4</v>
      </c>
    </row>
    <row r="2722" spans="1:11">
      <c r="A2722" s="2">
        <v>2721</v>
      </c>
      <c r="B2722" s="2">
        <f t="shared" si="420"/>
        <v>1.4239900000000001</v>
      </c>
      <c r="C2722" s="2">
        <f t="shared" si="425"/>
        <v>108</v>
      </c>
      <c r="D2722" s="2">
        <f t="shared" si="426"/>
        <v>40</v>
      </c>
      <c r="E2722" s="2">
        <f t="shared" si="427"/>
        <v>2.5</v>
      </c>
      <c r="F2722" s="2">
        <f t="shared" si="421"/>
        <v>0.59523127675318976</v>
      </c>
      <c r="G2722" s="2">
        <f t="shared" si="422"/>
        <v>2.0398159160216791E-4</v>
      </c>
      <c r="H2722" s="2">
        <f t="shared" si="428"/>
        <v>0.34</v>
      </c>
      <c r="I2722" s="2">
        <f t="shared" si="429"/>
        <v>132</v>
      </c>
      <c r="J2722" s="2">
        <f t="shared" si="423"/>
        <v>352271.59915451659</v>
      </c>
      <c r="K2722" s="2">
        <f t="shared" si="424"/>
        <v>3.0815360638272612E-4</v>
      </c>
    </row>
    <row r="2723" spans="1:11">
      <c r="A2723" s="2">
        <v>2722</v>
      </c>
      <c r="B2723" s="2">
        <f t="shared" si="420"/>
        <v>1.4245133333333333</v>
      </c>
      <c r="C2723" s="2">
        <f t="shared" si="425"/>
        <v>108</v>
      </c>
      <c r="D2723" s="2">
        <f t="shared" si="426"/>
        <v>40</v>
      </c>
      <c r="E2723" s="2">
        <f t="shared" si="427"/>
        <v>2.5</v>
      </c>
      <c r="F2723" s="2">
        <f t="shared" si="421"/>
        <v>0.59529557194650218</v>
      </c>
      <c r="G2723" s="2">
        <f t="shared" si="422"/>
        <v>2.0400362511481496E-4</v>
      </c>
      <c r="H2723" s="2">
        <f t="shared" si="428"/>
        <v>0.34</v>
      </c>
      <c r="I2723" s="2">
        <f t="shared" si="429"/>
        <v>132</v>
      </c>
      <c r="J2723" s="2">
        <f t="shared" si="423"/>
        <v>352308.37213442818</v>
      </c>
      <c r="K2723" s="2">
        <f t="shared" si="424"/>
        <v>3.082106992178903E-4</v>
      </c>
    </row>
    <row r="2724" spans="1:11">
      <c r="A2724" s="2">
        <v>2723</v>
      </c>
      <c r="B2724" s="2">
        <f t="shared" si="420"/>
        <v>1.4250366666666667</v>
      </c>
      <c r="C2724" s="2">
        <f t="shared" si="425"/>
        <v>108</v>
      </c>
      <c r="D2724" s="2">
        <f t="shared" si="426"/>
        <v>40</v>
      </c>
      <c r="E2724" s="2">
        <f t="shared" si="427"/>
        <v>2.5</v>
      </c>
      <c r="F2724" s="2">
        <f t="shared" si="421"/>
        <v>0.59535964028988797</v>
      </c>
      <c r="G2724" s="2">
        <f t="shared" si="422"/>
        <v>2.0402558088758021E-4</v>
      </c>
      <c r="H2724" s="2">
        <f t="shared" si="428"/>
        <v>0.34</v>
      </c>
      <c r="I2724" s="2">
        <f t="shared" si="429"/>
        <v>132</v>
      </c>
      <c r="J2724" s="2">
        <f t="shared" si="423"/>
        <v>352345.01524487819</v>
      </c>
      <c r="K2724" s="2">
        <f t="shared" si="424"/>
        <v>3.0826759531521838E-4</v>
      </c>
    </row>
    <row r="2725" spans="1:11">
      <c r="A2725" s="2">
        <v>2724</v>
      </c>
      <c r="B2725" s="2">
        <f t="shared" si="420"/>
        <v>1.4255599999999999</v>
      </c>
      <c r="C2725" s="2">
        <f t="shared" si="425"/>
        <v>108</v>
      </c>
      <c r="D2725" s="2">
        <f t="shared" si="426"/>
        <v>40</v>
      </c>
      <c r="E2725" s="2">
        <f t="shared" si="427"/>
        <v>2.5</v>
      </c>
      <c r="F2725" s="2">
        <f t="shared" si="421"/>
        <v>0.59542348175370197</v>
      </c>
      <c r="G2725" s="2">
        <f t="shared" si="422"/>
        <v>2.0404745891030443E-4</v>
      </c>
      <c r="H2725" s="2">
        <f t="shared" si="428"/>
        <v>0.34</v>
      </c>
      <c r="I2725" s="2">
        <f t="shared" si="429"/>
        <v>132</v>
      </c>
      <c r="J2725" s="2">
        <f t="shared" si="423"/>
        <v>352381.52847025444</v>
      </c>
      <c r="K2725" s="2">
        <f t="shared" si="424"/>
        <v>3.0832429459848662E-4</v>
      </c>
    </row>
    <row r="2726" spans="1:11">
      <c r="A2726" s="2">
        <v>2725</v>
      </c>
      <c r="B2726" s="2">
        <f t="shared" si="420"/>
        <v>1.4260833333333334</v>
      </c>
      <c r="C2726" s="2">
        <f t="shared" si="425"/>
        <v>108</v>
      </c>
      <c r="D2726" s="2">
        <f t="shared" si="426"/>
        <v>40</v>
      </c>
      <c r="E2726" s="2">
        <f t="shared" si="427"/>
        <v>2.5</v>
      </c>
      <c r="F2726" s="2">
        <f t="shared" si="421"/>
        <v>0.59548709630840591</v>
      </c>
      <c r="G2726" s="2">
        <f t="shared" si="422"/>
        <v>2.0406925917286508E-4</v>
      </c>
      <c r="H2726" s="2">
        <f t="shared" si="428"/>
        <v>0.34</v>
      </c>
      <c r="I2726" s="2">
        <f t="shared" si="429"/>
        <v>132</v>
      </c>
      <c r="J2726" s="2">
        <f t="shared" si="423"/>
        <v>352417.91179500148</v>
      </c>
      <c r="K2726" s="2">
        <f t="shared" si="424"/>
        <v>3.0838079699173517E-4</v>
      </c>
    </row>
    <row r="2727" spans="1:11">
      <c r="A2727" s="2">
        <v>2726</v>
      </c>
      <c r="B2727" s="2">
        <f t="shared" si="420"/>
        <v>1.4266066666666666</v>
      </c>
      <c r="C2727" s="2">
        <f t="shared" si="425"/>
        <v>108</v>
      </c>
      <c r="D2727" s="2">
        <f t="shared" si="426"/>
        <v>40</v>
      </c>
      <c r="E2727" s="2">
        <f t="shared" si="427"/>
        <v>2.5</v>
      </c>
      <c r="F2727" s="2">
        <f t="shared" si="421"/>
        <v>0.59555048392456822</v>
      </c>
      <c r="G2727" s="2">
        <f t="shared" si="422"/>
        <v>2.0409098166517632E-4</v>
      </c>
      <c r="H2727" s="2">
        <f t="shared" si="428"/>
        <v>0.34</v>
      </c>
      <c r="I2727" s="2">
        <f t="shared" si="429"/>
        <v>132</v>
      </c>
      <c r="J2727" s="2">
        <f t="shared" si="423"/>
        <v>352454.16520361992</v>
      </c>
      <c r="K2727" s="2">
        <f t="shared" si="424"/>
        <v>3.0843710241926871E-4</v>
      </c>
    </row>
    <row r="2728" spans="1:11">
      <c r="A2728" s="2">
        <v>2727</v>
      </c>
      <c r="B2728" s="2">
        <f t="shared" si="420"/>
        <v>1.42713</v>
      </c>
      <c r="C2728" s="2">
        <f t="shared" si="425"/>
        <v>108</v>
      </c>
      <c r="D2728" s="2">
        <f t="shared" si="426"/>
        <v>40</v>
      </c>
      <c r="E2728" s="2">
        <f t="shared" si="427"/>
        <v>2.5</v>
      </c>
      <c r="F2728" s="2">
        <f t="shared" si="421"/>
        <v>0.59561364457286525</v>
      </c>
      <c r="G2728" s="2">
        <f t="shared" si="422"/>
        <v>2.0411262637718897E-4</v>
      </c>
      <c r="H2728" s="2">
        <f t="shared" si="428"/>
        <v>0.34</v>
      </c>
      <c r="I2728" s="2">
        <f t="shared" si="429"/>
        <v>132</v>
      </c>
      <c r="J2728" s="2">
        <f t="shared" si="423"/>
        <v>352490.28868066706</v>
      </c>
      <c r="K2728" s="2">
        <f t="shared" si="424"/>
        <v>3.0849321080565572E-4</v>
      </c>
    </row>
    <row r="2729" spans="1:11">
      <c r="A2729" s="2">
        <v>2728</v>
      </c>
      <c r="B2729" s="2">
        <f t="shared" si="420"/>
        <v>1.4276533333333334</v>
      </c>
      <c r="C2729" s="2">
        <f t="shared" si="425"/>
        <v>108</v>
      </c>
      <c r="D2729" s="2">
        <f t="shared" si="426"/>
        <v>40</v>
      </c>
      <c r="E2729" s="2">
        <f t="shared" si="427"/>
        <v>2.5</v>
      </c>
      <c r="F2729" s="2">
        <f t="shared" si="421"/>
        <v>0.59567657822407938</v>
      </c>
      <c r="G2729" s="2">
        <f t="shared" si="422"/>
        <v>2.0413419329889042E-4</v>
      </c>
      <c r="H2729" s="2">
        <f t="shared" si="428"/>
        <v>0.34</v>
      </c>
      <c r="I2729" s="2">
        <f t="shared" si="429"/>
        <v>132</v>
      </c>
      <c r="J2729" s="2">
        <f t="shared" si="423"/>
        <v>352526.28221075598</v>
      </c>
      <c r="K2729" s="2">
        <f t="shared" si="424"/>
        <v>3.0854912207572955E-4</v>
      </c>
    </row>
    <row r="2730" spans="1:11">
      <c r="A2730" s="2">
        <v>2729</v>
      </c>
      <c r="B2730" s="2">
        <f t="shared" si="420"/>
        <v>1.4281766666666666</v>
      </c>
      <c r="C2730" s="2">
        <f t="shared" si="425"/>
        <v>108</v>
      </c>
      <c r="D2730" s="2">
        <f t="shared" si="426"/>
        <v>40</v>
      </c>
      <c r="E2730" s="2">
        <f t="shared" si="427"/>
        <v>2.5</v>
      </c>
      <c r="F2730" s="2">
        <f t="shared" si="421"/>
        <v>0.59573928484910088</v>
      </c>
      <c r="G2730" s="2">
        <f t="shared" si="422"/>
        <v>2.0415568242030497E-4</v>
      </c>
      <c r="H2730" s="2">
        <f t="shared" si="428"/>
        <v>0.34</v>
      </c>
      <c r="I2730" s="2">
        <f t="shared" si="429"/>
        <v>132</v>
      </c>
      <c r="J2730" s="2">
        <f t="shared" si="423"/>
        <v>352562.14577855688</v>
      </c>
      <c r="K2730" s="2">
        <f t="shared" si="424"/>
        <v>3.086048361545876E-4</v>
      </c>
    </row>
    <row r="2731" spans="1:11">
      <c r="A2731" s="2">
        <v>2730</v>
      </c>
      <c r="B2731" s="2">
        <f t="shared" si="420"/>
        <v>1.4287000000000001</v>
      </c>
      <c r="C2731" s="2">
        <f t="shared" si="425"/>
        <v>108</v>
      </c>
      <c r="D2731" s="2">
        <f t="shared" si="426"/>
        <v>40</v>
      </c>
      <c r="E2731" s="2">
        <f t="shared" si="427"/>
        <v>2.5</v>
      </c>
      <c r="F2731" s="2">
        <f t="shared" si="421"/>
        <v>0.59580176441892618</v>
      </c>
      <c r="G2731" s="2">
        <f t="shared" si="422"/>
        <v>2.0417709373149337E-4</v>
      </c>
      <c r="H2731" s="2">
        <f t="shared" si="428"/>
        <v>0.34</v>
      </c>
      <c r="I2731" s="2">
        <f t="shared" si="429"/>
        <v>132</v>
      </c>
      <c r="J2731" s="2">
        <f t="shared" si="423"/>
        <v>352597.87936879572</v>
      </c>
      <c r="K2731" s="2">
        <f t="shared" si="424"/>
        <v>3.0866035296759232E-4</v>
      </c>
    </row>
    <row r="2732" spans="1:11">
      <c r="A2732" s="2">
        <v>2731</v>
      </c>
      <c r="B2732" s="2">
        <f t="shared" si="420"/>
        <v>1.4292233333333333</v>
      </c>
      <c r="C2732" s="2">
        <f t="shared" si="425"/>
        <v>108</v>
      </c>
      <c r="D2732" s="2">
        <f t="shared" si="426"/>
        <v>40</v>
      </c>
      <c r="E2732" s="2">
        <f t="shared" si="427"/>
        <v>2.5</v>
      </c>
      <c r="F2732" s="2">
        <f t="shared" si="421"/>
        <v>0.59586401690465962</v>
      </c>
      <c r="G2732" s="2">
        <f t="shared" si="422"/>
        <v>2.0419842722255307E-4</v>
      </c>
      <c r="H2732" s="2">
        <f t="shared" si="428"/>
        <v>0.34</v>
      </c>
      <c r="I2732" s="2">
        <f t="shared" si="429"/>
        <v>132</v>
      </c>
      <c r="J2732" s="2">
        <f t="shared" si="423"/>
        <v>352633.48296625528</v>
      </c>
      <c r="K2732" s="2">
        <f t="shared" si="424"/>
        <v>3.0871567244037052E-4</v>
      </c>
    </row>
    <row r="2733" spans="1:11">
      <c r="A2733" s="2">
        <v>2732</v>
      </c>
      <c r="B2733" s="2">
        <f t="shared" si="420"/>
        <v>1.4297466666666667</v>
      </c>
      <c r="C2733" s="2">
        <f t="shared" si="425"/>
        <v>108</v>
      </c>
      <c r="D2733" s="2">
        <f t="shared" si="426"/>
        <v>40</v>
      </c>
      <c r="E2733" s="2">
        <f t="shared" si="427"/>
        <v>2.5</v>
      </c>
      <c r="F2733" s="2">
        <f t="shared" si="421"/>
        <v>0.59592604227751189</v>
      </c>
      <c r="G2733" s="2">
        <f t="shared" si="422"/>
        <v>2.0421968288361831E-4</v>
      </c>
      <c r="H2733" s="2">
        <f t="shared" si="428"/>
        <v>0.34</v>
      </c>
      <c r="I2733" s="2">
        <f t="shared" si="429"/>
        <v>132</v>
      </c>
      <c r="J2733" s="2">
        <f t="shared" si="423"/>
        <v>352668.9565557742</v>
      </c>
      <c r="K2733" s="2">
        <f t="shared" si="424"/>
        <v>3.0877079449881384E-4</v>
      </c>
    </row>
    <row r="2734" spans="1:11">
      <c r="A2734" s="2">
        <v>2733</v>
      </c>
      <c r="B2734" s="2">
        <f t="shared" si="420"/>
        <v>1.4302699999999999</v>
      </c>
      <c r="C2734" s="2">
        <f t="shared" si="425"/>
        <v>108</v>
      </c>
      <c r="D2734" s="2">
        <f t="shared" si="426"/>
        <v>40</v>
      </c>
      <c r="E2734" s="2">
        <f t="shared" si="427"/>
        <v>2.5</v>
      </c>
      <c r="F2734" s="2">
        <f t="shared" si="421"/>
        <v>0.59598784050880049</v>
      </c>
      <c r="G2734" s="2">
        <f t="shared" si="422"/>
        <v>2.0424086070485991E-4</v>
      </c>
      <c r="H2734" s="2">
        <f t="shared" si="428"/>
        <v>0.34</v>
      </c>
      <c r="I2734" s="2">
        <f t="shared" si="429"/>
        <v>132</v>
      </c>
      <c r="J2734" s="2">
        <f t="shared" si="423"/>
        <v>352704.30012224778</v>
      </c>
      <c r="K2734" s="2">
        <f t="shared" si="424"/>
        <v>3.0882571906907868E-4</v>
      </c>
    </row>
    <row r="2735" spans="1:11">
      <c r="A2735" s="2">
        <v>2734</v>
      </c>
      <c r="B2735" s="2">
        <f t="shared" si="420"/>
        <v>1.4307933333333334</v>
      </c>
      <c r="C2735" s="2">
        <f t="shared" si="425"/>
        <v>108</v>
      </c>
      <c r="D2735" s="2">
        <f t="shared" si="426"/>
        <v>40</v>
      </c>
      <c r="E2735" s="2">
        <f t="shared" si="427"/>
        <v>2.5</v>
      </c>
      <c r="F2735" s="2">
        <f t="shared" si="421"/>
        <v>0.59604941156995084</v>
      </c>
      <c r="G2735" s="2">
        <f t="shared" si="422"/>
        <v>2.0426196067648534E-4</v>
      </c>
      <c r="H2735" s="2">
        <f t="shared" si="428"/>
        <v>0.34</v>
      </c>
      <c r="I2735" s="2">
        <f t="shared" si="429"/>
        <v>132</v>
      </c>
      <c r="J2735" s="2">
        <f t="shared" si="423"/>
        <v>352739.51365062769</v>
      </c>
      <c r="K2735" s="2">
        <f t="shared" si="424"/>
        <v>3.0888044607758669E-4</v>
      </c>
    </row>
    <row r="2736" spans="1:11">
      <c r="A2736" s="2">
        <v>2735</v>
      </c>
      <c r="B2736" s="2">
        <f t="shared" si="420"/>
        <v>1.4313166666666666</v>
      </c>
      <c r="C2736" s="2">
        <f t="shared" si="425"/>
        <v>108</v>
      </c>
      <c r="D2736" s="2">
        <f t="shared" si="426"/>
        <v>40</v>
      </c>
      <c r="E2736" s="2">
        <f t="shared" si="427"/>
        <v>2.5</v>
      </c>
      <c r="F2736" s="2">
        <f t="shared" si="421"/>
        <v>0.59611075543249437</v>
      </c>
      <c r="G2736" s="2">
        <f t="shared" si="422"/>
        <v>2.0428298278873876E-4</v>
      </c>
      <c r="H2736" s="2">
        <f t="shared" si="428"/>
        <v>0.34</v>
      </c>
      <c r="I2736" s="2">
        <f t="shared" si="429"/>
        <v>132</v>
      </c>
      <c r="J2736" s="2">
        <f t="shared" si="423"/>
        <v>352774.59712592151</v>
      </c>
      <c r="K2736" s="2">
        <f t="shared" si="424"/>
        <v>3.089349754510245E-4</v>
      </c>
    </row>
    <row r="2737" spans="1:11">
      <c r="A2737" s="2">
        <v>2736</v>
      </c>
      <c r="B2737" s="2">
        <f t="shared" si="420"/>
        <v>1.43184</v>
      </c>
      <c r="C2737" s="2">
        <f t="shared" si="425"/>
        <v>108</v>
      </c>
      <c r="D2737" s="2">
        <f t="shared" si="426"/>
        <v>40</v>
      </c>
      <c r="E2737" s="2">
        <f t="shared" si="427"/>
        <v>2.5</v>
      </c>
      <c r="F2737" s="2">
        <f t="shared" si="421"/>
        <v>0.59617187206806987</v>
      </c>
      <c r="G2737" s="2">
        <f t="shared" si="422"/>
        <v>2.04303927031901E-4</v>
      </c>
      <c r="H2737" s="2">
        <f t="shared" si="428"/>
        <v>0.34</v>
      </c>
      <c r="I2737" s="2">
        <f t="shared" si="429"/>
        <v>132</v>
      </c>
      <c r="J2737" s="2">
        <f t="shared" si="423"/>
        <v>352809.55053319363</v>
      </c>
      <c r="K2737" s="2">
        <f t="shared" si="424"/>
        <v>3.0898930711634377E-4</v>
      </c>
    </row>
    <row r="2738" spans="1:11">
      <c r="A2738" s="2">
        <v>2737</v>
      </c>
      <c r="B2738" s="2">
        <f t="shared" si="420"/>
        <v>1.4323633333333334</v>
      </c>
      <c r="C2738" s="2">
        <f t="shared" si="425"/>
        <v>108</v>
      </c>
      <c r="D2738" s="2">
        <f t="shared" si="426"/>
        <v>40</v>
      </c>
      <c r="E2738" s="2">
        <f t="shared" si="427"/>
        <v>2.5</v>
      </c>
      <c r="F2738" s="2">
        <f t="shared" si="421"/>
        <v>0.5962327614484233</v>
      </c>
      <c r="G2738" s="2">
        <f t="shared" si="422"/>
        <v>2.0432479339628948E-4</v>
      </c>
      <c r="H2738" s="2">
        <f t="shared" si="428"/>
        <v>0.34</v>
      </c>
      <c r="I2738" s="2">
        <f t="shared" si="429"/>
        <v>132</v>
      </c>
      <c r="J2738" s="2">
        <f t="shared" si="423"/>
        <v>352844.37385756458</v>
      </c>
      <c r="K2738" s="2">
        <f t="shared" si="424"/>
        <v>3.0904344100076136E-4</v>
      </c>
    </row>
    <row r="2739" spans="1:11">
      <c r="A2739" s="2">
        <v>2738</v>
      </c>
      <c r="B2739" s="2">
        <f t="shared" si="420"/>
        <v>1.4328866666666666</v>
      </c>
      <c r="C2739" s="2">
        <f t="shared" si="425"/>
        <v>108</v>
      </c>
      <c r="D2739" s="2">
        <f t="shared" si="426"/>
        <v>40</v>
      </c>
      <c r="E2739" s="2">
        <f t="shared" si="427"/>
        <v>2.5</v>
      </c>
      <c r="F2739" s="2">
        <f t="shared" si="421"/>
        <v>0.59629342354540693</v>
      </c>
      <c r="G2739" s="2">
        <f t="shared" si="422"/>
        <v>2.0434558187225831E-4</v>
      </c>
      <c r="H2739" s="2">
        <f t="shared" si="428"/>
        <v>0.34</v>
      </c>
      <c r="I2739" s="2">
        <f t="shared" si="429"/>
        <v>132</v>
      </c>
      <c r="J2739" s="2">
        <f t="shared" si="423"/>
        <v>352879.06708421116</v>
      </c>
      <c r="K2739" s="2">
        <f t="shared" si="424"/>
        <v>3.0909737703175969E-4</v>
      </c>
    </row>
    <row r="2740" spans="1:11">
      <c r="A2740" s="2">
        <v>2739</v>
      </c>
      <c r="B2740" s="2">
        <f t="shared" si="420"/>
        <v>1.4334100000000001</v>
      </c>
      <c r="C2740" s="2">
        <f t="shared" si="425"/>
        <v>108</v>
      </c>
      <c r="D2740" s="2">
        <f t="shared" si="426"/>
        <v>40</v>
      </c>
      <c r="E2740" s="2">
        <f t="shared" si="427"/>
        <v>2.5</v>
      </c>
      <c r="F2740" s="2">
        <f t="shared" si="421"/>
        <v>0.59635385833098054</v>
      </c>
      <c r="G2740" s="2">
        <f t="shared" si="422"/>
        <v>2.0436629245019813E-4</v>
      </c>
      <c r="H2740" s="2">
        <f t="shared" si="428"/>
        <v>0.34</v>
      </c>
      <c r="I2740" s="2">
        <f t="shared" si="429"/>
        <v>132</v>
      </c>
      <c r="J2740" s="2">
        <f t="shared" si="423"/>
        <v>352913.63019836659</v>
      </c>
      <c r="K2740" s="2">
        <f t="shared" si="424"/>
        <v>3.0915111513708641E-4</v>
      </c>
    </row>
    <row r="2741" spans="1:11">
      <c r="A2741" s="2">
        <v>2740</v>
      </c>
      <c r="B2741" s="2">
        <f t="shared" si="420"/>
        <v>1.4339333333333333</v>
      </c>
      <c r="C2741" s="2">
        <f t="shared" si="425"/>
        <v>108</v>
      </c>
      <c r="D2741" s="2">
        <f t="shared" si="426"/>
        <v>40</v>
      </c>
      <c r="E2741" s="2">
        <f t="shared" si="427"/>
        <v>2.5</v>
      </c>
      <c r="F2741" s="2">
        <f t="shared" si="421"/>
        <v>0.5964140657772109</v>
      </c>
      <c r="G2741" s="2">
        <f t="shared" si="422"/>
        <v>2.0438692512053655E-4</v>
      </c>
      <c r="H2741" s="2">
        <f t="shared" si="428"/>
        <v>0.34</v>
      </c>
      <c r="I2741" s="2">
        <f t="shared" si="429"/>
        <v>132</v>
      </c>
      <c r="J2741" s="2">
        <f t="shared" si="423"/>
        <v>352948.06318532035</v>
      </c>
      <c r="K2741" s="2">
        <f t="shared" si="424"/>
        <v>3.0920465524475493E-4</v>
      </c>
    </row>
    <row r="2742" spans="1:11">
      <c r="A2742" s="2">
        <v>2741</v>
      </c>
      <c r="B2742" s="2">
        <f t="shared" si="420"/>
        <v>1.4344566666666667</v>
      </c>
      <c r="C2742" s="2">
        <f t="shared" si="425"/>
        <v>108</v>
      </c>
      <c r="D2742" s="2">
        <f t="shared" si="426"/>
        <v>40</v>
      </c>
      <c r="E2742" s="2">
        <f t="shared" si="427"/>
        <v>2.5</v>
      </c>
      <c r="F2742" s="2">
        <f t="shared" si="421"/>
        <v>0.59647404585627095</v>
      </c>
      <c r="G2742" s="2">
        <f t="shared" si="422"/>
        <v>2.0440747987373738E-4</v>
      </c>
      <c r="H2742" s="2">
        <f t="shared" si="428"/>
        <v>0.34</v>
      </c>
      <c r="I2742" s="2">
        <f t="shared" si="429"/>
        <v>132</v>
      </c>
      <c r="J2742" s="2">
        <f t="shared" si="423"/>
        <v>352982.36603041802</v>
      </c>
      <c r="K2742" s="2">
        <f t="shared" si="424"/>
        <v>3.0925799728304392E-4</v>
      </c>
    </row>
    <row r="2743" spans="1:11">
      <c r="A2743" s="2">
        <v>2742</v>
      </c>
      <c r="B2743" s="2">
        <f t="shared" si="420"/>
        <v>1.4349799999999999</v>
      </c>
      <c r="C2743" s="2">
        <f t="shared" si="425"/>
        <v>108</v>
      </c>
      <c r="D2743" s="2">
        <f t="shared" si="426"/>
        <v>40</v>
      </c>
      <c r="E2743" s="2">
        <f t="shared" si="427"/>
        <v>2.5</v>
      </c>
      <c r="F2743" s="2">
        <f t="shared" si="421"/>
        <v>0.59653379854044131</v>
      </c>
      <c r="G2743" s="2">
        <f t="shared" si="422"/>
        <v>2.0442795670030142E-4</v>
      </c>
      <c r="H2743" s="2">
        <f t="shared" si="428"/>
        <v>0.34</v>
      </c>
      <c r="I2743" s="2">
        <f t="shared" si="429"/>
        <v>132</v>
      </c>
      <c r="J2743" s="2">
        <f t="shared" si="423"/>
        <v>353016.53871906176</v>
      </c>
      <c r="K2743" s="2">
        <f t="shared" si="424"/>
        <v>3.0931114118049817E-4</v>
      </c>
    </row>
    <row r="2744" spans="1:11">
      <c r="A2744" s="2">
        <v>2743</v>
      </c>
      <c r="B2744" s="2">
        <f t="shared" si="420"/>
        <v>1.4355033333333334</v>
      </c>
      <c r="C2744" s="2">
        <f t="shared" si="425"/>
        <v>108</v>
      </c>
      <c r="D2744" s="2">
        <f t="shared" si="426"/>
        <v>40</v>
      </c>
      <c r="E2744" s="2">
        <f t="shared" si="427"/>
        <v>2.5</v>
      </c>
      <c r="F2744" s="2">
        <f t="shared" si="421"/>
        <v>0.59659332380210905</v>
      </c>
      <c r="G2744" s="2">
        <f t="shared" si="422"/>
        <v>2.0444835559076593E-4</v>
      </c>
      <c r="H2744" s="2">
        <f t="shared" si="428"/>
        <v>0.34</v>
      </c>
      <c r="I2744" s="2">
        <f t="shared" si="429"/>
        <v>132</v>
      </c>
      <c r="J2744" s="2">
        <f t="shared" si="423"/>
        <v>353050.58123670996</v>
      </c>
      <c r="K2744" s="2">
        <f t="shared" si="424"/>
        <v>3.0936408686592777E-4</v>
      </c>
    </row>
    <row r="2745" spans="1:11">
      <c r="A2745" s="2">
        <v>2744</v>
      </c>
      <c r="B2745" s="2">
        <f t="shared" si="420"/>
        <v>1.4360266666666666</v>
      </c>
      <c r="C2745" s="2">
        <f t="shared" si="425"/>
        <v>108</v>
      </c>
      <c r="D2745" s="2">
        <f t="shared" si="426"/>
        <v>40</v>
      </c>
      <c r="E2745" s="2">
        <f t="shared" si="427"/>
        <v>2.5</v>
      </c>
      <c r="F2745" s="2">
        <f t="shared" si="421"/>
        <v>0.59665262161376853</v>
      </c>
      <c r="G2745" s="2">
        <f t="shared" si="422"/>
        <v>2.0446867653570484E-4</v>
      </c>
      <c r="H2745" s="2">
        <f t="shared" si="428"/>
        <v>0.34</v>
      </c>
      <c r="I2745" s="2">
        <f t="shared" si="429"/>
        <v>132</v>
      </c>
      <c r="J2745" s="2">
        <f t="shared" si="423"/>
        <v>353084.49356887711</v>
      </c>
      <c r="K2745" s="2">
        <f t="shared" si="424"/>
        <v>3.0941683426840937E-4</v>
      </c>
    </row>
    <row r="2746" spans="1:11">
      <c r="A2746" s="2">
        <v>2745</v>
      </c>
      <c r="B2746" s="2">
        <f t="shared" si="420"/>
        <v>1.43655</v>
      </c>
      <c r="C2746" s="2">
        <f t="shared" si="425"/>
        <v>108</v>
      </c>
      <c r="D2746" s="2">
        <f t="shared" si="426"/>
        <v>40</v>
      </c>
      <c r="E2746" s="2">
        <f t="shared" si="427"/>
        <v>2.5</v>
      </c>
      <c r="F2746" s="2">
        <f t="shared" si="421"/>
        <v>0.59671169194802065</v>
      </c>
      <c r="G2746" s="2">
        <f t="shared" si="422"/>
        <v>2.0448891952572874E-4</v>
      </c>
      <c r="H2746" s="2">
        <f t="shared" si="428"/>
        <v>0.34</v>
      </c>
      <c r="I2746" s="2">
        <f t="shared" si="429"/>
        <v>132</v>
      </c>
      <c r="J2746" s="2">
        <f t="shared" si="423"/>
        <v>353118.27570113452</v>
      </c>
      <c r="K2746" s="2">
        <f t="shared" si="424"/>
        <v>3.0946938331728496E-4</v>
      </c>
    </row>
    <row r="2747" spans="1:11">
      <c r="A2747" s="2">
        <v>2746</v>
      </c>
      <c r="B2747" s="2">
        <f t="shared" si="420"/>
        <v>1.4370733333333334</v>
      </c>
      <c r="C2747" s="2">
        <f t="shared" si="425"/>
        <v>108</v>
      </c>
      <c r="D2747" s="2">
        <f t="shared" si="426"/>
        <v>40</v>
      </c>
      <c r="E2747" s="2">
        <f t="shared" si="427"/>
        <v>2.5</v>
      </c>
      <c r="F2747" s="2">
        <f t="shared" si="421"/>
        <v>0.59677053477757336</v>
      </c>
      <c r="G2747" s="2">
        <f t="shared" si="422"/>
        <v>2.0450908455148473E-4</v>
      </c>
      <c r="H2747" s="2">
        <f t="shared" si="428"/>
        <v>0.34</v>
      </c>
      <c r="I2747" s="2">
        <f t="shared" si="429"/>
        <v>132</v>
      </c>
      <c r="J2747" s="2">
        <f t="shared" si="423"/>
        <v>353151.92761910899</v>
      </c>
      <c r="K2747" s="2">
        <f t="shared" si="424"/>
        <v>3.0952173394216301E-4</v>
      </c>
    </row>
    <row r="2748" spans="1:11">
      <c r="A2748" s="2">
        <v>2747</v>
      </c>
      <c r="B2748" s="2">
        <f t="shared" si="420"/>
        <v>1.4375966666666666</v>
      </c>
      <c r="C2748" s="2">
        <f t="shared" si="425"/>
        <v>108</v>
      </c>
      <c r="D2748" s="2">
        <f t="shared" si="426"/>
        <v>40</v>
      </c>
      <c r="E2748" s="2">
        <f t="shared" si="427"/>
        <v>2.5</v>
      </c>
      <c r="F2748" s="2">
        <f t="shared" si="421"/>
        <v>0.59682915007524107</v>
      </c>
      <c r="G2748" s="2">
        <f t="shared" si="422"/>
        <v>2.0452917160365669E-4</v>
      </c>
      <c r="H2748" s="2">
        <f t="shared" si="428"/>
        <v>0.34</v>
      </c>
      <c r="I2748" s="2">
        <f t="shared" si="429"/>
        <v>132</v>
      </c>
      <c r="J2748" s="2">
        <f t="shared" si="423"/>
        <v>353185.44930848427</v>
      </c>
      <c r="K2748" s="2">
        <f t="shared" si="424"/>
        <v>3.0957388607291784E-4</v>
      </c>
    </row>
    <row r="2749" spans="1:11">
      <c r="A2749" s="2">
        <v>2748</v>
      </c>
      <c r="B2749" s="2">
        <f t="shared" si="420"/>
        <v>1.4381200000000001</v>
      </c>
      <c r="C2749" s="2">
        <f t="shared" si="425"/>
        <v>108</v>
      </c>
      <c r="D2749" s="2">
        <f t="shared" si="426"/>
        <v>40</v>
      </c>
      <c r="E2749" s="2">
        <f t="shared" si="427"/>
        <v>2.5</v>
      </c>
      <c r="F2749" s="2">
        <f t="shared" si="421"/>
        <v>0.59688753781394588</v>
      </c>
      <c r="G2749" s="2">
        <f t="shared" si="422"/>
        <v>2.0454918067296506E-4</v>
      </c>
      <c r="H2749" s="2">
        <f t="shared" si="428"/>
        <v>0.34</v>
      </c>
      <c r="I2749" s="2">
        <f t="shared" si="429"/>
        <v>132</v>
      </c>
      <c r="J2749" s="2">
        <f t="shared" si="423"/>
        <v>353218.84075499995</v>
      </c>
      <c r="K2749" s="2">
        <f t="shared" si="424"/>
        <v>3.0962583963969057E-4</v>
      </c>
    </row>
    <row r="2750" spans="1:11">
      <c r="A2750" s="2">
        <v>2749</v>
      </c>
      <c r="B2750" s="2">
        <f t="shared" si="420"/>
        <v>1.4386433333333333</v>
      </c>
      <c r="C2750" s="2">
        <f t="shared" si="425"/>
        <v>108</v>
      </c>
      <c r="D2750" s="2">
        <f t="shared" si="426"/>
        <v>40</v>
      </c>
      <c r="E2750" s="2">
        <f t="shared" si="427"/>
        <v>2.5</v>
      </c>
      <c r="F2750" s="2">
        <f t="shared" si="421"/>
        <v>0.59694569796671604</v>
      </c>
      <c r="G2750" s="2">
        <f t="shared" si="422"/>
        <v>2.0456911175016683E-4</v>
      </c>
      <c r="H2750" s="2">
        <f t="shared" si="428"/>
        <v>0.34</v>
      </c>
      <c r="I2750" s="2">
        <f t="shared" si="429"/>
        <v>132</v>
      </c>
      <c r="J2750" s="2">
        <f t="shared" si="423"/>
        <v>353252.10194445221</v>
      </c>
      <c r="K2750" s="2">
        <f t="shared" si="424"/>
        <v>3.0967759457288784E-4</v>
      </c>
    </row>
    <row r="2751" spans="1:11">
      <c r="A2751" s="2">
        <v>2750</v>
      </c>
      <c r="B2751" s="2">
        <f t="shared" si="420"/>
        <v>1.4391666666666667</v>
      </c>
      <c r="C2751" s="2">
        <f t="shared" si="425"/>
        <v>108</v>
      </c>
      <c r="D2751" s="2">
        <f t="shared" si="426"/>
        <v>40</v>
      </c>
      <c r="E2751" s="2">
        <f t="shared" si="427"/>
        <v>2.5</v>
      </c>
      <c r="F2751" s="2">
        <f t="shared" si="421"/>
        <v>0.5970036305066867</v>
      </c>
      <c r="G2751" s="2">
        <f t="shared" si="422"/>
        <v>2.0458896482605568E-4</v>
      </c>
      <c r="H2751" s="2">
        <f t="shared" si="428"/>
        <v>0.34</v>
      </c>
      <c r="I2751" s="2">
        <f t="shared" si="429"/>
        <v>132</v>
      </c>
      <c r="J2751" s="2">
        <f t="shared" si="423"/>
        <v>353285.23286269326</v>
      </c>
      <c r="K2751" s="2">
        <f t="shared" si="424"/>
        <v>3.097291508031836E-4</v>
      </c>
    </row>
    <row r="2752" spans="1:11">
      <c r="A2752" s="2">
        <v>2751</v>
      </c>
      <c r="B2752" s="2">
        <f t="shared" si="420"/>
        <v>1.4396899999999999</v>
      </c>
      <c r="C2752" s="2">
        <f t="shared" si="425"/>
        <v>108</v>
      </c>
      <c r="D2752" s="2">
        <f t="shared" si="426"/>
        <v>40</v>
      </c>
      <c r="E2752" s="2">
        <f t="shared" si="427"/>
        <v>2.5</v>
      </c>
      <c r="F2752" s="2">
        <f t="shared" si="421"/>
        <v>0.59706133540710027</v>
      </c>
      <c r="G2752" s="2">
        <f t="shared" si="422"/>
        <v>2.0460873989146185E-4</v>
      </c>
      <c r="H2752" s="2">
        <f t="shared" si="428"/>
        <v>0.34</v>
      </c>
      <c r="I2752" s="2">
        <f t="shared" si="429"/>
        <v>132</v>
      </c>
      <c r="J2752" s="2">
        <f t="shared" si="423"/>
        <v>353318.2334956316</v>
      </c>
      <c r="K2752" s="2">
        <f t="shared" si="424"/>
        <v>3.0978050826151757E-4</v>
      </c>
    </row>
    <row r="2753" spans="1:11">
      <c r="A2753" s="2">
        <v>2752</v>
      </c>
      <c r="B2753" s="2">
        <f t="shared" si="420"/>
        <v>1.4402133333333333</v>
      </c>
      <c r="C2753" s="2">
        <f t="shared" si="425"/>
        <v>108</v>
      </c>
      <c r="D2753" s="2">
        <f t="shared" si="426"/>
        <v>40</v>
      </c>
      <c r="E2753" s="2">
        <f t="shared" si="427"/>
        <v>2.5</v>
      </c>
      <c r="F2753" s="2">
        <f t="shared" si="421"/>
        <v>0.59711881264130562</v>
      </c>
      <c r="G2753" s="2">
        <f t="shared" si="422"/>
        <v>2.0462843693725221E-4</v>
      </c>
      <c r="H2753" s="2">
        <f t="shared" si="428"/>
        <v>0.34</v>
      </c>
      <c r="I2753" s="2">
        <f t="shared" si="429"/>
        <v>132</v>
      </c>
      <c r="J2753" s="2">
        <f t="shared" si="423"/>
        <v>353351.10382923204</v>
      </c>
      <c r="K2753" s="2">
        <f t="shared" si="424"/>
        <v>3.0983166687909664E-4</v>
      </c>
    </row>
    <row r="2754" spans="1:11">
      <c r="A2754" s="2">
        <v>2753</v>
      </c>
      <c r="B2754" s="2">
        <f t="shared" ref="B2754:B2817" si="430">3.14/6000*A2754</f>
        <v>1.4407366666666666</v>
      </c>
      <c r="C2754" s="2">
        <f t="shared" si="425"/>
        <v>108</v>
      </c>
      <c r="D2754" s="2">
        <f t="shared" si="426"/>
        <v>40</v>
      </c>
      <c r="E2754" s="2">
        <f t="shared" si="427"/>
        <v>2.5</v>
      </c>
      <c r="F2754" s="2">
        <f t="shared" ref="F2754:F2817" si="431">1.414*C2754*SIN(B2754)*SIN(B2754)/(1.414*C2754*SIN(B2754)+E2754*D2754)</f>
        <v>0.59717606218275843</v>
      </c>
      <c r="G2754" s="2">
        <f t="shared" ref="G2754:G2817" si="432">SIN(B2754)*SIN(B2754)*D2754*E2754/(1.414*C2754*SIN(B2754)+D2754*E2754)*3.14/6000</f>
        <v>2.0464805595433034E-4</v>
      </c>
      <c r="H2754" s="2">
        <f t="shared" si="428"/>
        <v>0.34</v>
      </c>
      <c r="I2754" s="2">
        <f t="shared" si="429"/>
        <v>132</v>
      </c>
      <c r="J2754" s="2">
        <f t="shared" ref="J2754:J2817" si="433">1.414*I2754*SIN(B2754)*1.414*I2754*SIN(B2754)/(1.414*I2754*SIN(B2754)+E2754*D2754)/(H2754/1000)</f>
        <v>353383.84384951583</v>
      </c>
      <c r="K2754" s="2">
        <f t="shared" ref="K2754:K2817" si="434">SIN(B2754)*SIN(B2754)*1.414*C2754*SIN(B2754)/(1.414*C2754*SIN(B2754)+E2754*D2754)*3.14/6000</f>
        <v>3.0988262658739393E-4</v>
      </c>
    </row>
    <row r="2755" spans="1:11">
      <c r="A2755" s="2">
        <v>2754</v>
      </c>
      <c r="B2755" s="2">
        <f t="shared" si="430"/>
        <v>1.44126</v>
      </c>
      <c r="C2755" s="2">
        <f t="shared" ref="C2755:C2818" si="435">C2754</f>
        <v>108</v>
      </c>
      <c r="D2755" s="2">
        <f t="shared" ref="D2755:D2818" si="436">D2754</f>
        <v>40</v>
      </c>
      <c r="E2755" s="2">
        <f t="shared" ref="E2755:E2818" si="437">E2754</f>
        <v>2.5</v>
      </c>
      <c r="F2755" s="2">
        <f t="shared" si="431"/>
        <v>0.59723308400502151</v>
      </c>
      <c r="G2755" s="2">
        <f t="shared" si="432"/>
        <v>2.0466759693363624E-4</v>
      </c>
      <c r="H2755" s="2">
        <f t="shared" ref="H2755:H2818" si="438">H2754</f>
        <v>0.34</v>
      </c>
      <c r="I2755" s="2">
        <f t="shared" ref="I2755:I2818" si="439">I2754</f>
        <v>132</v>
      </c>
      <c r="J2755" s="2">
        <f t="shared" si="433"/>
        <v>353416.45354256022</v>
      </c>
      <c r="K2755" s="2">
        <f t="shared" si="434"/>
        <v>3.099333873181498E-4</v>
      </c>
    </row>
    <row r="2756" spans="1:11">
      <c r="A2756" s="2">
        <v>2755</v>
      </c>
      <c r="B2756" s="2">
        <f t="shared" si="430"/>
        <v>1.4417833333333334</v>
      </c>
      <c r="C2756" s="2">
        <f t="shared" si="435"/>
        <v>108</v>
      </c>
      <c r="D2756" s="2">
        <f t="shared" si="436"/>
        <v>40</v>
      </c>
      <c r="E2756" s="2">
        <f t="shared" si="437"/>
        <v>2.5</v>
      </c>
      <c r="F2756" s="2">
        <f t="shared" si="431"/>
        <v>0.59728987808176415</v>
      </c>
      <c r="G2756" s="2">
        <f t="shared" si="432"/>
        <v>2.0468705986614665E-4</v>
      </c>
      <c r="H2756" s="2">
        <f t="shared" si="438"/>
        <v>0.34</v>
      </c>
      <c r="I2756" s="2">
        <f t="shared" si="439"/>
        <v>132</v>
      </c>
      <c r="J2756" s="2">
        <f t="shared" si="433"/>
        <v>353448.93289449846</v>
      </c>
      <c r="K2756" s="2">
        <f t="shared" si="434"/>
        <v>3.0998394900337117E-4</v>
      </c>
    </row>
    <row r="2757" spans="1:11">
      <c r="A2757" s="2">
        <v>2756</v>
      </c>
      <c r="B2757" s="2">
        <f t="shared" si="430"/>
        <v>1.4423066666666666</v>
      </c>
      <c r="C2757" s="2">
        <f t="shared" si="435"/>
        <v>108</v>
      </c>
      <c r="D2757" s="2">
        <f t="shared" si="436"/>
        <v>40</v>
      </c>
      <c r="E2757" s="2">
        <f t="shared" si="437"/>
        <v>2.5</v>
      </c>
      <c r="F2757" s="2">
        <f t="shared" si="431"/>
        <v>0.59734644438676254</v>
      </c>
      <c r="G2757" s="2">
        <f t="shared" si="432"/>
        <v>2.0470644474287491E-4</v>
      </c>
      <c r="H2757" s="2">
        <f t="shared" si="438"/>
        <v>0.34</v>
      </c>
      <c r="I2757" s="2">
        <f t="shared" si="439"/>
        <v>132</v>
      </c>
      <c r="J2757" s="2">
        <f t="shared" si="433"/>
        <v>353481.28189152078</v>
      </c>
      <c r="K2757" s="2">
        <f t="shared" si="434"/>
        <v>3.1003431157533215E-4</v>
      </c>
    </row>
    <row r="2758" spans="1:11">
      <c r="A2758" s="2">
        <v>2757</v>
      </c>
      <c r="B2758" s="2">
        <f t="shared" si="430"/>
        <v>1.4428300000000001</v>
      </c>
      <c r="C2758" s="2">
        <f t="shared" si="435"/>
        <v>108</v>
      </c>
      <c r="D2758" s="2">
        <f t="shared" si="436"/>
        <v>40</v>
      </c>
      <c r="E2758" s="2">
        <f t="shared" si="437"/>
        <v>2.5</v>
      </c>
      <c r="F2758" s="2">
        <f t="shared" si="431"/>
        <v>0.59740278289389959</v>
      </c>
      <c r="G2758" s="2">
        <f t="shared" si="432"/>
        <v>2.0472575155487067E-4</v>
      </c>
      <c r="H2758" s="2">
        <f t="shared" si="438"/>
        <v>0.34</v>
      </c>
      <c r="I2758" s="2">
        <f t="shared" si="439"/>
        <v>132</v>
      </c>
      <c r="J2758" s="2">
        <f t="shared" si="433"/>
        <v>353513.50051987305</v>
      </c>
      <c r="K2758" s="2">
        <f t="shared" si="434"/>
        <v>3.1008447496657353E-4</v>
      </c>
    </row>
    <row r="2759" spans="1:11">
      <c r="A2759" s="2">
        <v>2758</v>
      </c>
      <c r="B2759" s="2">
        <f t="shared" si="430"/>
        <v>1.4433533333333333</v>
      </c>
      <c r="C2759" s="2">
        <f t="shared" si="435"/>
        <v>108</v>
      </c>
      <c r="D2759" s="2">
        <f t="shared" si="436"/>
        <v>40</v>
      </c>
      <c r="E2759" s="2">
        <f t="shared" si="437"/>
        <v>2.5</v>
      </c>
      <c r="F2759" s="2">
        <f t="shared" si="431"/>
        <v>0.5974588935771652</v>
      </c>
      <c r="G2759" s="2">
        <f t="shared" si="432"/>
        <v>2.0474498029322068E-4</v>
      </c>
      <c r="H2759" s="2">
        <f t="shared" si="438"/>
        <v>0.34</v>
      </c>
      <c r="I2759" s="2">
        <f t="shared" si="439"/>
        <v>132</v>
      </c>
      <c r="J2759" s="2">
        <f t="shared" si="433"/>
        <v>353545.58876585745</v>
      </c>
      <c r="K2759" s="2">
        <f t="shared" si="434"/>
        <v>3.1013443910990354E-4</v>
      </c>
    </row>
    <row r="2760" spans="1:11">
      <c r="A2760" s="2">
        <v>2759</v>
      </c>
      <c r="B2760" s="2">
        <f t="shared" si="430"/>
        <v>1.4438766666666667</v>
      </c>
      <c r="C2760" s="2">
        <f t="shared" si="435"/>
        <v>108</v>
      </c>
      <c r="D2760" s="2">
        <f t="shared" si="436"/>
        <v>40</v>
      </c>
      <c r="E2760" s="2">
        <f t="shared" si="437"/>
        <v>2.5</v>
      </c>
      <c r="F2760" s="2">
        <f t="shared" si="431"/>
        <v>0.59751477641065576</v>
      </c>
      <c r="G2760" s="2">
        <f t="shared" si="432"/>
        <v>2.0476413094904782E-4</v>
      </c>
      <c r="H2760" s="2">
        <f t="shared" si="438"/>
        <v>0.34</v>
      </c>
      <c r="I2760" s="2">
        <f t="shared" si="439"/>
        <v>132</v>
      </c>
      <c r="J2760" s="2">
        <f t="shared" si="433"/>
        <v>353577.54661583243</v>
      </c>
      <c r="K2760" s="2">
        <f t="shared" si="434"/>
        <v>3.1018420393839771E-4</v>
      </c>
    </row>
    <row r="2761" spans="1:11">
      <c r="A2761" s="2">
        <v>2760</v>
      </c>
      <c r="B2761" s="2">
        <f t="shared" si="430"/>
        <v>1.4443999999999999</v>
      </c>
      <c r="C2761" s="2">
        <f t="shared" si="435"/>
        <v>108</v>
      </c>
      <c r="D2761" s="2">
        <f t="shared" si="436"/>
        <v>40</v>
      </c>
      <c r="E2761" s="2">
        <f t="shared" si="437"/>
        <v>2.5</v>
      </c>
      <c r="F2761" s="2">
        <f t="shared" si="431"/>
        <v>0.59757043136857479</v>
      </c>
      <c r="G2761" s="2">
        <f t="shared" si="432"/>
        <v>2.0478320351351178E-4</v>
      </c>
      <c r="H2761" s="2">
        <f t="shared" si="438"/>
        <v>0.34</v>
      </c>
      <c r="I2761" s="2">
        <f t="shared" si="439"/>
        <v>132</v>
      </c>
      <c r="J2761" s="2">
        <f t="shared" si="433"/>
        <v>353609.37405621278</v>
      </c>
      <c r="K2761" s="2">
        <f t="shared" si="434"/>
        <v>3.1023376938539847E-4</v>
      </c>
    </row>
    <row r="2762" spans="1:11">
      <c r="A2762" s="2">
        <v>2761</v>
      </c>
      <c r="B2762" s="2">
        <f t="shared" si="430"/>
        <v>1.4449233333333333</v>
      </c>
      <c r="C2762" s="2">
        <f t="shared" si="435"/>
        <v>108</v>
      </c>
      <c r="D2762" s="2">
        <f t="shared" si="436"/>
        <v>40</v>
      </c>
      <c r="E2762" s="2">
        <f t="shared" si="437"/>
        <v>2.5</v>
      </c>
      <c r="F2762" s="2">
        <f t="shared" si="431"/>
        <v>0.59762585842523208</v>
      </c>
      <c r="G2762" s="2">
        <f t="shared" si="432"/>
        <v>2.0480219797780889E-4</v>
      </c>
      <c r="H2762" s="2">
        <f t="shared" si="438"/>
        <v>0.34</v>
      </c>
      <c r="I2762" s="2">
        <f t="shared" si="439"/>
        <v>132</v>
      </c>
      <c r="J2762" s="2">
        <f t="shared" si="433"/>
        <v>353641.07107346947</v>
      </c>
      <c r="K2762" s="2">
        <f t="shared" si="434"/>
        <v>3.1028313538451611E-4</v>
      </c>
    </row>
    <row r="2763" spans="1:11">
      <c r="A2763" s="2">
        <v>2762</v>
      </c>
      <c r="B2763" s="2">
        <f t="shared" si="430"/>
        <v>1.4454466666666668</v>
      </c>
      <c r="C2763" s="2">
        <f t="shared" si="435"/>
        <v>108</v>
      </c>
      <c r="D2763" s="2">
        <f t="shared" si="436"/>
        <v>40</v>
      </c>
      <c r="E2763" s="2">
        <f t="shared" si="437"/>
        <v>2.5</v>
      </c>
      <c r="F2763" s="2">
        <f t="shared" si="431"/>
        <v>0.59768105755504475</v>
      </c>
      <c r="G2763" s="2">
        <f t="shared" si="432"/>
        <v>2.0482111433317186E-4</v>
      </c>
      <c r="H2763" s="2">
        <f t="shared" si="438"/>
        <v>0.34</v>
      </c>
      <c r="I2763" s="2">
        <f t="shared" si="439"/>
        <v>132</v>
      </c>
      <c r="J2763" s="2">
        <f t="shared" si="433"/>
        <v>353672.63765412959</v>
      </c>
      <c r="K2763" s="2">
        <f t="shared" si="434"/>
        <v>3.1033230186962795E-4</v>
      </c>
    </row>
    <row r="2764" spans="1:11">
      <c r="A2764" s="2">
        <v>2763</v>
      </c>
      <c r="B2764" s="2">
        <f t="shared" si="430"/>
        <v>1.44597</v>
      </c>
      <c r="C2764" s="2">
        <f t="shared" si="435"/>
        <v>108</v>
      </c>
      <c r="D2764" s="2">
        <f t="shared" si="436"/>
        <v>40</v>
      </c>
      <c r="E2764" s="2">
        <f t="shared" si="437"/>
        <v>2.5</v>
      </c>
      <c r="F2764" s="2">
        <f t="shared" si="431"/>
        <v>0.59773602873253595</v>
      </c>
      <c r="G2764" s="2">
        <f t="shared" si="432"/>
        <v>2.0483995257087015E-4</v>
      </c>
      <c r="H2764" s="2">
        <f t="shared" si="438"/>
        <v>0.34</v>
      </c>
      <c r="I2764" s="2">
        <f t="shared" si="439"/>
        <v>132</v>
      </c>
      <c r="J2764" s="2">
        <f t="shared" si="433"/>
        <v>353704.0737847765</v>
      </c>
      <c r="K2764" s="2">
        <f t="shared" si="434"/>
        <v>3.1038126877487918E-4</v>
      </c>
    </row>
    <row r="2765" spans="1:11">
      <c r="A2765" s="2">
        <v>2764</v>
      </c>
      <c r="B2765" s="2">
        <f t="shared" si="430"/>
        <v>1.4464933333333334</v>
      </c>
      <c r="C2765" s="2">
        <f t="shared" si="435"/>
        <v>108</v>
      </c>
      <c r="D2765" s="2">
        <f t="shared" si="436"/>
        <v>40</v>
      </c>
      <c r="E2765" s="2">
        <f t="shared" si="437"/>
        <v>2.5</v>
      </c>
      <c r="F2765" s="2">
        <f t="shared" si="431"/>
        <v>0.59779077193233632</v>
      </c>
      <c r="G2765" s="2">
        <f t="shared" si="432"/>
        <v>2.0485871268220967E-4</v>
      </c>
      <c r="H2765" s="2">
        <f t="shared" si="438"/>
        <v>0.34</v>
      </c>
      <c r="I2765" s="2">
        <f t="shared" si="439"/>
        <v>132</v>
      </c>
      <c r="J2765" s="2">
        <f t="shared" si="433"/>
        <v>353735.37945204973</v>
      </c>
      <c r="K2765" s="2">
        <f t="shared" si="434"/>
        <v>3.1043003603468266E-4</v>
      </c>
    </row>
    <row r="2766" spans="1:11">
      <c r="A2766" s="2">
        <v>2765</v>
      </c>
      <c r="B2766" s="2">
        <f t="shared" si="430"/>
        <v>1.4470166666666666</v>
      </c>
      <c r="C2766" s="2">
        <f t="shared" si="435"/>
        <v>108</v>
      </c>
      <c r="D2766" s="2">
        <f t="shared" si="436"/>
        <v>40</v>
      </c>
      <c r="E2766" s="2">
        <f t="shared" si="437"/>
        <v>2.5</v>
      </c>
      <c r="F2766" s="2">
        <f t="shared" si="431"/>
        <v>0.59784528712918283</v>
      </c>
      <c r="G2766" s="2">
        <f t="shared" si="432"/>
        <v>2.0487739465853308E-4</v>
      </c>
      <c r="H2766" s="2">
        <f t="shared" si="438"/>
        <v>0.34</v>
      </c>
      <c r="I2766" s="2">
        <f t="shared" si="439"/>
        <v>132</v>
      </c>
      <c r="J2766" s="2">
        <f t="shared" si="433"/>
        <v>353766.554642645</v>
      </c>
      <c r="K2766" s="2">
        <f t="shared" si="434"/>
        <v>3.1047860358371891E-4</v>
      </c>
    </row>
    <row r="2767" spans="1:11">
      <c r="A2767" s="2">
        <v>2766</v>
      </c>
      <c r="B2767" s="2">
        <f t="shared" si="430"/>
        <v>1.44754</v>
      </c>
      <c r="C2767" s="2">
        <f t="shared" si="435"/>
        <v>108</v>
      </c>
      <c r="D2767" s="2">
        <f t="shared" si="436"/>
        <v>40</v>
      </c>
      <c r="E2767" s="2">
        <f t="shared" si="437"/>
        <v>2.5</v>
      </c>
      <c r="F2767" s="2">
        <f t="shared" si="431"/>
        <v>0.59789957429791885</v>
      </c>
      <c r="G2767" s="2">
        <f t="shared" si="432"/>
        <v>2.0489599849121939E-4</v>
      </c>
      <c r="H2767" s="2">
        <f t="shared" si="438"/>
        <v>0.34</v>
      </c>
      <c r="I2767" s="2">
        <f t="shared" si="439"/>
        <v>132</v>
      </c>
      <c r="J2767" s="2">
        <f t="shared" si="433"/>
        <v>353797.59934331459</v>
      </c>
      <c r="K2767" s="2">
        <f t="shared" si="434"/>
        <v>3.1052697135693585E-4</v>
      </c>
    </row>
    <row r="2768" spans="1:11">
      <c r="A2768" s="2">
        <v>2767</v>
      </c>
      <c r="B2768" s="2">
        <f t="shared" si="430"/>
        <v>1.4480633333333333</v>
      </c>
      <c r="C2768" s="2">
        <f t="shared" si="435"/>
        <v>108</v>
      </c>
      <c r="D2768" s="2">
        <f t="shared" si="436"/>
        <v>40</v>
      </c>
      <c r="E2768" s="2">
        <f t="shared" si="437"/>
        <v>2.5</v>
      </c>
      <c r="F2768" s="2">
        <f t="shared" si="431"/>
        <v>0.59795363341349528</v>
      </c>
      <c r="G2768" s="2">
        <f t="shared" si="432"/>
        <v>2.0491452417168433E-4</v>
      </c>
      <c r="H2768" s="2">
        <f t="shared" si="438"/>
        <v>0.34</v>
      </c>
      <c r="I2768" s="2">
        <f t="shared" si="439"/>
        <v>132</v>
      </c>
      <c r="J2768" s="2">
        <f t="shared" si="433"/>
        <v>353828.51354086626</v>
      </c>
      <c r="K2768" s="2">
        <f t="shared" si="434"/>
        <v>3.1057513928955E-4</v>
      </c>
    </row>
    <row r="2769" spans="1:11">
      <c r="A2769" s="2">
        <v>2768</v>
      </c>
      <c r="B2769" s="2">
        <f t="shared" si="430"/>
        <v>1.4485866666666667</v>
      </c>
      <c r="C2769" s="2">
        <f t="shared" si="435"/>
        <v>108</v>
      </c>
      <c r="D2769" s="2">
        <f t="shared" si="436"/>
        <v>40</v>
      </c>
      <c r="E2769" s="2">
        <f t="shared" si="437"/>
        <v>2.5</v>
      </c>
      <c r="F2769" s="2">
        <f t="shared" si="431"/>
        <v>0.59800746445096897</v>
      </c>
      <c r="G2769" s="2">
        <f t="shared" si="432"/>
        <v>2.0493297169138017E-4</v>
      </c>
      <c r="H2769" s="2">
        <f t="shared" si="438"/>
        <v>0.34</v>
      </c>
      <c r="I2769" s="2">
        <f t="shared" si="439"/>
        <v>132</v>
      </c>
      <c r="J2769" s="2">
        <f t="shared" si="433"/>
        <v>353859.29722216446</v>
      </c>
      <c r="K2769" s="2">
        <f t="shared" si="434"/>
        <v>3.1062310731704533E-4</v>
      </c>
    </row>
    <row r="2770" spans="1:11">
      <c r="A2770" s="2">
        <v>2769</v>
      </c>
      <c r="B2770" s="2">
        <f t="shared" si="430"/>
        <v>1.4491099999999999</v>
      </c>
      <c r="C2770" s="2">
        <f t="shared" si="435"/>
        <v>108</v>
      </c>
      <c r="D2770" s="2">
        <f t="shared" si="436"/>
        <v>40</v>
      </c>
      <c r="E2770" s="2">
        <f t="shared" si="437"/>
        <v>2.5</v>
      </c>
      <c r="F2770" s="2">
        <f t="shared" si="431"/>
        <v>0.5980610673855038</v>
      </c>
      <c r="G2770" s="2">
        <f t="shared" si="432"/>
        <v>2.0495134104179573E-4</v>
      </c>
      <c r="H2770" s="2">
        <f t="shared" si="438"/>
        <v>0.34</v>
      </c>
      <c r="I2770" s="2">
        <f t="shared" si="439"/>
        <v>132</v>
      </c>
      <c r="J2770" s="2">
        <f t="shared" si="433"/>
        <v>353889.95037412987</v>
      </c>
      <c r="K2770" s="2">
        <f t="shared" si="434"/>
        <v>3.1067087537517418E-4</v>
      </c>
    </row>
    <row r="2771" spans="1:11">
      <c r="A2771" s="2">
        <v>2770</v>
      </c>
      <c r="B2771" s="2">
        <f t="shared" si="430"/>
        <v>1.4496333333333333</v>
      </c>
      <c r="C2771" s="2">
        <f t="shared" si="435"/>
        <v>108</v>
      </c>
      <c r="D2771" s="2">
        <f t="shared" si="436"/>
        <v>40</v>
      </c>
      <c r="E2771" s="2">
        <f t="shared" si="437"/>
        <v>2.5</v>
      </c>
      <c r="F2771" s="2">
        <f t="shared" si="431"/>
        <v>0.59811444219237042</v>
      </c>
      <c r="G2771" s="2">
        <f t="shared" si="432"/>
        <v>2.0496963221445635E-4</v>
      </c>
      <c r="H2771" s="2">
        <f t="shared" si="438"/>
        <v>0.34</v>
      </c>
      <c r="I2771" s="2">
        <f t="shared" si="439"/>
        <v>132</v>
      </c>
      <c r="J2771" s="2">
        <f t="shared" si="433"/>
        <v>353920.47298373905</v>
      </c>
      <c r="K2771" s="2">
        <f t="shared" si="434"/>
        <v>3.1071844339995692E-4</v>
      </c>
    </row>
    <row r="2772" spans="1:11">
      <c r="A2772" s="2">
        <v>2771</v>
      </c>
      <c r="B2772" s="2">
        <f t="shared" si="430"/>
        <v>1.4501566666666668</v>
      </c>
      <c r="C2772" s="2">
        <f t="shared" si="435"/>
        <v>108</v>
      </c>
      <c r="D2772" s="2">
        <f t="shared" si="436"/>
        <v>40</v>
      </c>
      <c r="E2772" s="2">
        <f t="shared" si="437"/>
        <v>2.5</v>
      </c>
      <c r="F2772" s="2">
        <f t="shared" si="431"/>
        <v>0.59816758884694587</v>
      </c>
      <c r="G2772" s="2">
        <f t="shared" si="432"/>
        <v>2.0498784520092401E-4</v>
      </c>
      <c r="H2772" s="2">
        <f t="shared" si="438"/>
        <v>0.34</v>
      </c>
      <c r="I2772" s="2">
        <f t="shared" si="439"/>
        <v>132</v>
      </c>
      <c r="J2772" s="2">
        <f t="shared" si="433"/>
        <v>353950.8650380249</v>
      </c>
      <c r="K2772" s="2">
        <f t="shared" si="434"/>
        <v>3.1076581132768197E-4</v>
      </c>
    </row>
    <row r="2773" spans="1:11">
      <c r="A2773" s="2">
        <v>2772</v>
      </c>
      <c r="B2773" s="2">
        <f t="shared" si="430"/>
        <v>1.45068</v>
      </c>
      <c r="C2773" s="2">
        <f t="shared" si="435"/>
        <v>108</v>
      </c>
      <c r="D2773" s="2">
        <f t="shared" si="436"/>
        <v>40</v>
      </c>
      <c r="E2773" s="2">
        <f t="shared" si="437"/>
        <v>2.5</v>
      </c>
      <c r="F2773" s="2">
        <f t="shared" si="431"/>
        <v>0.5982205073247141</v>
      </c>
      <c r="G2773" s="2">
        <f t="shared" si="432"/>
        <v>2.0500597999279719E-4</v>
      </c>
      <c r="H2773" s="2">
        <f t="shared" si="438"/>
        <v>0.34</v>
      </c>
      <c r="I2773" s="2">
        <f t="shared" si="439"/>
        <v>132</v>
      </c>
      <c r="J2773" s="2">
        <f t="shared" si="433"/>
        <v>353981.12652407656</v>
      </c>
      <c r="K2773" s="2">
        <f t="shared" si="434"/>
        <v>3.1081297909490643E-4</v>
      </c>
    </row>
    <row r="2774" spans="1:11">
      <c r="A2774" s="2">
        <v>2773</v>
      </c>
      <c r="B2774" s="2">
        <f t="shared" si="430"/>
        <v>1.4512033333333334</v>
      </c>
      <c r="C2774" s="2">
        <f t="shared" si="435"/>
        <v>108</v>
      </c>
      <c r="D2774" s="2">
        <f t="shared" si="436"/>
        <v>40</v>
      </c>
      <c r="E2774" s="2">
        <f t="shared" si="437"/>
        <v>2.5</v>
      </c>
      <c r="F2774" s="2">
        <f t="shared" si="431"/>
        <v>0.59827319760126574</v>
      </c>
      <c r="G2774" s="2">
        <f t="shared" si="432"/>
        <v>2.0502403658171093E-4</v>
      </c>
      <c r="H2774" s="2">
        <f t="shared" si="438"/>
        <v>0.34</v>
      </c>
      <c r="I2774" s="2">
        <f t="shared" si="439"/>
        <v>132</v>
      </c>
      <c r="J2774" s="2">
        <f t="shared" si="433"/>
        <v>354011.25742903946</v>
      </c>
      <c r="K2774" s="2">
        <f t="shared" si="434"/>
        <v>3.1085994663845537E-4</v>
      </c>
    </row>
    <row r="2775" spans="1:11">
      <c r="A2775" s="2">
        <v>2774</v>
      </c>
      <c r="B2775" s="2">
        <f t="shared" si="430"/>
        <v>1.4517266666666666</v>
      </c>
      <c r="C2775" s="2">
        <f t="shared" si="435"/>
        <v>108</v>
      </c>
      <c r="D2775" s="2">
        <f t="shared" si="436"/>
        <v>40</v>
      </c>
      <c r="E2775" s="2">
        <f t="shared" si="437"/>
        <v>2.5</v>
      </c>
      <c r="F2775" s="2">
        <f t="shared" si="431"/>
        <v>0.59832565965229789</v>
      </c>
      <c r="G2775" s="2">
        <f t="shared" si="432"/>
        <v>2.0504201495933694E-4</v>
      </c>
      <c r="H2775" s="2">
        <f t="shared" si="438"/>
        <v>0.34</v>
      </c>
      <c r="I2775" s="2">
        <f t="shared" si="439"/>
        <v>132</v>
      </c>
      <c r="J2775" s="2">
        <f t="shared" si="433"/>
        <v>354041.25774011464</v>
      </c>
      <c r="K2775" s="2">
        <f t="shared" si="434"/>
        <v>3.1090671389542255E-4</v>
      </c>
    </row>
    <row r="2776" spans="1:11">
      <c r="A2776" s="2">
        <v>2775</v>
      </c>
      <c r="B2776" s="2">
        <f t="shared" si="430"/>
        <v>1.45225</v>
      </c>
      <c r="C2776" s="2">
        <f t="shared" si="435"/>
        <v>108</v>
      </c>
      <c r="D2776" s="2">
        <f t="shared" si="436"/>
        <v>40</v>
      </c>
      <c r="E2776" s="2">
        <f t="shared" si="437"/>
        <v>2.5</v>
      </c>
      <c r="F2776" s="2">
        <f t="shared" si="431"/>
        <v>0.59837789345361447</v>
      </c>
      <c r="G2776" s="2">
        <f t="shared" si="432"/>
        <v>2.0505991511738319E-4</v>
      </c>
      <c r="H2776" s="2">
        <f t="shared" si="438"/>
        <v>0.34</v>
      </c>
      <c r="I2776" s="2">
        <f t="shared" si="439"/>
        <v>132</v>
      </c>
      <c r="J2776" s="2">
        <f t="shared" si="433"/>
        <v>354071.12744455994</v>
      </c>
      <c r="K2776" s="2">
        <f t="shared" si="434"/>
        <v>3.1095328080317047E-4</v>
      </c>
    </row>
    <row r="2777" spans="1:11">
      <c r="A2777" s="2">
        <v>2776</v>
      </c>
      <c r="B2777" s="2">
        <f t="shared" si="430"/>
        <v>1.4527733333333332</v>
      </c>
      <c r="C2777" s="2">
        <f t="shared" si="435"/>
        <v>108</v>
      </c>
      <c r="D2777" s="2">
        <f t="shared" si="436"/>
        <v>40</v>
      </c>
      <c r="E2777" s="2">
        <f t="shared" si="437"/>
        <v>2.5</v>
      </c>
      <c r="F2777" s="2">
        <f t="shared" si="431"/>
        <v>0.59842989898112586</v>
      </c>
      <c r="G2777" s="2">
        <f t="shared" si="432"/>
        <v>2.0507773704759449E-4</v>
      </c>
      <c r="H2777" s="2">
        <f t="shared" si="438"/>
        <v>0.34</v>
      </c>
      <c r="I2777" s="2">
        <f t="shared" si="439"/>
        <v>132</v>
      </c>
      <c r="J2777" s="2">
        <f t="shared" si="433"/>
        <v>354100.86652968894</v>
      </c>
      <c r="K2777" s="2">
        <f t="shared" si="434"/>
        <v>3.1099964729932987E-4</v>
      </c>
    </row>
    <row r="2778" spans="1:11">
      <c r="A2778" s="2">
        <v>2777</v>
      </c>
      <c r="B2778" s="2">
        <f t="shared" si="430"/>
        <v>1.4532966666666667</v>
      </c>
      <c r="C2778" s="2">
        <f t="shared" si="435"/>
        <v>108</v>
      </c>
      <c r="D2778" s="2">
        <f t="shared" si="436"/>
        <v>40</v>
      </c>
      <c r="E2778" s="2">
        <f t="shared" si="437"/>
        <v>2.5</v>
      </c>
      <c r="F2778" s="2">
        <f t="shared" si="431"/>
        <v>0.59848167621084924</v>
      </c>
      <c r="G2778" s="2">
        <f t="shared" si="432"/>
        <v>2.050954807417521E-4</v>
      </c>
      <c r="H2778" s="2">
        <f t="shared" si="438"/>
        <v>0.34</v>
      </c>
      <c r="I2778" s="2">
        <f t="shared" si="439"/>
        <v>132</v>
      </c>
      <c r="J2778" s="2">
        <f t="shared" si="433"/>
        <v>354130.47498287167</v>
      </c>
      <c r="K2778" s="2">
        <f t="shared" si="434"/>
        <v>3.1104581332180045E-4</v>
      </c>
    </row>
    <row r="2779" spans="1:11">
      <c r="A2779" s="2">
        <v>2778</v>
      </c>
      <c r="B2779" s="2">
        <f t="shared" si="430"/>
        <v>1.4538199999999999</v>
      </c>
      <c r="C2779" s="2">
        <f t="shared" si="435"/>
        <v>108</v>
      </c>
      <c r="D2779" s="2">
        <f t="shared" si="436"/>
        <v>40</v>
      </c>
      <c r="E2779" s="2">
        <f t="shared" si="437"/>
        <v>2.5</v>
      </c>
      <c r="F2779" s="2">
        <f t="shared" si="431"/>
        <v>0.5985332251189085</v>
      </c>
      <c r="G2779" s="2">
        <f t="shared" si="432"/>
        <v>2.0511314619167377E-4</v>
      </c>
      <c r="H2779" s="2">
        <f t="shared" si="438"/>
        <v>0.34</v>
      </c>
      <c r="I2779" s="2">
        <f t="shared" si="439"/>
        <v>132</v>
      </c>
      <c r="J2779" s="2">
        <f t="shared" si="433"/>
        <v>354159.95279153419</v>
      </c>
      <c r="K2779" s="2">
        <f t="shared" si="434"/>
        <v>3.1109177880875072E-4</v>
      </c>
    </row>
    <row r="2780" spans="1:11">
      <c r="A2780" s="2">
        <v>2779</v>
      </c>
      <c r="B2780" s="2">
        <f t="shared" si="430"/>
        <v>1.4543433333333333</v>
      </c>
      <c r="C2780" s="2">
        <f t="shared" si="435"/>
        <v>108</v>
      </c>
      <c r="D2780" s="2">
        <f t="shared" si="436"/>
        <v>40</v>
      </c>
      <c r="E2780" s="2">
        <f t="shared" si="437"/>
        <v>2.5</v>
      </c>
      <c r="F2780" s="2">
        <f t="shared" si="431"/>
        <v>0.59858454568153407</v>
      </c>
      <c r="G2780" s="2">
        <f t="shared" si="432"/>
        <v>2.0513073338921379E-4</v>
      </c>
      <c r="H2780" s="2">
        <f t="shared" si="438"/>
        <v>0.34</v>
      </c>
      <c r="I2780" s="2">
        <f t="shared" si="439"/>
        <v>132</v>
      </c>
      <c r="J2780" s="2">
        <f t="shared" si="433"/>
        <v>354189.29994315846</v>
      </c>
      <c r="K2780" s="2">
        <f t="shared" si="434"/>
        <v>3.1113754369861772E-4</v>
      </c>
    </row>
    <row r="2781" spans="1:11">
      <c r="A2781" s="2">
        <v>2780</v>
      </c>
      <c r="B2781" s="2">
        <f t="shared" si="430"/>
        <v>1.4548666666666668</v>
      </c>
      <c r="C2781" s="2">
        <f t="shared" si="435"/>
        <v>108</v>
      </c>
      <c r="D2781" s="2">
        <f t="shared" si="436"/>
        <v>40</v>
      </c>
      <c r="E2781" s="2">
        <f t="shared" si="437"/>
        <v>2.5</v>
      </c>
      <c r="F2781" s="2">
        <f t="shared" si="431"/>
        <v>0.59863563787506291</v>
      </c>
      <c r="G2781" s="2">
        <f t="shared" si="432"/>
        <v>2.0514824232626314E-4</v>
      </c>
      <c r="H2781" s="2">
        <f t="shared" si="438"/>
        <v>0.34</v>
      </c>
      <c r="I2781" s="2">
        <f t="shared" si="439"/>
        <v>132</v>
      </c>
      <c r="J2781" s="2">
        <f t="shared" si="433"/>
        <v>354218.51642528333</v>
      </c>
      <c r="K2781" s="2">
        <f t="shared" si="434"/>
        <v>3.1118310793010797E-4</v>
      </c>
    </row>
    <row r="2782" spans="1:11">
      <c r="A2782" s="2">
        <v>2781</v>
      </c>
      <c r="B2782" s="2">
        <f t="shared" si="430"/>
        <v>1.45539</v>
      </c>
      <c r="C2782" s="2">
        <f t="shared" si="435"/>
        <v>108</v>
      </c>
      <c r="D2782" s="2">
        <f t="shared" si="436"/>
        <v>40</v>
      </c>
      <c r="E2782" s="2">
        <f t="shared" si="437"/>
        <v>2.5</v>
      </c>
      <c r="F2782" s="2">
        <f t="shared" si="431"/>
        <v>0.5986865016759384</v>
      </c>
      <c r="G2782" s="2">
        <f t="shared" si="432"/>
        <v>2.0516567299474898E-4</v>
      </c>
      <c r="H2782" s="2">
        <f t="shared" si="438"/>
        <v>0.34</v>
      </c>
      <c r="I2782" s="2">
        <f t="shared" si="439"/>
        <v>132</v>
      </c>
      <c r="J2782" s="2">
        <f t="shared" si="433"/>
        <v>354247.60222550255</v>
      </c>
      <c r="K2782" s="2">
        <f t="shared" si="434"/>
        <v>3.1122847144219635E-4</v>
      </c>
    </row>
    <row r="2783" spans="1:11">
      <c r="A2783" s="2">
        <v>2782</v>
      </c>
      <c r="B2783" s="2">
        <f t="shared" si="430"/>
        <v>1.4559133333333334</v>
      </c>
      <c r="C2783" s="2">
        <f t="shared" si="435"/>
        <v>108</v>
      </c>
      <c r="D2783" s="2">
        <f t="shared" si="436"/>
        <v>40</v>
      </c>
      <c r="E2783" s="2">
        <f t="shared" si="437"/>
        <v>2.5</v>
      </c>
      <c r="F2783" s="2">
        <f t="shared" si="431"/>
        <v>0.59873713706071097</v>
      </c>
      <c r="G2783" s="2">
        <f t="shared" si="432"/>
        <v>2.0518302538663551E-4</v>
      </c>
      <c r="H2783" s="2">
        <f t="shared" si="438"/>
        <v>0.34</v>
      </c>
      <c r="I2783" s="2">
        <f t="shared" si="439"/>
        <v>132</v>
      </c>
      <c r="J2783" s="2">
        <f t="shared" si="433"/>
        <v>354276.5573314674</v>
      </c>
      <c r="K2783" s="2">
        <f t="shared" si="434"/>
        <v>3.1127363417412759E-4</v>
      </c>
    </row>
    <row r="2784" spans="1:11">
      <c r="A2784" s="2">
        <v>2783</v>
      </c>
      <c r="B2784" s="2">
        <f t="shared" si="430"/>
        <v>1.4564366666666666</v>
      </c>
      <c r="C2784" s="2">
        <f t="shared" si="435"/>
        <v>108</v>
      </c>
      <c r="D2784" s="2">
        <f t="shared" si="436"/>
        <v>40</v>
      </c>
      <c r="E2784" s="2">
        <f t="shared" si="437"/>
        <v>2.5</v>
      </c>
      <c r="F2784" s="2">
        <f t="shared" si="431"/>
        <v>0.59878754400603762</v>
      </c>
      <c r="G2784" s="2">
        <f t="shared" si="432"/>
        <v>2.0520029949392302E-4</v>
      </c>
      <c r="H2784" s="2">
        <f t="shared" si="438"/>
        <v>0.34</v>
      </c>
      <c r="I2784" s="2">
        <f t="shared" si="439"/>
        <v>132</v>
      </c>
      <c r="J2784" s="2">
        <f t="shared" si="433"/>
        <v>354305.38173088431</v>
      </c>
      <c r="K2784" s="2">
        <f t="shared" si="434"/>
        <v>3.1131859606541501E-4</v>
      </c>
    </row>
    <row r="2785" spans="1:11">
      <c r="A2785" s="2">
        <v>2784</v>
      </c>
      <c r="B2785" s="2">
        <f t="shared" si="430"/>
        <v>1.45696</v>
      </c>
      <c r="C2785" s="2">
        <f t="shared" si="435"/>
        <v>108</v>
      </c>
      <c r="D2785" s="2">
        <f t="shared" si="436"/>
        <v>40</v>
      </c>
      <c r="E2785" s="2">
        <f t="shared" si="437"/>
        <v>2.5</v>
      </c>
      <c r="F2785" s="2">
        <f t="shared" si="431"/>
        <v>0.5988377224886815</v>
      </c>
      <c r="G2785" s="2">
        <f t="shared" si="432"/>
        <v>2.0521749530864853E-4</v>
      </c>
      <c r="H2785" s="2">
        <f t="shared" si="438"/>
        <v>0.34</v>
      </c>
      <c r="I2785" s="2">
        <f t="shared" si="439"/>
        <v>132</v>
      </c>
      <c r="J2785" s="2">
        <f t="shared" si="433"/>
        <v>354334.07541151624</v>
      </c>
      <c r="K2785" s="2">
        <f t="shared" si="434"/>
        <v>3.1136335705584148E-4</v>
      </c>
    </row>
    <row r="2786" spans="1:11">
      <c r="A2786" s="2">
        <v>2785</v>
      </c>
      <c r="B2786" s="2">
        <f t="shared" si="430"/>
        <v>1.4574833333333332</v>
      </c>
      <c r="C2786" s="2">
        <f t="shared" si="435"/>
        <v>108</v>
      </c>
      <c r="D2786" s="2">
        <f t="shared" si="436"/>
        <v>40</v>
      </c>
      <c r="E2786" s="2">
        <f t="shared" si="437"/>
        <v>2.5</v>
      </c>
      <c r="F2786" s="2">
        <f t="shared" si="431"/>
        <v>0.59888767248551267</v>
      </c>
      <c r="G2786" s="2">
        <f t="shared" si="432"/>
        <v>2.0523461282288553E-4</v>
      </c>
      <c r="H2786" s="2">
        <f t="shared" si="438"/>
        <v>0.34</v>
      </c>
      <c r="I2786" s="2">
        <f t="shared" si="439"/>
        <v>132</v>
      </c>
      <c r="J2786" s="2">
        <f t="shared" si="433"/>
        <v>354362.63836118212</v>
      </c>
      <c r="K2786" s="2">
        <f t="shared" si="434"/>
        <v>3.114079170854592E-4</v>
      </c>
    </row>
    <row r="2787" spans="1:11">
      <c r="A2787" s="2">
        <v>2786</v>
      </c>
      <c r="B2787" s="2">
        <f t="shared" si="430"/>
        <v>1.4580066666666667</v>
      </c>
      <c r="C2787" s="2">
        <f t="shared" si="435"/>
        <v>108</v>
      </c>
      <c r="D2787" s="2">
        <f t="shared" si="436"/>
        <v>40</v>
      </c>
      <c r="E2787" s="2">
        <f t="shared" si="437"/>
        <v>2.5</v>
      </c>
      <c r="F2787" s="2">
        <f t="shared" si="431"/>
        <v>0.59893739397350765</v>
      </c>
      <c r="G2787" s="2">
        <f t="shared" si="432"/>
        <v>2.0525165202874411E-4</v>
      </c>
      <c r="H2787" s="2">
        <f t="shared" si="438"/>
        <v>0.34</v>
      </c>
      <c r="I2787" s="2">
        <f t="shared" si="439"/>
        <v>132</v>
      </c>
      <c r="J2787" s="2">
        <f t="shared" si="433"/>
        <v>354391.07056775736</v>
      </c>
      <c r="K2787" s="2">
        <f t="shared" si="434"/>
        <v>3.114522760945895E-4</v>
      </c>
    </row>
    <row r="2788" spans="1:11">
      <c r="A2788" s="2">
        <v>2787</v>
      </c>
      <c r="B2788" s="2">
        <f t="shared" si="430"/>
        <v>1.4585300000000001</v>
      </c>
      <c r="C2788" s="2">
        <f t="shared" si="435"/>
        <v>108</v>
      </c>
      <c r="D2788" s="2">
        <f t="shared" si="436"/>
        <v>40</v>
      </c>
      <c r="E2788" s="2">
        <f t="shared" si="437"/>
        <v>2.5</v>
      </c>
      <c r="F2788" s="2">
        <f t="shared" si="431"/>
        <v>0.59898688692974977</v>
      </c>
      <c r="G2788" s="2">
        <f t="shared" si="432"/>
        <v>2.052686129183708E-4</v>
      </c>
      <c r="H2788" s="2">
        <f t="shared" si="438"/>
        <v>0.34</v>
      </c>
      <c r="I2788" s="2">
        <f t="shared" si="439"/>
        <v>132</v>
      </c>
      <c r="J2788" s="2">
        <f t="shared" si="433"/>
        <v>354419.372019173</v>
      </c>
      <c r="K2788" s="2">
        <f t="shared" si="434"/>
        <v>3.1149643402382358E-4</v>
      </c>
    </row>
    <row r="2789" spans="1:11">
      <c r="A2789" s="2">
        <v>2788</v>
      </c>
      <c r="B2789" s="2">
        <f t="shared" si="430"/>
        <v>1.4590533333333333</v>
      </c>
      <c r="C2789" s="2">
        <f t="shared" si="435"/>
        <v>108</v>
      </c>
      <c r="D2789" s="2">
        <f t="shared" si="436"/>
        <v>40</v>
      </c>
      <c r="E2789" s="2">
        <f t="shared" si="437"/>
        <v>2.5</v>
      </c>
      <c r="F2789" s="2">
        <f t="shared" si="431"/>
        <v>0.59903615133142862</v>
      </c>
      <c r="G2789" s="2">
        <f t="shared" si="432"/>
        <v>2.0528549548394869E-4</v>
      </c>
      <c r="H2789" s="2">
        <f t="shared" si="438"/>
        <v>0.34</v>
      </c>
      <c r="I2789" s="2">
        <f t="shared" si="439"/>
        <v>132</v>
      </c>
      <c r="J2789" s="2">
        <f t="shared" si="433"/>
        <v>354447.54270341637</v>
      </c>
      <c r="K2789" s="2">
        <f t="shared" si="434"/>
        <v>3.1154039081402206E-4</v>
      </c>
    </row>
    <row r="2790" spans="1:11">
      <c r="A2790" s="2">
        <v>2789</v>
      </c>
      <c r="B2790" s="2">
        <f t="shared" si="430"/>
        <v>1.4595766666666667</v>
      </c>
      <c r="C2790" s="2">
        <f t="shared" si="435"/>
        <v>108</v>
      </c>
      <c r="D2790" s="2">
        <f t="shared" si="436"/>
        <v>40</v>
      </c>
      <c r="E2790" s="2">
        <f t="shared" si="437"/>
        <v>2.5</v>
      </c>
      <c r="F2790" s="2">
        <f t="shared" si="431"/>
        <v>0.59908518715584047</v>
      </c>
      <c r="G2790" s="2">
        <f t="shared" si="432"/>
        <v>2.0530229971769731E-4</v>
      </c>
      <c r="H2790" s="2">
        <f t="shared" si="438"/>
        <v>0.34</v>
      </c>
      <c r="I2790" s="2">
        <f t="shared" si="439"/>
        <v>132</v>
      </c>
      <c r="J2790" s="2">
        <f t="shared" si="433"/>
        <v>354475.58260853117</v>
      </c>
      <c r="K2790" s="2">
        <f t="shared" si="434"/>
        <v>3.1158414640631503E-4</v>
      </c>
    </row>
    <row r="2791" spans="1:11">
      <c r="A2791" s="2">
        <v>2790</v>
      </c>
      <c r="B2791" s="2">
        <f t="shared" si="430"/>
        <v>1.4601</v>
      </c>
      <c r="C2791" s="2">
        <f t="shared" si="435"/>
        <v>108</v>
      </c>
      <c r="D2791" s="2">
        <f t="shared" si="436"/>
        <v>40</v>
      </c>
      <c r="E2791" s="2">
        <f t="shared" si="437"/>
        <v>2.5</v>
      </c>
      <c r="F2791" s="2">
        <f t="shared" si="431"/>
        <v>0.59913399438038806</v>
      </c>
      <c r="G2791" s="2">
        <f t="shared" si="432"/>
        <v>2.0531902561187273E-4</v>
      </c>
      <c r="H2791" s="2">
        <f t="shared" si="438"/>
        <v>0.34</v>
      </c>
      <c r="I2791" s="2">
        <f t="shared" si="439"/>
        <v>132</v>
      </c>
      <c r="J2791" s="2">
        <f t="shared" si="433"/>
        <v>354503.49172261689</v>
      </c>
      <c r="K2791" s="2">
        <f t="shared" si="434"/>
        <v>3.1162770074210245E-4</v>
      </c>
    </row>
    <row r="2792" spans="1:11">
      <c r="A2792" s="2">
        <v>2791</v>
      </c>
      <c r="B2792" s="2">
        <f t="shared" si="430"/>
        <v>1.4606233333333334</v>
      </c>
      <c r="C2792" s="2">
        <f t="shared" si="435"/>
        <v>108</v>
      </c>
      <c r="D2792" s="2">
        <f t="shared" si="436"/>
        <v>40</v>
      </c>
      <c r="E2792" s="2">
        <f t="shared" si="437"/>
        <v>2.5</v>
      </c>
      <c r="F2792" s="2">
        <f t="shared" si="431"/>
        <v>0.59918257298258082</v>
      </c>
      <c r="G2792" s="2">
        <f t="shared" si="432"/>
        <v>2.053356731587677E-4</v>
      </c>
      <c r="H2792" s="2">
        <f t="shared" si="438"/>
        <v>0.34</v>
      </c>
      <c r="I2792" s="2">
        <f t="shared" si="439"/>
        <v>132</v>
      </c>
      <c r="J2792" s="2">
        <f t="shared" si="433"/>
        <v>354531.27003382921</v>
      </c>
      <c r="K2792" s="2">
        <f t="shared" si="434"/>
        <v>3.1167105376305414E-4</v>
      </c>
    </row>
    <row r="2793" spans="1:11">
      <c r="A2793" s="2">
        <v>2792</v>
      </c>
      <c r="B2793" s="2">
        <f t="shared" si="430"/>
        <v>1.4611466666666666</v>
      </c>
      <c r="C2793" s="2">
        <f t="shared" si="435"/>
        <v>108</v>
      </c>
      <c r="D2793" s="2">
        <f t="shared" si="436"/>
        <v>40</v>
      </c>
      <c r="E2793" s="2">
        <f t="shared" si="437"/>
        <v>2.5</v>
      </c>
      <c r="F2793" s="2">
        <f t="shared" si="431"/>
        <v>0.59923092294003444</v>
      </c>
      <c r="G2793" s="2">
        <f t="shared" si="432"/>
        <v>2.0535224235071123E-4</v>
      </c>
      <c r="H2793" s="2">
        <f t="shared" si="438"/>
        <v>0.34</v>
      </c>
      <c r="I2793" s="2">
        <f t="shared" si="439"/>
        <v>132</v>
      </c>
      <c r="J2793" s="2">
        <f t="shared" si="433"/>
        <v>354558.91753037996</v>
      </c>
      <c r="K2793" s="2">
        <f t="shared" si="434"/>
        <v>3.1171420541110966E-4</v>
      </c>
    </row>
    <row r="2794" spans="1:11">
      <c r="A2794" s="2">
        <v>2793</v>
      </c>
      <c r="B2794" s="2">
        <f t="shared" si="430"/>
        <v>1.46167</v>
      </c>
      <c r="C2794" s="2">
        <f t="shared" si="435"/>
        <v>108</v>
      </c>
      <c r="D2794" s="2">
        <f t="shared" si="436"/>
        <v>40</v>
      </c>
      <c r="E2794" s="2">
        <f t="shared" si="437"/>
        <v>2.5</v>
      </c>
      <c r="F2794" s="2">
        <f t="shared" si="431"/>
        <v>0.59927904423047151</v>
      </c>
      <c r="G2794" s="2">
        <f t="shared" si="432"/>
        <v>2.0536873318006892E-4</v>
      </c>
      <c r="H2794" s="2">
        <f t="shared" si="438"/>
        <v>0.34</v>
      </c>
      <c r="I2794" s="2">
        <f t="shared" si="439"/>
        <v>132</v>
      </c>
      <c r="J2794" s="2">
        <f t="shared" si="433"/>
        <v>354586.4342005371</v>
      </c>
      <c r="K2794" s="2">
        <f t="shared" si="434"/>
        <v>3.1175715562847865E-4</v>
      </c>
    </row>
    <row r="2795" spans="1:11">
      <c r="A2795" s="2">
        <v>2794</v>
      </c>
      <c r="B2795" s="2">
        <f t="shared" si="430"/>
        <v>1.4621933333333332</v>
      </c>
      <c r="C2795" s="2">
        <f t="shared" si="435"/>
        <v>108</v>
      </c>
      <c r="D2795" s="2">
        <f t="shared" si="436"/>
        <v>40</v>
      </c>
      <c r="E2795" s="2">
        <f t="shared" si="437"/>
        <v>2.5</v>
      </c>
      <c r="F2795" s="2">
        <f t="shared" si="431"/>
        <v>0.599326936831721</v>
      </c>
      <c r="G2795" s="2">
        <f t="shared" si="432"/>
        <v>2.0538514563924297E-4</v>
      </c>
      <c r="H2795" s="2">
        <f t="shared" si="438"/>
        <v>0.34</v>
      </c>
      <c r="I2795" s="2">
        <f t="shared" si="439"/>
        <v>132</v>
      </c>
      <c r="J2795" s="2">
        <f t="shared" si="433"/>
        <v>354613.82003262459</v>
      </c>
      <c r="K2795" s="2">
        <f t="shared" si="434"/>
        <v>3.117999043576404E-4</v>
      </c>
    </row>
    <row r="2796" spans="1:11">
      <c r="A2796" s="2">
        <v>2795</v>
      </c>
      <c r="B2796" s="2">
        <f t="shared" si="430"/>
        <v>1.4627166666666667</v>
      </c>
      <c r="C2796" s="2">
        <f t="shared" si="435"/>
        <v>108</v>
      </c>
      <c r="D2796" s="2">
        <f t="shared" si="436"/>
        <v>40</v>
      </c>
      <c r="E2796" s="2">
        <f t="shared" si="437"/>
        <v>2.5</v>
      </c>
      <c r="F2796" s="2">
        <f t="shared" si="431"/>
        <v>0.59937460072171833</v>
      </c>
      <c r="G2796" s="2">
        <f t="shared" si="432"/>
        <v>2.0540147972067198E-4</v>
      </c>
      <c r="H2796" s="2">
        <f t="shared" si="438"/>
        <v>0.34</v>
      </c>
      <c r="I2796" s="2">
        <f t="shared" si="439"/>
        <v>132</v>
      </c>
      <c r="J2796" s="2">
        <f t="shared" si="433"/>
        <v>354641.07501502248</v>
      </c>
      <c r="K2796" s="2">
        <f t="shared" si="434"/>
        <v>3.1184245154134473E-4</v>
      </c>
    </row>
    <row r="2797" spans="1:11">
      <c r="A2797" s="2">
        <v>2796</v>
      </c>
      <c r="B2797" s="2">
        <f t="shared" si="430"/>
        <v>1.4632400000000001</v>
      </c>
      <c r="C2797" s="2">
        <f t="shared" si="435"/>
        <v>108</v>
      </c>
      <c r="D2797" s="2">
        <f t="shared" si="436"/>
        <v>40</v>
      </c>
      <c r="E2797" s="2">
        <f t="shared" si="437"/>
        <v>2.5</v>
      </c>
      <c r="F2797" s="2">
        <f t="shared" si="431"/>
        <v>0.59942203587850529</v>
      </c>
      <c r="G2797" s="2">
        <f t="shared" si="432"/>
        <v>2.0541773541683114E-4</v>
      </c>
      <c r="H2797" s="2">
        <f t="shared" si="438"/>
        <v>0.34</v>
      </c>
      <c r="I2797" s="2">
        <f t="shared" si="439"/>
        <v>132</v>
      </c>
      <c r="J2797" s="2">
        <f t="shared" si="433"/>
        <v>354668.19913616707</v>
      </c>
      <c r="K2797" s="2">
        <f t="shared" si="434"/>
        <v>3.1188479712261147E-4</v>
      </c>
    </row>
    <row r="2798" spans="1:11">
      <c r="A2798" s="2">
        <v>2797</v>
      </c>
      <c r="B2798" s="2">
        <f t="shared" si="430"/>
        <v>1.4637633333333333</v>
      </c>
      <c r="C2798" s="2">
        <f t="shared" si="435"/>
        <v>108</v>
      </c>
      <c r="D2798" s="2">
        <f t="shared" si="436"/>
        <v>40</v>
      </c>
      <c r="E2798" s="2">
        <f t="shared" si="437"/>
        <v>2.5</v>
      </c>
      <c r="F2798" s="2">
        <f t="shared" si="431"/>
        <v>0.59946924228023057</v>
      </c>
      <c r="G2798" s="2">
        <f t="shared" si="432"/>
        <v>2.05433912720232E-4</v>
      </c>
      <c r="H2798" s="2">
        <f t="shared" si="438"/>
        <v>0.34</v>
      </c>
      <c r="I2798" s="2">
        <f t="shared" si="439"/>
        <v>132</v>
      </c>
      <c r="J2798" s="2">
        <f t="shared" si="433"/>
        <v>354695.19238455064</v>
      </c>
      <c r="K2798" s="2">
        <f t="shared" si="434"/>
        <v>3.119269410447305E-4</v>
      </c>
    </row>
    <row r="2799" spans="1:11">
      <c r="A2799" s="2">
        <v>2798</v>
      </c>
      <c r="B2799" s="2">
        <f t="shared" si="430"/>
        <v>1.4642866666666667</v>
      </c>
      <c r="C2799" s="2">
        <f t="shared" si="435"/>
        <v>108</v>
      </c>
      <c r="D2799" s="2">
        <f t="shared" si="436"/>
        <v>40</v>
      </c>
      <c r="E2799" s="2">
        <f t="shared" si="437"/>
        <v>2.5</v>
      </c>
      <c r="F2799" s="2">
        <f t="shared" si="431"/>
        <v>0.59951621990514892</v>
      </c>
      <c r="G2799" s="2">
        <f t="shared" si="432"/>
        <v>2.0545001162342272E-4</v>
      </c>
      <c r="H2799" s="2">
        <f t="shared" si="438"/>
        <v>0.34</v>
      </c>
      <c r="I2799" s="2">
        <f t="shared" si="439"/>
        <v>132</v>
      </c>
      <c r="J2799" s="2">
        <f t="shared" si="433"/>
        <v>354722.05474872142</v>
      </c>
      <c r="K2799" s="2">
        <f t="shared" si="434"/>
        <v>3.1196888325126236E-4</v>
      </c>
    </row>
    <row r="2800" spans="1:11">
      <c r="A2800" s="2">
        <v>2799</v>
      </c>
      <c r="B2800" s="2">
        <f t="shared" si="430"/>
        <v>1.4648099999999999</v>
      </c>
      <c r="C2800" s="2">
        <f t="shared" si="435"/>
        <v>108</v>
      </c>
      <c r="D2800" s="2">
        <f t="shared" si="436"/>
        <v>40</v>
      </c>
      <c r="E2800" s="2">
        <f t="shared" si="437"/>
        <v>2.5</v>
      </c>
      <c r="F2800" s="2">
        <f t="shared" si="431"/>
        <v>0.59956296873162207</v>
      </c>
      <c r="G2800" s="2">
        <f t="shared" si="432"/>
        <v>2.0546603211898796E-4</v>
      </c>
      <c r="H2800" s="2">
        <f t="shared" si="438"/>
        <v>0.34</v>
      </c>
      <c r="I2800" s="2">
        <f t="shared" si="439"/>
        <v>132</v>
      </c>
      <c r="J2800" s="2">
        <f t="shared" si="433"/>
        <v>354748.78621728386</v>
      </c>
      <c r="K2800" s="2">
        <f t="shared" si="434"/>
        <v>3.1201062368603754E-4</v>
      </c>
    </row>
    <row r="2801" spans="1:11">
      <c r="A2801" s="2">
        <v>2800</v>
      </c>
      <c r="B2801" s="2">
        <f t="shared" si="430"/>
        <v>1.4653333333333334</v>
      </c>
      <c r="C2801" s="2">
        <f t="shared" si="435"/>
        <v>108</v>
      </c>
      <c r="D2801" s="2">
        <f t="shared" si="436"/>
        <v>40</v>
      </c>
      <c r="E2801" s="2">
        <f t="shared" si="437"/>
        <v>2.5</v>
      </c>
      <c r="F2801" s="2">
        <f t="shared" si="431"/>
        <v>0.5996094887381177</v>
      </c>
      <c r="G2801" s="2">
        <f t="shared" si="432"/>
        <v>2.0548197419954876E-4</v>
      </c>
      <c r="H2801" s="2">
        <f t="shared" si="438"/>
        <v>0.34</v>
      </c>
      <c r="I2801" s="2">
        <f t="shared" si="439"/>
        <v>132</v>
      </c>
      <c r="J2801" s="2">
        <f t="shared" si="433"/>
        <v>354775.3867788986</v>
      </c>
      <c r="K2801" s="2">
        <f t="shared" si="434"/>
        <v>3.1205216229315727E-4</v>
      </c>
    </row>
    <row r="2802" spans="1:11">
      <c r="A2802" s="2">
        <v>2801</v>
      </c>
      <c r="B2802" s="2">
        <f t="shared" si="430"/>
        <v>1.4658566666666666</v>
      </c>
      <c r="C2802" s="2">
        <f t="shared" si="435"/>
        <v>108</v>
      </c>
      <c r="D2802" s="2">
        <f t="shared" si="436"/>
        <v>40</v>
      </c>
      <c r="E2802" s="2">
        <f t="shared" si="437"/>
        <v>2.5</v>
      </c>
      <c r="F2802" s="2">
        <f t="shared" si="431"/>
        <v>0.59965577990321006</v>
      </c>
      <c r="G2802" s="2">
        <f t="shared" si="432"/>
        <v>2.0549783785776273E-4</v>
      </c>
      <c r="H2802" s="2">
        <f t="shared" si="438"/>
        <v>0.34</v>
      </c>
      <c r="I2802" s="2">
        <f t="shared" si="439"/>
        <v>132</v>
      </c>
      <c r="J2802" s="2">
        <f t="shared" si="433"/>
        <v>354801.85642228217</v>
      </c>
      <c r="K2802" s="2">
        <f t="shared" si="434"/>
        <v>3.1209349901699325E-4</v>
      </c>
    </row>
    <row r="2803" spans="1:11">
      <c r="A2803" s="2">
        <v>2802</v>
      </c>
      <c r="B2803" s="2">
        <f t="shared" si="430"/>
        <v>1.46638</v>
      </c>
      <c r="C2803" s="2">
        <f t="shared" si="435"/>
        <v>108</v>
      </c>
      <c r="D2803" s="2">
        <f t="shared" si="436"/>
        <v>40</v>
      </c>
      <c r="E2803" s="2">
        <f t="shared" si="437"/>
        <v>2.5</v>
      </c>
      <c r="F2803" s="2">
        <f t="shared" si="431"/>
        <v>0.59970184220558043</v>
      </c>
      <c r="G2803" s="2">
        <f t="shared" si="432"/>
        <v>2.0551362308632399E-4</v>
      </c>
      <c r="H2803" s="2">
        <f t="shared" si="438"/>
        <v>0.34</v>
      </c>
      <c r="I2803" s="2">
        <f t="shared" si="439"/>
        <v>132</v>
      </c>
      <c r="J2803" s="2">
        <f t="shared" si="433"/>
        <v>354828.19513620721</v>
      </c>
      <c r="K2803" s="2">
        <f t="shared" si="434"/>
        <v>3.1213463380218775E-4</v>
      </c>
    </row>
    <row r="2804" spans="1:11">
      <c r="A2804" s="2">
        <v>2803</v>
      </c>
      <c r="B2804" s="2">
        <f t="shared" si="430"/>
        <v>1.4669033333333332</v>
      </c>
      <c r="C2804" s="2">
        <f t="shared" si="435"/>
        <v>108</v>
      </c>
      <c r="D2804" s="2">
        <f t="shared" si="436"/>
        <v>40</v>
      </c>
      <c r="E2804" s="2">
        <f t="shared" si="437"/>
        <v>2.5</v>
      </c>
      <c r="F2804" s="2">
        <f t="shared" si="431"/>
        <v>0.59974767562401576</v>
      </c>
      <c r="G2804" s="2">
        <f t="shared" si="432"/>
        <v>2.0552932987796308E-4</v>
      </c>
      <c r="H2804" s="2">
        <f t="shared" si="438"/>
        <v>0.34</v>
      </c>
      <c r="I2804" s="2">
        <f t="shared" si="439"/>
        <v>132</v>
      </c>
      <c r="J2804" s="2">
        <f t="shared" si="433"/>
        <v>354854.40290950239</v>
      </c>
      <c r="K2804" s="2">
        <f t="shared" si="434"/>
        <v>3.1217556659365365E-4</v>
      </c>
    </row>
    <row r="2805" spans="1:11">
      <c r="A2805" s="2">
        <v>2804</v>
      </c>
      <c r="B2805" s="2">
        <f t="shared" si="430"/>
        <v>1.4674266666666667</v>
      </c>
      <c r="C2805" s="2">
        <f t="shared" si="435"/>
        <v>108</v>
      </c>
      <c r="D2805" s="2">
        <f t="shared" si="436"/>
        <v>40</v>
      </c>
      <c r="E2805" s="2">
        <f t="shared" si="437"/>
        <v>2.5</v>
      </c>
      <c r="F2805" s="2">
        <f t="shared" si="431"/>
        <v>0.59979328013741029</v>
      </c>
      <c r="G2805" s="2">
        <f t="shared" si="432"/>
        <v>2.0554495822544709E-4</v>
      </c>
      <c r="H2805" s="2">
        <f t="shared" si="438"/>
        <v>0.34</v>
      </c>
      <c r="I2805" s="2">
        <f t="shared" si="439"/>
        <v>132</v>
      </c>
      <c r="J2805" s="2">
        <f t="shared" si="433"/>
        <v>354880.47973105259</v>
      </c>
      <c r="K2805" s="2">
        <f t="shared" si="434"/>
        <v>3.1221629733657472E-4</v>
      </c>
    </row>
    <row r="2806" spans="1:11">
      <c r="A2806" s="2">
        <v>2805</v>
      </c>
      <c r="B2806" s="2">
        <f t="shared" si="430"/>
        <v>1.4679500000000001</v>
      </c>
      <c r="C2806" s="2">
        <f t="shared" si="435"/>
        <v>108</v>
      </c>
      <c r="D2806" s="2">
        <f t="shared" si="436"/>
        <v>40</v>
      </c>
      <c r="E2806" s="2">
        <f t="shared" si="437"/>
        <v>2.5</v>
      </c>
      <c r="F2806" s="2">
        <f t="shared" si="431"/>
        <v>0.59983865572476391</v>
      </c>
      <c r="G2806" s="2">
        <f t="shared" si="432"/>
        <v>2.0556050812157951E-4</v>
      </c>
      <c r="H2806" s="2">
        <f t="shared" si="438"/>
        <v>0.34</v>
      </c>
      <c r="I2806" s="2">
        <f t="shared" si="439"/>
        <v>132</v>
      </c>
      <c r="J2806" s="2">
        <f t="shared" si="433"/>
        <v>354906.42558979854</v>
      </c>
      <c r="K2806" s="2">
        <f t="shared" si="434"/>
        <v>3.1225682597640523E-4</v>
      </c>
    </row>
    <row r="2807" spans="1:11">
      <c r="A2807" s="2">
        <v>2806</v>
      </c>
      <c r="B2807" s="2">
        <f t="shared" si="430"/>
        <v>1.4684733333333333</v>
      </c>
      <c r="C2807" s="2">
        <f t="shared" si="435"/>
        <v>108</v>
      </c>
      <c r="D2807" s="2">
        <f t="shared" si="436"/>
        <v>40</v>
      </c>
      <c r="E2807" s="2">
        <f t="shared" si="437"/>
        <v>2.5</v>
      </c>
      <c r="F2807" s="2">
        <f t="shared" si="431"/>
        <v>0.59988380236518346</v>
      </c>
      <c r="G2807" s="2">
        <f t="shared" si="432"/>
        <v>2.0557597955920032E-4</v>
      </c>
      <c r="H2807" s="2">
        <f t="shared" si="438"/>
        <v>0.34</v>
      </c>
      <c r="I2807" s="2">
        <f t="shared" si="439"/>
        <v>132</v>
      </c>
      <c r="J2807" s="2">
        <f t="shared" si="433"/>
        <v>354932.24047473725</v>
      </c>
      <c r="K2807" s="2">
        <f t="shared" si="434"/>
        <v>3.1229715245887079E-4</v>
      </c>
    </row>
    <row r="2808" spans="1:11">
      <c r="A2808" s="2">
        <v>2807</v>
      </c>
      <c r="B2808" s="2">
        <f t="shared" si="430"/>
        <v>1.4689966666666667</v>
      </c>
      <c r="C2808" s="2">
        <f t="shared" si="435"/>
        <v>108</v>
      </c>
      <c r="D2808" s="2">
        <f t="shared" si="436"/>
        <v>40</v>
      </c>
      <c r="E2808" s="2">
        <f t="shared" si="437"/>
        <v>2.5</v>
      </c>
      <c r="F2808" s="2">
        <f t="shared" si="431"/>
        <v>0.599928720037882</v>
      </c>
      <c r="G2808" s="2">
        <f t="shared" si="432"/>
        <v>2.0559137253118613E-4</v>
      </c>
      <c r="H2808" s="2">
        <f t="shared" si="438"/>
        <v>0.34</v>
      </c>
      <c r="I2808" s="2">
        <f t="shared" si="439"/>
        <v>132</v>
      </c>
      <c r="J2808" s="2">
        <f t="shared" si="433"/>
        <v>354957.92437492154</v>
      </c>
      <c r="K2808" s="2">
        <f t="shared" si="434"/>
        <v>3.1233727672996733E-4</v>
      </c>
    </row>
    <row r="2809" spans="1:11">
      <c r="A2809" s="2">
        <v>2808</v>
      </c>
      <c r="B2809" s="2">
        <f t="shared" si="430"/>
        <v>1.4695199999999999</v>
      </c>
      <c r="C2809" s="2">
        <f t="shared" si="435"/>
        <v>108</v>
      </c>
      <c r="D2809" s="2">
        <f t="shared" si="436"/>
        <v>40</v>
      </c>
      <c r="E2809" s="2">
        <f t="shared" si="437"/>
        <v>2.5</v>
      </c>
      <c r="F2809" s="2">
        <f t="shared" si="431"/>
        <v>0.59997340872217919</v>
      </c>
      <c r="G2809" s="2">
        <f t="shared" si="432"/>
        <v>2.0560668703044978E-4</v>
      </c>
      <c r="H2809" s="2">
        <f t="shared" si="438"/>
        <v>0.34</v>
      </c>
      <c r="I2809" s="2">
        <f t="shared" si="439"/>
        <v>132</v>
      </c>
      <c r="J2809" s="2">
        <f t="shared" si="433"/>
        <v>354983.47727946041</v>
      </c>
      <c r="K2809" s="2">
        <f t="shared" si="434"/>
        <v>3.123771987359625E-4</v>
      </c>
    </row>
    <row r="2810" spans="1:11">
      <c r="A2810" s="2">
        <v>2809</v>
      </c>
      <c r="B2810" s="2">
        <f t="shared" si="430"/>
        <v>1.4700433333333334</v>
      </c>
      <c r="C2810" s="2">
        <f t="shared" si="435"/>
        <v>108</v>
      </c>
      <c r="D2810" s="2">
        <f t="shared" si="436"/>
        <v>40</v>
      </c>
      <c r="E2810" s="2">
        <f t="shared" si="437"/>
        <v>2.5</v>
      </c>
      <c r="F2810" s="2">
        <f t="shared" si="431"/>
        <v>0.60001786839750093</v>
      </c>
      <c r="G2810" s="2">
        <f t="shared" si="432"/>
        <v>2.0562192304994081E-4</v>
      </c>
      <c r="H2810" s="2">
        <f t="shared" si="438"/>
        <v>0.34</v>
      </c>
      <c r="I2810" s="2">
        <f t="shared" si="439"/>
        <v>132</v>
      </c>
      <c r="J2810" s="2">
        <f t="shared" si="433"/>
        <v>355008.89917751914</v>
      </c>
      <c r="K2810" s="2">
        <f t="shared" si="434"/>
        <v>3.1241691842339445E-4</v>
      </c>
    </row>
    <row r="2811" spans="1:11">
      <c r="A2811" s="2">
        <v>2810</v>
      </c>
      <c r="B2811" s="2">
        <f t="shared" si="430"/>
        <v>1.4705666666666666</v>
      </c>
      <c r="C2811" s="2">
        <f t="shared" si="435"/>
        <v>108</v>
      </c>
      <c r="D2811" s="2">
        <f t="shared" si="436"/>
        <v>40</v>
      </c>
      <c r="E2811" s="2">
        <f t="shared" si="437"/>
        <v>2.5</v>
      </c>
      <c r="F2811" s="2">
        <f t="shared" si="431"/>
        <v>0.60006209904337982</v>
      </c>
      <c r="G2811" s="2">
        <f t="shared" si="432"/>
        <v>2.0563708058264496E-4</v>
      </c>
      <c r="H2811" s="2">
        <f t="shared" si="438"/>
        <v>0.34</v>
      </c>
      <c r="I2811" s="2">
        <f t="shared" si="439"/>
        <v>132</v>
      </c>
      <c r="J2811" s="2">
        <f t="shared" si="433"/>
        <v>355034.19005831867</v>
      </c>
      <c r="K2811" s="2">
        <f t="shared" si="434"/>
        <v>3.1245643573907266E-4</v>
      </c>
    </row>
    <row r="2812" spans="1:11">
      <c r="A2812" s="2">
        <v>2811</v>
      </c>
      <c r="B2812" s="2">
        <f t="shared" si="430"/>
        <v>1.47109</v>
      </c>
      <c r="C2812" s="2">
        <f t="shared" si="435"/>
        <v>108</v>
      </c>
      <c r="D2812" s="2">
        <f t="shared" si="436"/>
        <v>40</v>
      </c>
      <c r="E2812" s="2">
        <f t="shared" si="437"/>
        <v>2.5</v>
      </c>
      <c r="F2812" s="2">
        <f t="shared" si="431"/>
        <v>0.60010610063945435</v>
      </c>
      <c r="G2812" s="2">
        <f t="shared" si="432"/>
        <v>2.0565215962158471E-4</v>
      </c>
      <c r="H2812" s="2">
        <f t="shared" si="438"/>
        <v>0.34</v>
      </c>
      <c r="I2812" s="2">
        <f t="shared" si="439"/>
        <v>132</v>
      </c>
      <c r="J2812" s="2">
        <f t="shared" si="433"/>
        <v>355059.34991113597</v>
      </c>
      <c r="K2812" s="2">
        <f t="shared" si="434"/>
        <v>3.1249575063007793E-4</v>
      </c>
    </row>
    <row r="2813" spans="1:11">
      <c r="A2813" s="2">
        <v>2812</v>
      </c>
      <c r="B2813" s="2">
        <f t="shared" si="430"/>
        <v>1.4716133333333334</v>
      </c>
      <c r="C2813" s="2">
        <f t="shared" si="435"/>
        <v>108</v>
      </c>
      <c r="D2813" s="2">
        <f t="shared" si="436"/>
        <v>40</v>
      </c>
      <c r="E2813" s="2">
        <f t="shared" si="437"/>
        <v>2.5</v>
      </c>
      <c r="F2813" s="2">
        <f t="shared" si="431"/>
        <v>0.6001498731654703</v>
      </c>
      <c r="G2813" s="2">
        <f t="shared" si="432"/>
        <v>2.0566716015981901E-4</v>
      </c>
      <c r="H2813" s="2">
        <f t="shared" si="438"/>
        <v>0.34</v>
      </c>
      <c r="I2813" s="2">
        <f t="shared" si="439"/>
        <v>132</v>
      </c>
      <c r="J2813" s="2">
        <f t="shared" si="433"/>
        <v>355084.37872530456</v>
      </c>
      <c r="K2813" s="2">
        <f t="shared" si="434"/>
        <v>3.1253486304376238E-4</v>
      </c>
    </row>
    <row r="2814" spans="1:11">
      <c r="A2814" s="2">
        <v>2813</v>
      </c>
      <c r="B2814" s="2">
        <f t="shared" si="430"/>
        <v>1.4721366666666666</v>
      </c>
      <c r="C2814" s="2">
        <f t="shared" si="435"/>
        <v>108</v>
      </c>
      <c r="D2814" s="2">
        <f t="shared" si="436"/>
        <v>40</v>
      </c>
      <c r="E2814" s="2">
        <f t="shared" si="437"/>
        <v>2.5</v>
      </c>
      <c r="F2814" s="2">
        <f t="shared" si="431"/>
        <v>0.60019341660127878</v>
      </c>
      <c r="G2814" s="2">
        <f t="shared" si="432"/>
        <v>2.0568208219044293E-4</v>
      </c>
      <c r="H2814" s="2">
        <f t="shared" si="438"/>
        <v>0.34</v>
      </c>
      <c r="I2814" s="2">
        <f t="shared" si="439"/>
        <v>132</v>
      </c>
      <c r="J2814" s="2">
        <f t="shared" si="433"/>
        <v>355109.27649021335</v>
      </c>
      <c r="K2814" s="2">
        <f t="shared" si="434"/>
        <v>3.1257377292774917E-4</v>
      </c>
    </row>
    <row r="2815" spans="1:11">
      <c r="A2815" s="2">
        <v>2814</v>
      </c>
      <c r="B2815" s="2">
        <f t="shared" si="430"/>
        <v>1.4726600000000001</v>
      </c>
      <c r="C2815" s="2">
        <f t="shared" si="435"/>
        <v>108</v>
      </c>
      <c r="D2815" s="2">
        <f t="shared" si="436"/>
        <v>40</v>
      </c>
      <c r="E2815" s="2">
        <f t="shared" si="437"/>
        <v>2.5</v>
      </c>
      <c r="F2815" s="2">
        <f t="shared" si="431"/>
        <v>0.60023673092683805</v>
      </c>
      <c r="G2815" s="2">
        <f t="shared" si="432"/>
        <v>2.056969257065884E-4</v>
      </c>
      <c r="H2815" s="2">
        <f t="shared" si="438"/>
        <v>0.34</v>
      </c>
      <c r="I2815" s="2">
        <f t="shared" si="439"/>
        <v>132</v>
      </c>
      <c r="J2815" s="2">
        <f t="shared" si="433"/>
        <v>355134.0431953076</v>
      </c>
      <c r="K2815" s="2">
        <f t="shared" si="434"/>
        <v>3.1261248022993322E-4</v>
      </c>
    </row>
    <row r="2816" spans="1:11">
      <c r="A2816" s="2">
        <v>2815</v>
      </c>
      <c r="B2816" s="2">
        <f t="shared" si="430"/>
        <v>1.4731833333333333</v>
      </c>
      <c r="C2816" s="2">
        <f t="shared" si="435"/>
        <v>108</v>
      </c>
      <c r="D2816" s="2">
        <f t="shared" si="436"/>
        <v>40</v>
      </c>
      <c r="E2816" s="2">
        <f t="shared" si="437"/>
        <v>2.5</v>
      </c>
      <c r="F2816" s="2">
        <f t="shared" si="431"/>
        <v>0.60027981612221259</v>
      </c>
      <c r="G2816" s="2">
        <f t="shared" si="432"/>
        <v>2.057116907014236E-4</v>
      </c>
      <c r="H2816" s="2">
        <f t="shared" si="438"/>
        <v>0.34</v>
      </c>
      <c r="I2816" s="2">
        <f t="shared" si="439"/>
        <v>132</v>
      </c>
      <c r="J2816" s="2">
        <f t="shared" si="433"/>
        <v>355158.67883008876</v>
      </c>
      <c r="K2816" s="2">
        <f t="shared" si="434"/>
        <v>3.1265098489848084E-4</v>
      </c>
    </row>
    <row r="2817" spans="1:11">
      <c r="A2817" s="2">
        <v>2816</v>
      </c>
      <c r="B2817" s="2">
        <f t="shared" si="430"/>
        <v>1.4737066666666667</v>
      </c>
      <c r="C2817" s="2">
        <f t="shared" si="435"/>
        <v>108</v>
      </c>
      <c r="D2817" s="2">
        <f t="shared" si="436"/>
        <v>40</v>
      </c>
      <c r="E2817" s="2">
        <f t="shared" si="437"/>
        <v>2.5</v>
      </c>
      <c r="F2817" s="2">
        <f t="shared" si="431"/>
        <v>0.60032267216757329</v>
      </c>
      <c r="G2817" s="2">
        <f t="shared" si="432"/>
        <v>2.0572637716815314E-4</v>
      </c>
      <c r="H2817" s="2">
        <f t="shared" si="438"/>
        <v>0.34</v>
      </c>
      <c r="I2817" s="2">
        <f t="shared" si="439"/>
        <v>132</v>
      </c>
      <c r="J2817" s="2">
        <f t="shared" si="433"/>
        <v>355183.18338411377</v>
      </c>
      <c r="K2817" s="2">
        <f t="shared" si="434"/>
        <v>3.1268928688182976E-4</v>
      </c>
    </row>
    <row r="2818" spans="1:11">
      <c r="A2818" s="2">
        <v>2817</v>
      </c>
      <c r="B2818" s="2">
        <f t="shared" ref="B2818:B2881" si="440">3.14/6000*A2818</f>
        <v>1.4742299999999999</v>
      </c>
      <c r="C2818" s="2">
        <f t="shared" si="435"/>
        <v>108</v>
      </c>
      <c r="D2818" s="2">
        <f t="shared" si="436"/>
        <v>40</v>
      </c>
      <c r="E2818" s="2">
        <f t="shared" si="437"/>
        <v>2.5</v>
      </c>
      <c r="F2818" s="2">
        <f t="shared" ref="F2818:F2881" si="441">1.414*C2818*SIN(B2818)*SIN(B2818)/(1.414*C2818*SIN(B2818)+E2818*D2818)</f>
        <v>0.60036529904319713</v>
      </c>
      <c r="G2818" s="2">
        <f t="shared" ref="G2818:G2881" si="442">SIN(B2818)*SIN(B2818)*D2818*E2818/(1.414*C2818*SIN(B2818)+D2818*E2818)*3.14/6000</f>
        <v>2.0574098510001823E-4</v>
      </c>
      <c r="H2818" s="2">
        <f t="shared" si="438"/>
        <v>0.34</v>
      </c>
      <c r="I2818" s="2">
        <f t="shared" si="439"/>
        <v>132</v>
      </c>
      <c r="J2818" s="2">
        <f t="shared" ref="J2818:J2881" si="443">1.414*I2818*SIN(B2818)*1.414*I2818*SIN(B2818)/(1.414*I2818*SIN(B2818)+E2818*D2818)/(H2818/1000)</f>
        <v>355207.55684699636</v>
      </c>
      <c r="K2818" s="2">
        <f t="shared" ref="K2818:K2881" si="444">SIN(B2818)*SIN(B2818)*1.414*C2818*SIN(B2818)/(1.414*C2818*SIN(B2818)+E2818*D2818)*3.14/6000</f>
        <v>3.1272738612868936E-4</v>
      </c>
    </row>
    <row r="2819" spans="1:11">
      <c r="A2819" s="2">
        <v>2818</v>
      </c>
      <c r="B2819" s="2">
        <f t="shared" si="440"/>
        <v>1.4747533333333334</v>
      </c>
      <c r="C2819" s="2">
        <f t="shared" ref="C2819:C2882" si="445">C2818</f>
        <v>108</v>
      </c>
      <c r="D2819" s="2">
        <f t="shared" ref="D2819:D2882" si="446">D2818</f>
        <v>40</v>
      </c>
      <c r="E2819" s="2">
        <f t="shared" ref="E2819:E2882" si="447">E2818</f>
        <v>2.5</v>
      </c>
      <c r="F2819" s="2">
        <f t="shared" si="441"/>
        <v>0.6004076967294677</v>
      </c>
      <c r="G2819" s="2">
        <f t="shared" si="442"/>
        <v>2.0575551449029649E-4</v>
      </c>
      <c r="H2819" s="2">
        <f t="shared" ref="H2819:H2882" si="448">H2818</f>
        <v>0.34</v>
      </c>
      <c r="I2819" s="2">
        <f t="shared" ref="I2819:I2882" si="449">I2818</f>
        <v>132</v>
      </c>
      <c r="J2819" s="2">
        <f t="shared" si="443"/>
        <v>355231.79920840554</v>
      </c>
      <c r="K2819" s="2">
        <f t="shared" si="444"/>
        <v>3.1276528258804092E-4</v>
      </c>
    </row>
    <row r="2820" spans="1:11">
      <c r="A2820" s="2">
        <v>2819</v>
      </c>
      <c r="B2820" s="2">
        <f t="shared" si="440"/>
        <v>1.4752766666666666</v>
      </c>
      <c r="C2820" s="2">
        <f t="shared" si="445"/>
        <v>108</v>
      </c>
      <c r="D2820" s="2">
        <f t="shared" si="446"/>
        <v>40</v>
      </c>
      <c r="E2820" s="2">
        <f t="shared" si="447"/>
        <v>2.5</v>
      </c>
      <c r="F2820" s="2">
        <f t="shared" si="441"/>
        <v>0.60044986520687527</v>
      </c>
      <c r="G2820" s="2">
        <f t="shared" si="442"/>
        <v>2.0576996533230177E-4</v>
      </c>
      <c r="H2820" s="2">
        <f t="shared" si="448"/>
        <v>0.34</v>
      </c>
      <c r="I2820" s="2">
        <f t="shared" si="449"/>
        <v>132</v>
      </c>
      <c r="J2820" s="2">
        <f t="shared" si="443"/>
        <v>355255.91045806673</v>
      </c>
      <c r="K2820" s="2">
        <f t="shared" si="444"/>
        <v>3.1280297620913701E-4</v>
      </c>
    </row>
    <row r="2821" spans="1:11">
      <c r="A2821" s="2">
        <v>2820</v>
      </c>
      <c r="B2821" s="2">
        <f t="shared" si="440"/>
        <v>1.4758</v>
      </c>
      <c r="C2821" s="2">
        <f t="shared" si="445"/>
        <v>108</v>
      </c>
      <c r="D2821" s="2">
        <f t="shared" si="446"/>
        <v>40</v>
      </c>
      <c r="E2821" s="2">
        <f t="shared" si="447"/>
        <v>2.5</v>
      </c>
      <c r="F2821" s="2">
        <f t="shared" si="441"/>
        <v>0.6004918044560158</v>
      </c>
      <c r="G2821" s="2">
        <f t="shared" si="442"/>
        <v>2.0578433761938485E-4</v>
      </c>
      <c r="H2821" s="2">
        <f t="shared" si="448"/>
        <v>0.34</v>
      </c>
      <c r="I2821" s="2">
        <f t="shared" si="449"/>
        <v>132</v>
      </c>
      <c r="J2821" s="2">
        <f t="shared" si="443"/>
        <v>355279.89058576146</v>
      </c>
      <c r="K2821" s="2">
        <f t="shared" si="444"/>
        <v>3.1284046694150276E-4</v>
      </c>
    </row>
    <row r="2822" spans="1:11">
      <c r="A2822" s="2">
        <v>2821</v>
      </c>
      <c r="B2822" s="2">
        <f t="shared" si="440"/>
        <v>1.4763233333333334</v>
      </c>
      <c r="C2822" s="2">
        <f t="shared" si="445"/>
        <v>108</v>
      </c>
      <c r="D2822" s="2">
        <f t="shared" si="446"/>
        <v>40</v>
      </c>
      <c r="E2822" s="2">
        <f t="shared" si="447"/>
        <v>2.5</v>
      </c>
      <c r="F2822" s="2">
        <f t="shared" si="441"/>
        <v>0.60053351445759218</v>
      </c>
      <c r="G2822" s="2">
        <f t="shared" si="442"/>
        <v>2.0579863134493251E-4</v>
      </c>
      <c r="H2822" s="2">
        <f t="shared" si="448"/>
        <v>0.34</v>
      </c>
      <c r="I2822" s="2">
        <f t="shared" si="449"/>
        <v>132</v>
      </c>
      <c r="J2822" s="2">
        <f t="shared" si="443"/>
        <v>355303.7395813269</v>
      </c>
      <c r="K2822" s="2">
        <f t="shared" si="444"/>
        <v>3.1287775473493431E-4</v>
      </c>
    </row>
    <row r="2823" spans="1:11">
      <c r="A2823" s="2">
        <v>2822</v>
      </c>
      <c r="B2823" s="2">
        <f t="shared" si="440"/>
        <v>1.4768466666666666</v>
      </c>
      <c r="C2823" s="2">
        <f t="shared" si="445"/>
        <v>108</v>
      </c>
      <c r="D2823" s="2">
        <f t="shared" si="446"/>
        <v>40</v>
      </c>
      <c r="E2823" s="2">
        <f t="shared" si="447"/>
        <v>2.5</v>
      </c>
      <c r="F2823" s="2">
        <f t="shared" si="441"/>
        <v>0.6005749951924132</v>
      </c>
      <c r="G2823" s="2">
        <f t="shared" si="442"/>
        <v>2.0581284650236808E-4</v>
      </c>
      <c r="H2823" s="2">
        <f t="shared" si="448"/>
        <v>0.34</v>
      </c>
      <c r="I2823" s="2">
        <f t="shared" si="449"/>
        <v>132</v>
      </c>
      <c r="J2823" s="2">
        <f t="shared" si="443"/>
        <v>355327.45743465639</v>
      </c>
      <c r="K2823" s="2">
        <f t="shared" si="444"/>
        <v>3.1291483953950033E-4</v>
      </c>
    </row>
    <row r="2824" spans="1:11">
      <c r="A2824" s="2">
        <v>2823</v>
      </c>
      <c r="B2824" s="2">
        <f t="shared" si="440"/>
        <v>1.4773700000000001</v>
      </c>
      <c r="C2824" s="2">
        <f t="shared" si="445"/>
        <v>108</v>
      </c>
      <c r="D2824" s="2">
        <f t="shared" si="446"/>
        <v>40</v>
      </c>
      <c r="E2824" s="2">
        <f t="shared" si="447"/>
        <v>2.5</v>
      </c>
      <c r="F2824" s="2">
        <f t="shared" si="441"/>
        <v>0.60061624664139457</v>
      </c>
      <c r="G2824" s="2">
        <f t="shared" si="442"/>
        <v>2.058269830851515E-4</v>
      </c>
      <c r="H2824" s="2">
        <f t="shared" si="448"/>
        <v>0.34</v>
      </c>
      <c r="I2824" s="2">
        <f t="shared" si="449"/>
        <v>132</v>
      </c>
      <c r="J2824" s="2">
        <f t="shared" si="443"/>
        <v>355351.04413569946</v>
      </c>
      <c r="K2824" s="2">
        <f t="shared" si="444"/>
        <v>3.1295172130554129E-4</v>
      </c>
    </row>
    <row r="2825" spans="1:11">
      <c r="A2825" s="2">
        <v>2824</v>
      </c>
      <c r="B2825" s="2">
        <f t="shared" si="440"/>
        <v>1.4778933333333333</v>
      </c>
      <c r="C2825" s="2">
        <f t="shared" si="445"/>
        <v>108</v>
      </c>
      <c r="D2825" s="2">
        <f t="shared" si="446"/>
        <v>40</v>
      </c>
      <c r="E2825" s="2">
        <f t="shared" si="447"/>
        <v>2.5</v>
      </c>
      <c r="F2825" s="2">
        <f t="shared" si="441"/>
        <v>0.6006572687855577</v>
      </c>
      <c r="G2825" s="2">
        <f t="shared" si="442"/>
        <v>2.0584104108677895E-4</v>
      </c>
      <c r="H2825" s="2">
        <f t="shared" si="448"/>
        <v>0.34</v>
      </c>
      <c r="I2825" s="2">
        <f t="shared" si="449"/>
        <v>132</v>
      </c>
      <c r="J2825" s="2">
        <f t="shared" si="443"/>
        <v>355374.49967446132</v>
      </c>
      <c r="K2825" s="2">
        <f t="shared" si="444"/>
        <v>3.1298839998366977E-4</v>
      </c>
    </row>
    <row r="2826" spans="1:11">
      <c r="A2826" s="2">
        <v>2825</v>
      </c>
      <c r="B2826" s="2">
        <f t="shared" si="440"/>
        <v>1.4784166666666667</v>
      </c>
      <c r="C2826" s="2">
        <f t="shared" si="445"/>
        <v>108</v>
      </c>
      <c r="D2826" s="2">
        <f t="shared" si="446"/>
        <v>40</v>
      </c>
      <c r="E2826" s="2">
        <f t="shared" si="447"/>
        <v>2.5</v>
      </c>
      <c r="F2826" s="2">
        <f t="shared" si="441"/>
        <v>0.60069806160603068</v>
      </c>
      <c r="G2826" s="2">
        <f t="shared" si="442"/>
        <v>2.0585502050078324E-4</v>
      </c>
      <c r="H2826" s="2">
        <f t="shared" si="448"/>
        <v>0.34</v>
      </c>
      <c r="I2826" s="2">
        <f t="shared" si="449"/>
        <v>132</v>
      </c>
      <c r="J2826" s="2">
        <f t="shared" si="443"/>
        <v>355397.82404100354</v>
      </c>
      <c r="K2826" s="2">
        <f t="shared" si="444"/>
        <v>3.1302487552477043E-4</v>
      </c>
    </row>
    <row r="2827" spans="1:11">
      <c r="A2827" s="2">
        <v>2826</v>
      </c>
      <c r="B2827" s="2">
        <f t="shared" si="440"/>
        <v>1.4789399999999999</v>
      </c>
      <c r="C2827" s="2">
        <f t="shared" si="445"/>
        <v>108</v>
      </c>
      <c r="D2827" s="2">
        <f t="shared" si="446"/>
        <v>40</v>
      </c>
      <c r="E2827" s="2">
        <f t="shared" si="447"/>
        <v>2.5</v>
      </c>
      <c r="F2827" s="2">
        <f t="shared" si="441"/>
        <v>0.60073862508404796</v>
      </c>
      <c r="G2827" s="2">
        <f t="shared" si="442"/>
        <v>2.0586892132073341E-4</v>
      </c>
      <c r="H2827" s="2">
        <f t="shared" si="448"/>
        <v>0.34</v>
      </c>
      <c r="I2827" s="2">
        <f t="shared" si="449"/>
        <v>132</v>
      </c>
      <c r="J2827" s="2">
        <f t="shared" si="443"/>
        <v>355421.01722544344</v>
      </c>
      <c r="K2827" s="2">
        <f t="shared" si="444"/>
        <v>3.1306114788000013E-4</v>
      </c>
    </row>
    <row r="2828" spans="1:11">
      <c r="A2828" s="2">
        <v>2827</v>
      </c>
      <c r="B2828" s="2">
        <f t="shared" si="440"/>
        <v>1.4794633333333334</v>
      </c>
      <c r="C2828" s="2">
        <f t="shared" si="445"/>
        <v>108</v>
      </c>
      <c r="D2828" s="2">
        <f t="shared" si="446"/>
        <v>40</v>
      </c>
      <c r="E2828" s="2">
        <f t="shared" si="447"/>
        <v>2.5</v>
      </c>
      <c r="F2828" s="2">
        <f t="shared" si="441"/>
        <v>0.60077895920095015</v>
      </c>
      <c r="G2828" s="2">
        <f t="shared" si="442"/>
        <v>2.0588274354023516E-4</v>
      </c>
      <c r="H2828" s="2">
        <f t="shared" si="448"/>
        <v>0.34</v>
      </c>
      <c r="I2828" s="2">
        <f t="shared" si="449"/>
        <v>132</v>
      </c>
      <c r="J2828" s="2">
        <f t="shared" si="443"/>
        <v>355444.07921795425</v>
      </c>
      <c r="K2828" s="2">
        <f t="shared" si="444"/>
        <v>3.1309721700078819E-4</v>
      </c>
    </row>
    <row r="2829" spans="1:11">
      <c r="A2829" s="2">
        <v>2828</v>
      </c>
      <c r="B2829" s="2">
        <f t="shared" si="440"/>
        <v>1.4799866666666666</v>
      </c>
      <c r="C2829" s="2">
        <f t="shared" si="445"/>
        <v>108</v>
      </c>
      <c r="D2829" s="2">
        <f t="shared" si="446"/>
        <v>40</v>
      </c>
      <c r="E2829" s="2">
        <f t="shared" si="447"/>
        <v>2.5</v>
      </c>
      <c r="F2829" s="2">
        <f t="shared" si="441"/>
        <v>0.60081906393818441</v>
      </c>
      <c r="G2829" s="2">
        <f t="shared" si="442"/>
        <v>2.0589648715293044E-4</v>
      </c>
      <c r="H2829" s="2">
        <f t="shared" si="448"/>
        <v>0.34</v>
      </c>
      <c r="I2829" s="2">
        <f t="shared" si="449"/>
        <v>132</v>
      </c>
      <c r="J2829" s="2">
        <f t="shared" si="443"/>
        <v>355467.01000876544</v>
      </c>
      <c r="K2829" s="2">
        <f t="shared" si="444"/>
        <v>3.1313308283883594E-4</v>
      </c>
    </row>
    <row r="2830" spans="1:11">
      <c r="A2830" s="2">
        <v>2829</v>
      </c>
      <c r="B2830" s="2">
        <f t="shared" si="440"/>
        <v>1.48051</v>
      </c>
      <c r="C2830" s="2">
        <f t="shared" si="445"/>
        <v>108</v>
      </c>
      <c r="D2830" s="2">
        <f t="shared" si="446"/>
        <v>40</v>
      </c>
      <c r="E2830" s="2">
        <f t="shared" si="447"/>
        <v>2.5</v>
      </c>
      <c r="F2830" s="2">
        <f t="shared" si="441"/>
        <v>0.60085893927730372</v>
      </c>
      <c r="G2830" s="2">
        <f t="shared" si="442"/>
        <v>2.0591015215249775E-4</v>
      </c>
      <c r="H2830" s="2">
        <f t="shared" si="448"/>
        <v>0.34</v>
      </c>
      <c r="I2830" s="2">
        <f t="shared" si="449"/>
        <v>132</v>
      </c>
      <c r="J2830" s="2">
        <f t="shared" si="443"/>
        <v>355489.80958816217</v>
      </c>
      <c r="K2830" s="2">
        <f t="shared" si="444"/>
        <v>3.1316874534611724E-4</v>
      </c>
    </row>
    <row r="2831" spans="1:11">
      <c r="A2831" s="2">
        <v>2830</v>
      </c>
      <c r="B2831" s="2">
        <f t="shared" si="440"/>
        <v>1.4810333333333334</v>
      </c>
      <c r="C2831" s="2">
        <f t="shared" si="445"/>
        <v>108</v>
      </c>
      <c r="D2831" s="2">
        <f t="shared" si="446"/>
        <v>40</v>
      </c>
      <c r="E2831" s="2">
        <f t="shared" si="447"/>
        <v>2.5</v>
      </c>
      <c r="F2831" s="2">
        <f t="shared" si="441"/>
        <v>0.60089858519996819</v>
      </c>
      <c r="G2831" s="2">
        <f t="shared" si="442"/>
        <v>2.0592373853265197E-4</v>
      </c>
      <c r="H2831" s="2">
        <f t="shared" si="448"/>
        <v>0.34</v>
      </c>
      <c r="I2831" s="2">
        <f t="shared" si="449"/>
        <v>132</v>
      </c>
      <c r="J2831" s="2">
        <f t="shared" si="443"/>
        <v>355512.47794648621</v>
      </c>
      <c r="K2831" s="2">
        <f t="shared" si="444"/>
        <v>3.1320420447487841E-4</v>
      </c>
    </row>
    <row r="2832" spans="1:11">
      <c r="A2832" s="2">
        <v>2831</v>
      </c>
      <c r="B2832" s="2">
        <f t="shared" si="440"/>
        <v>1.4815566666666666</v>
      </c>
      <c r="C2832" s="2">
        <f t="shared" si="445"/>
        <v>108</v>
      </c>
      <c r="D2832" s="2">
        <f t="shared" si="446"/>
        <v>40</v>
      </c>
      <c r="E2832" s="2">
        <f t="shared" si="447"/>
        <v>2.5</v>
      </c>
      <c r="F2832" s="2">
        <f t="shared" si="441"/>
        <v>0.60093800168794365</v>
      </c>
      <c r="G2832" s="2">
        <f t="shared" si="442"/>
        <v>2.0593724628714436E-4</v>
      </c>
      <c r="H2832" s="2">
        <f t="shared" si="448"/>
        <v>0.34</v>
      </c>
      <c r="I2832" s="2">
        <f t="shared" si="449"/>
        <v>132</v>
      </c>
      <c r="J2832" s="2">
        <f t="shared" si="443"/>
        <v>355535.01507413422</v>
      </c>
      <c r="K2832" s="2">
        <f t="shared" si="444"/>
        <v>3.1323946017763817E-4</v>
      </c>
    </row>
    <row r="2833" spans="1:11">
      <c r="A2833" s="2">
        <v>2832</v>
      </c>
      <c r="B2833" s="2">
        <f t="shared" si="440"/>
        <v>1.4820800000000001</v>
      </c>
      <c r="C2833" s="2">
        <f t="shared" si="445"/>
        <v>108</v>
      </c>
      <c r="D2833" s="2">
        <f t="shared" si="446"/>
        <v>40</v>
      </c>
      <c r="E2833" s="2">
        <f t="shared" si="447"/>
        <v>2.5</v>
      </c>
      <c r="F2833" s="2">
        <f t="shared" si="441"/>
        <v>0.60097718872310191</v>
      </c>
      <c r="G2833" s="2">
        <f t="shared" si="442"/>
        <v>2.0595067540976267E-4</v>
      </c>
      <c r="H2833" s="2">
        <f t="shared" si="448"/>
        <v>0.34</v>
      </c>
      <c r="I2833" s="2">
        <f t="shared" si="449"/>
        <v>132</v>
      </c>
      <c r="J2833" s="2">
        <f t="shared" si="443"/>
        <v>355557.42096156004</v>
      </c>
      <c r="K2833" s="2">
        <f t="shared" si="444"/>
        <v>3.1327451240718786E-4</v>
      </c>
    </row>
    <row r="2834" spans="1:11">
      <c r="A2834" s="2">
        <v>2833</v>
      </c>
      <c r="B2834" s="2">
        <f t="shared" si="440"/>
        <v>1.4826033333333333</v>
      </c>
      <c r="C2834" s="2">
        <f t="shared" si="445"/>
        <v>108</v>
      </c>
      <c r="D2834" s="2">
        <f t="shared" si="446"/>
        <v>40</v>
      </c>
      <c r="E2834" s="2">
        <f t="shared" si="447"/>
        <v>2.5</v>
      </c>
      <c r="F2834" s="2">
        <f t="shared" si="441"/>
        <v>0.60101614628742206</v>
      </c>
      <c r="G2834" s="2">
        <f t="shared" si="442"/>
        <v>2.0596402589433108E-4</v>
      </c>
      <c r="H2834" s="2">
        <f t="shared" si="448"/>
        <v>0.34</v>
      </c>
      <c r="I2834" s="2">
        <f t="shared" si="449"/>
        <v>132</v>
      </c>
      <c r="J2834" s="2">
        <f t="shared" si="443"/>
        <v>355579.69559927256</v>
      </c>
      <c r="K2834" s="2">
        <f t="shared" si="444"/>
        <v>3.1330936111659155E-4</v>
      </c>
    </row>
    <row r="2835" spans="1:11">
      <c r="A2835" s="2">
        <v>2834</v>
      </c>
      <c r="B2835" s="2">
        <f t="shared" si="440"/>
        <v>1.4831266666666667</v>
      </c>
      <c r="C2835" s="2">
        <f t="shared" si="445"/>
        <v>108</v>
      </c>
      <c r="D2835" s="2">
        <f t="shared" si="446"/>
        <v>40</v>
      </c>
      <c r="E2835" s="2">
        <f t="shared" si="447"/>
        <v>2.5</v>
      </c>
      <c r="F2835" s="2">
        <f t="shared" si="441"/>
        <v>0.60105487436298854</v>
      </c>
      <c r="G2835" s="2">
        <f t="shared" si="442"/>
        <v>2.0597729773471027E-4</v>
      </c>
      <c r="H2835" s="2">
        <f t="shared" si="448"/>
        <v>0.34</v>
      </c>
      <c r="I2835" s="2">
        <f t="shared" si="449"/>
        <v>132</v>
      </c>
      <c r="J2835" s="2">
        <f t="shared" si="443"/>
        <v>355601.83897783724</v>
      </c>
      <c r="K2835" s="2">
        <f t="shared" si="444"/>
        <v>3.1334400625918595E-4</v>
      </c>
    </row>
    <row r="2836" spans="1:11">
      <c r="A2836" s="2">
        <v>2835</v>
      </c>
      <c r="B2836" s="2">
        <f t="shared" si="440"/>
        <v>1.4836499999999999</v>
      </c>
      <c r="C2836" s="2">
        <f t="shared" si="445"/>
        <v>108</v>
      </c>
      <c r="D2836" s="2">
        <f t="shared" si="446"/>
        <v>40</v>
      </c>
      <c r="E2836" s="2">
        <f t="shared" si="447"/>
        <v>2.5</v>
      </c>
      <c r="F2836" s="2">
        <f t="shared" si="441"/>
        <v>0.60109337293199261</v>
      </c>
      <c r="G2836" s="2">
        <f t="shared" si="442"/>
        <v>2.0599049092479707E-4</v>
      </c>
      <c r="H2836" s="2">
        <f t="shared" si="448"/>
        <v>0.34</v>
      </c>
      <c r="I2836" s="2">
        <f t="shared" si="449"/>
        <v>132</v>
      </c>
      <c r="J2836" s="2">
        <f t="shared" si="443"/>
        <v>355623.85108787514</v>
      </c>
      <c r="K2836" s="2">
        <f t="shared" si="444"/>
        <v>3.1337844778858026E-4</v>
      </c>
    </row>
    <row r="2837" spans="1:11">
      <c r="A2837" s="2">
        <v>2836</v>
      </c>
      <c r="B2837" s="2">
        <f t="shared" si="440"/>
        <v>1.4841733333333333</v>
      </c>
      <c r="C2837" s="2">
        <f t="shared" si="445"/>
        <v>108</v>
      </c>
      <c r="D2837" s="2">
        <f t="shared" si="446"/>
        <v>40</v>
      </c>
      <c r="E2837" s="2">
        <f t="shared" si="447"/>
        <v>2.5</v>
      </c>
      <c r="F2837" s="2">
        <f t="shared" si="441"/>
        <v>0.60113164197673152</v>
      </c>
      <c r="G2837" s="2">
        <f t="shared" si="442"/>
        <v>2.060036054585251E-4</v>
      </c>
      <c r="H2837" s="2">
        <f t="shared" si="448"/>
        <v>0.34</v>
      </c>
      <c r="I2837" s="2">
        <f t="shared" si="449"/>
        <v>132</v>
      </c>
      <c r="J2837" s="2">
        <f t="shared" si="443"/>
        <v>355645.73192006367</v>
      </c>
      <c r="K2837" s="2">
        <f t="shared" si="444"/>
        <v>3.1341268565865681E-4</v>
      </c>
    </row>
    <row r="2838" spans="1:11">
      <c r="A2838" s="2">
        <v>2837</v>
      </c>
      <c r="B2838" s="2">
        <f t="shared" si="440"/>
        <v>1.4846966666666668</v>
      </c>
      <c r="C2838" s="2">
        <f t="shared" si="445"/>
        <v>108</v>
      </c>
      <c r="D2838" s="2">
        <f t="shared" si="446"/>
        <v>40</v>
      </c>
      <c r="E2838" s="2">
        <f t="shared" si="447"/>
        <v>2.5</v>
      </c>
      <c r="F2838" s="2">
        <f t="shared" si="441"/>
        <v>0.60116968147960903</v>
      </c>
      <c r="G2838" s="2">
        <f t="shared" si="442"/>
        <v>2.0601664132986411E-4</v>
      </c>
      <c r="H2838" s="2">
        <f t="shared" si="448"/>
        <v>0.34</v>
      </c>
      <c r="I2838" s="2">
        <f t="shared" si="449"/>
        <v>132</v>
      </c>
      <c r="J2838" s="2">
        <f t="shared" si="443"/>
        <v>355667.48146513564</v>
      </c>
      <c r="K2838" s="2">
        <f t="shared" si="444"/>
        <v>3.1344671982357091E-4</v>
      </c>
    </row>
    <row r="2839" spans="1:11">
      <c r="A2839" s="2">
        <v>2838</v>
      </c>
      <c r="B2839" s="2">
        <f t="shared" si="440"/>
        <v>1.48522</v>
      </c>
      <c r="C2839" s="2">
        <f t="shared" si="445"/>
        <v>108</v>
      </c>
      <c r="D2839" s="2">
        <f t="shared" si="446"/>
        <v>40</v>
      </c>
      <c r="E2839" s="2">
        <f t="shared" si="447"/>
        <v>2.5</v>
      </c>
      <c r="F2839" s="2">
        <f t="shared" si="441"/>
        <v>0.60120749142313501</v>
      </c>
      <c r="G2839" s="2">
        <f t="shared" si="442"/>
        <v>2.0602959853282041E-4</v>
      </c>
      <c r="H2839" s="2">
        <f t="shared" si="448"/>
        <v>0.34</v>
      </c>
      <c r="I2839" s="2">
        <f t="shared" si="449"/>
        <v>132</v>
      </c>
      <c r="J2839" s="2">
        <f t="shared" si="443"/>
        <v>355689.09971388028</v>
      </c>
      <c r="K2839" s="2">
        <f t="shared" si="444"/>
        <v>3.1348055023774999E-4</v>
      </c>
    </row>
    <row r="2840" spans="1:11">
      <c r="A2840" s="2">
        <v>2839</v>
      </c>
      <c r="B2840" s="2">
        <f t="shared" si="440"/>
        <v>1.4857433333333334</v>
      </c>
      <c r="C2840" s="2">
        <f t="shared" si="445"/>
        <v>108</v>
      </c>
      <c r="D2840" s="2">
        <f t="shared" si="446"/>
        <v>40</v>
      </c>
      <c r="E2840" s="2">
        <f t="shared" si="447"/>
        <v>2.5</v>
      </c>
      <c r="F2840" s="2">
        <f t="shared" si="441"/>
        <v>0.60124507178992559</v>
      </c>
      <c r="G2840" s="2">
        <f t="shared" si="442"/>
        <v>2.0604247706143664E-4</v>
      </c>
      <c r="H2840" s="2">
        <f t="shared" si="448"/>
        <v>0.34</v>
      </c>
      <c r="I2840" s="2">
        <f t="shared" si="449"/>
        <v>132</v>
      </c>
      <c r="J2840" s="2">
        <f t="shared" si="443"/>
        <v>355710.58665714279</v>
      </c>
      <c r="K2840" s="2">
        <f t="shared" si="444"/>
        <v>3.1351417685589558E-4</v>
      </c>
    </row>
    <row r="2841" spans="1:11">
      <c r="A2841" s="2">
        <v>2840</v>
      </c>
      <c r="B2841" s="2">
        <f t="shared" si="440"/>
        <v>1.4862666666666666</v>
      </c>
      <c r="C2841" s="2">
        <f t="shared" si="445"/>
        <v>108</v>
      </c>
      <c r="D2841" s="2">
        <f t="shared" si="446"/>
        <v>40</v>
      </c>
      <c r="E2841" s="2">
        <f t="shared" si="447"/>
        <v>2.5</v>
      </c>
      <c r="F2841" s="2">
        <f t="shared" si="441"/>
        <v>0.60128242256270326</v>
      </c>
      <c r="G2841" s="2">
        <f t="shared" si="442"/>
        <v>2.0605527690979191E-4</v>
      </c>
      <c r="H2841" s="2">
        <f t="shared" si="448"/>
        <v>0.34</v>
      </c>
      <c r="I2841" s="2">
        <f t="shared" si="449"/>
        <v>132</v>
      </c>
      <c r="J2841" s="2">
        <f t="shared" si="443"/>
        <v>355731.94228582381</v>
      </c>
      <c r="K2841" s="2">
        <f t="shared" si="444"/>
        <v>3.1354759963298119E-4</v>
      </c>
    </row>
    <row r="2842" spans="1:11">
      <c r="A2842" s="2">
        <v>2841</v>
      </c>
      <c r="B2842" s="2">
        <f t="shared" si="440"/>
        <v>1.4867900000000001</v>
      </c>
      <c r="C2842" s="2">
        <f t="shared" si="445"/>
        <v>108</v>
      </c>
      <c r="D2842" s="2">
        <f t="shared" si="446"/>
        <v>40</v>
      </c>
      <c r="E2842" s="2">
        <f t="shared" si="447"/>
        <v>2.5</v>
      </c>
      <c r="F2842" s="2">
        <f t="shared" si="441"/>
        <v>0.60131954372429663</v>
      </c>
      <c r="G2842" s="2">
        <f t="shared" si="442"/>
        <v>2.0606799807200175E-4</v>
      </c>
      <c r="H2842" s="2">
        <f t="shared" si="448"/>
        <v>0.34</v>
      </c>
      <c r="I2842" s="2">
        <f t="shared" si="449"/>
        <v>132</v>
      </c>
      <c r="J2842" s="2">
        <f t="shared" si="443"/>
        <v>355753.16659088078</v>
      </c>
      <c r="K2842" s="2">
        <f t="shared" si="444"/>
        <v>3.1358081852425444E-4</v>
      </c>
    </row>
    <row r="2843" spans="1:11">
      <c r="A2843" s="2">
        <v>2842</v>
      </c>
      <c r="B2843" s="2">
        <f t="shared" si="440"/>
        <v>1.4873133333333333</v>
      </c>
      <c r="C2843" s="2">
        <f t="shared" si="445"/>
        <v>108</v>
      </c>
      <c r="D2843" s="2">
        <f t="shared" si="446"/>
        <v>40</v>
      </c>
      <c r="E2843" s="2">
        <f t="shared" si="447"/>
        <v>2.5</v>
      </c>
      <c r="F2843" s="2">
        <f t="shared" si="441"/>
        <v>0.60135643525764071</v>
      </c>
      <c r="G2843" s="2">
        <f t="shared" si="442"/>
        <v>2.0608064054221804E-4</v>
      </c>
      <c r="H2843" s="2">
        <f t="shared" si="448"/>
        <v>0.34</v>
      </c>
      <c r="I2843" s="2">
        <f t="shared" si="449"/>
        <v>132</v>
      </c>
      <c r="J2843" s="2">
        <f t="shared" si="443"/>
        <v>355774.25956332625</v>
      </c>
      <c r="K2843" s="2">
        <f t="shared" si="444"/>
        <v>3.1361383348523506E-4</v>
      </c>
    </row>
    <row r="2844" spans="1:11">
      <c r="A2844" s="2">
        <v>2843</v>
      </c>
      <c r="B2844" s="2">
        <f t="shared" si="440"/>
        <v>1.4878366666666667</v>
      </c>
      <c r="C2844" s="2">
        <f t="shared" si="445"/>
        <v>108</v>
      </c>
      <c r="D2844" s="2">
        <f t="shared" si="446"/>
        <v>40</v>
      </c>
      <c r="E2844" s="2">
        <f t="shared" si="447"/>
        <v>2.5</v>
      </c>
      <c r="F2844" s="2">
        <f t="shared" si="441"/>
        <v>0.6013930971457766</v>
      </c>
      <c r="G2844" s="2">
        <f t="shared" si="442"/>
        <v>2.0609320431462917E-4</v>
      </c>
      <c r="H2844" s="2">
        <f t="shared" si="448"/>
        <v>0.34</v>
      </c>
      <c r="I2844" s="2">
        <f t="shared" si="449"/>
        <v>132</v>
      </c>
      <c r="J2844" s="2">
        <f t="shared" si="443"/>
        <v>355795.22119422915</v>
      </c>
      <c r="K2844" s="2">
        <f t="shared" si="444"/>
        <v>3.1364664447171693E-4</v>
      </c>
    </row>
    <row r="2845" spans="1:11">
      <c r="A2845" s="2">
        <v>2844</v>
      </c>
      <c r="B2845" s="2">
        <f t="shared" si="440"/>
        <v>1.4883599999999999</v>
      </c>
      <c r="C2845" s="2">
        <f t="shared" si="445"/>
        <v>108</v>
      </c>
      <c r="D2845" s="2">
        <f t="shared" si="446"/>
        <v>40</v>
      </c>
      <c r="E2845" s="2">
        <f t="shared" si="447"/>
        <v>2.5</v>
      </c>
      <c r="F2845" s="2">
        <f t="shared" si="441"/>
        <v>0.60142952937185179</v>
      </c>
      <c r="G2845" s="2">
        <f t="shared" si="442"/>
        <v>2.0610568938345982E-4</v>
      </c>
      <c r="H2845" s="2">
        <f t="shared" si="448"/>
        <v>0.34</v>
      </c>
      <c r="I2845" s="2">
        <f t="shared" si="449"/>
        <v>132</v>
      </c>
      <c r="J2845" s="2">
        <f t="shared" si="443"/>
        <v>355816.05147471454</v>
      </c>
      <c r="K2845" s="2">
        <f t="shared" si="444"/>
        <v>3.1367925143976644E-4</v>
      </c>
    </row>
    <row r="2846" spans="1:11">
      <c r="A2846" s="2">
        <v>2845</v>
      </c>
      <c r="B2846" s="2">
        <f t="shared" si="440"/>
        <v>1.4888833333333333</v>
      </c>
      <c r="C2846" s="2">
        <f t="shared" si="445"/>
        <v>108</v>
      </c>
      <c r="D2846" s="2">
        <f t="shared" si="446"/>
        <v>40</v>
      </c>
      <c r="E2846" s="2">
        <f t="shared" si="447"/>
        <v>2.5</v>
      </c>
      <c r="F2846" s="2">
        <f t="shared" si="441"/>
        <v>0.60146573191911967</v>
      </c>
      <c r="G2846" s="2">
        <f t="shared" si="442"/>
        <v>2.0611809574297109E-4</v>
      </c>
      <c r="H2846" s="2">
        <f t="shared" si="448"/>
        <v>0.34</v>
      </c>
      <c r="I2846" s="2">
        <f t="shared" si="449"/>
        <v>132</v>
      </c>
      <c r="J2846" s="2">
        <f t="shared" si="443"/>
        <v>355836.75039596285</v>
      </c>
      <c r="K2846" s="2">
        <f t="shared" si="444"/>
        <v>3.1371165434572386E-4</v>
      </c>
    </row>
    <row r="2847" spans="1:11">
      <c r="A2847" s="2">
        <v>2846</v>
      </c>
      <c r="B2847" s="2">
        <f t="shared" si="440"/>
        <v>1.4894066666666668</v>
      </c>
      <c r="C2847" s="2">
        <f t="shared" si="445"/>
        <v>108</v>
      </c>
      <c r="D2847" s="2">
        <f t="shared" si="446"/>
        <v>40</v>
      </c>
      <c r="E2847" s="2">
        <f t="shared" si="447"/>
        <v>2.5</v>
      </c>
      <c r="F2847" s="2">
        <f t="shared" si="441"/>
        <v>0.60150170477094034</v>
      </c>
      <c r="G2847" s="2">
        <f t="shared" si="442"/>
        <v>2.061304233874606E-4</v>
      </c>
      <c r="H2847" s="2">
        <f t="shared" si="448"/>
        <v>0.34</v>
      </c>
      <c r="I2847" s="2">
        <f t="shared" si="449"/>
        <v>132</v>
      </c>
      <c r="J2847" s="2">
        <f t="shared" si="443"/>
        <v>355857.31794921099</v>
      </c>
      <c r="K2847" s="2">
        <f t="shared" si="444"/>
        <v>3.1374385314620256E-4</v>
      </c>
    </row>
    <row r="2848" spans="1:11">
      <c r="A2848" s="2">
        <v>2847</v>
      </c>
      <c r="B2848" s="2">
        <f t="shared" si="440"/>
        <v>1.48993</v>
      </c>
      <c r="C2848" s="2">
        <f t="shared" si="445"/>
        <v>108</v>
      </c>
      <c r="D2848" s="2">
        <f t="shared" si="446"/>
        <v>40</v>
      </c>
      <c r="E2848" s="2">
        <f t="shared" si="447"/>
        <v>2.5</v>
      </c>
      <c r="F2848" s="2">
        <f t="shared" si="441"/>
        <v>0.6015374479107799</v>
      </c>
      <c r="G2848" s="2">
        <f t="shared" si="442"/>
        <v>2.0614267231126222E-4</v>
      </c>
      <c r="H2848" s="2">
        <f t="shared" si="448"/>
        <v>0.34</v>
      </c>
      <c r="I2848" s="2">
        <f t="shared" si="449"/>
        <v>132</v>
      </c>
      <c r="J2848" s="2">
        <f t="shared" si="443"/>
        <v>355877.75412575155</v>
      </c>
      <c r="K2848" s="2">
        <f t="shared" si="444"/>
        <v>3.1377584779808919E-4</v>
      </c>
    </row>
    <row r="2849" spans="1:11">
      <c r="A2849" s="2">
        <v>2848</v>
      </c>
      <c r="B2849" s="2">
        <f t="shared" si="440"/>
        <v>1.4904533333333334</v>
      </c>
      <c r="C2849" s="2">
        <f t="shared" si="445"/>
        <v>108</v>
      </c>
      <c r="D2849" s="2">
        <f t="shared" si="446"/>
        <v>40</v>
      </c>
      <c r="E2849" s="2">
        <f t="shared" si="447"/>
        <v>2.5</v>
      </c>
      <c r="F2849" s="2">
        <f t="shared" si="441"/>
        <v>0.60157296132221039</v>
      </c>
      <c r="G2849" s="2">
        <f t="shared" si="442"/>
        <v>2.0615484250874642E-4</v>
      </c>
      <c r="H2849" s="2">
        <f t="shared" si="448"/>
        <v>0.34</v>
      </c>
      <c r="I2849" s="2">
        <f t="shared" si="449"/>
        <v>132</v>
      </c>
      <c r="J2849" s="2">
        <f t="shared" si="443"/>
        <v>355898.05891693319</v>
      </c>
      <c r="K2849" s="2">
        <f t="shared" si="444"/>
        <v>3.1380763825854442E-4</v>
      </c>
    </row>
    <row r="2850" spans="1:11">
      <c r="A2850" s="2">
        <v>2849</v>
      </c>
      <c r="B2850" s="2">
        <f t="shared" si="440"/>
        <v>1.4909766666666666</v>
      </c>
      <c r="C2850" s="2">
        <f t="shared" si="445"/>
        <v>108</v>
      </c>
      <c r="D2850" s="2">
        <f t="shared" si="446"/>
        <v>40</v>
      </c>
      <c r="E2850" s="2">
        <f t="shared" si="447"/>
        <v>2.5</v>
      </c>
      <c r="F2850" s="2">
        <f t="shared" si="441"/>
        <v>0.60160824498891041</v>
      </c>
      <c r="G2850" s="2">
        <f t="shared" si="442"/>
        <v>2.0616693397431976E-4</v>
      </c>
      <c r="H2850" s="2">
        <f t="shared" si="448"/>
        <v>0.34</v>
      </c>
      <c r="I2850" s="2">
        <f t="shared" si="449"/>
        <v>132</v>
      </c>
      <c r="J2850" s="2">
        <f t="shared" si="443"/>
        <v>355918.23231416015</v>
      </c>
      <c r="K2850" s="2">
        <f t="shared" si="444"/>
        <v>3.1383922448500188E-4</v>
      </c>
    </row>
    <row r="2851" spans="1:11">
      <c r="A2851" s="2">
        <v>2850</v>
      </c>
      <c r="B2851" s="2">
        <f t="shared" si="440"/>
        <v>1.4915</v>
      </c>
      <c r="C2851" s="2">
        <f t="shared" si="445"/>
        <v>108</v>
      </c>
      <c r="D2851" s="2">
        <f t="shared" si="446"/>
        <v>40</v>
      </c>
      <c r="E2851" s="2">
        <f t="shared" si="447"/>
        <v>2.5</v>
      </c>
      <c r="F2851" s="2">
        <f t="shared" si="441"/>
        <v>0.60164329889466506</v>
      </c>
      <c r="G2851" s="2">
        <f t="shared" si="442"/>
        <v>2.061789467024255E-4</v>
      </c>
      <c r="H2851" s="2">
        <f t="shared" si="448"/>
        <v>0.34</v>
      </c>
      <c r="I2851" s="2">
        <f t="shared" si="449"/>
        <v>132</v>
      </c>
      <c r="J2851" s="2">
        <f t="shared" si="443"/>
        <v>355938.27430889319</v>
      </c>
      <c r="K2851" s="2">
        <f t="shared" si="444"/>
        <v>3.1387060643516912E-4</v>
      </c>
    </row>
    <row r="2852" spans="1:11">
      <c r="A2852" s="2">
        <v>2851</v>
      </c>
      <c r="B2852" s="2">
        <f t="shared" si="440"/>
        <v>1.4920233333333333</v>
      </c>
      <c r="C2852" s="2">
        <f t="shared" si="445"/>
        <v>108</v>
      </c>
      <c r="D2852" s="2">
        <f t="shared" si="446"/>
        <v>40</v>
      </c>
      <c r="E2852" s="2">
        <f t="shared" si="447"/>
        <v>2.5</v>
      </c>
      <c r="F2852" s="2">
        <f t="shared" si="441"/>
        <v>0.60167812302336476</v>
      </c>
      <c r="G2852" s="2">
        <f t="shared" si="442"/>
        <v>2.0619088068754319E-4</v>
      </c>
      <c r="H2852" s="2">
        <f t="shared" si="448"/>
        <v>0.34</v>
      </c>
      <c r="I2852" s="2">
        <f t="shared" si="449"/>
        <v>132</v>
      </c>
      <c r="J2852" s="2">
        <f t="shared" si="443"/>
        <v>355958.18489264837</v>
      </c>
      <c r="K2852" s="2">
        <f t="shared" si="444"/>
        <v>3.139017840670274E-4</v>
      </c>
    </row>
    <row r="2853" spans="1:11">
      <c r="A2853" s="2">
        <v>2852</v>
      </c>
      <c r="B2853" s="2">
        <f t="shared" si="440"/>
        <v>1.4925466666666667</v>
      </c>
      <c r="C2853" s="2">
        <f t="shared" si="445"/>
        <v>108</v>
      </c>
      <c r="D2853" s="2">
        <f t="shared" si="446"/>
        <v>40</v>
      </c>
      <c r="E2853" s="2">
        <f t="shared" si="447"/>
        <v>2.5</v>
      </c>
      <c r="F2853" s="2">
        <f t="shared" si="441"/>
        <v>0.60171271735900667</v>
      </c>
      <c r="G2853" s="2">
        <f t="shared" si="442"/>
        <v>2.0620273592418856E-4</v>
      </c>
      <c r="H2853" s="2">
        <f t="shared" si="448"/>
        <v>0.34</v>
      </c>
      <c r="I2853" s="2">
        <f t="shared" si="449"/>
        <v>132</v>
      </c>
      <c r="J2853" s="2">
        <f t="shared" si="443"/>
        <v>355977.9640569982</v>
      </c>
      <c r="K2853" s="2">
        <f t="shared" si="444"/>
        <v>3.1393275733883124E-4</v>
      </c>
    </row>
    <row r="2854" spans="1:11">
      <c r="A2854" s="2">
        <v>2853</v>
      </c>
      <c r="B2854" s="2">
        <f t="shared" si="440"/>
        <v>1.4930699999999999</v>
      </c>
      <c r="C2854" s="2">
        <f t="shared" si="445"/>
        <v>108</v>
      </c>
      <c r="D2854" s="2">
        <f t="shared" si="446"/>
        <v>40</v>
      </c>
      <c r="E2854" s="2">
        <f t="shared" si="447"/>
        <v>2.5</v>
      </c>
      <c r="F2854" s="2">
        <f t="shared" si="441"/>
        <v>0.60174708188569426</v>
      </c>
      <c r="G2854" s="2">
        <f t="shared" si="442"/>
        <v>2.0621451240691416E-4</v>
      </c>
      <c r="H2854" s="2">
        <f t="shared" si="448"/>
        <v>0.34</v>
      </c>
      <c r="I2854" s="2">
        <f t="shared" si="449"/>
        <v>132</v>
      </c>
      <c r="J2854" s="2">
        <f t="shared" si="443"/>
        <v>355997.6117935708</v>
      </c>
      <c r="K2854" s="2">
        <f t="shared" si="444"/>
        <v>3.1396352620910938E-4</v>
      </c>
    </row>
    <row r="2855" spans="1:11">
      <c r="A2855" s="2">
        <v>2854</v>
      </c>
      <c r="B2855" s="2">
        <f t="shared" si="440"/>
        <v>1.4935933333333333</v>
      </c>
      <c r="C2855" s="2">
        <f t="shared" si="445"/>
        <v>108</v>
      </c>
      <c r="D2855" s="2">
        <f t="shared" si="446"/>
        <v>40</v>
      </c>
      <c r="E2855" s="2">
        <f t="shared" si="447"/>
        <v>2.5</v>
      </c>
      <c r="F2855" s="2">
        <f t="shared" si="441"/>
        <v>0.60178121658763717</v>
      </c>
      <c r="G2855" s="2">
        <f t="shared" si="442"/>
        <v>2.062262101303085E-4</v>
      </c>
      <c r="H2855" s="2">
        <f t="shared" si="448"/>
        <v>0.34</v>
      </c>
      <c r="I2855" s="2">
        <f t="shared" si="449"/>
        <v>132</v>
      </c>
      <c r="J2855" s="2">
        <f t="shared" si="443"/>
        <v>356017.12809405033</v>
      </c>
      <c r="K2855" s="2">
        <f t="shared" si="444"/>
        <v>3.1399409063666435E-4</v>
      </c>
    </row>
    <row r="2856" spans="1:11">
      <c r="A2856" s="2">
        <v>2855</v>
      </c>
      <c r="B2856" s="2">
        <f t="shared" si="440"/>
        <v>1.4941166666666668</v>
      </c>
      <c r="C2856" s="2">
        <f t="shared" si="445"/>
        <v>108</v>
      </c>
      <c r="D2856" s="2">
        <f t="shared" si="446"/>
        <v>40</v>
      </c>
      <c r="E2856" s="2">
        <f t="shared" si="447"/>
        <v>2.5</v>
      </c>
      <c r="F2856" s="2">
        <f t="shared" si="441"/>
        <v>0.60181512144915073</v>
      </c>
      <c r="G2856" s="2">
        <f t="shared" si="442"/>
        <v>2.062378290889969E-4</v>
      </c>
      <c r="H2856" s="2">
        <f t="shared" si="448"/>
        <v>0.34</v>
      </c>
      <c r="I2856" s="2">
        <f t="shared" si="449"/>
        <v>132</v>
      </c>
      <c r="J2856" s="2">
        <f t="shared" si="443"/>
        <v>356036.51295017696</v>
      </c>
      <c r="K2856" s="2">
        <f t="shared" si="444"/>
        <v>3.1402445058057208E-4</v>
      </c>
    </row>
    <row r="2857" spans="1:11">
      <c r="A2857" s="2">
        <v>2856</v>
      </c>
      <c r="B2857" s="2">
        <f t="shared" si="440"/>
        <v>1.49464</v>
      </c>
      <c r="C2857" s="2">
        <f t="shared" si="445"/>
        <v>108</v>
      </c>
      <c r="D2857" s="2">
        <f t="shared" si="446"/>
        <v>40</v>
      </c>
      <c r="E2857" s="2">
        <f t="shared" si="447"/>
        <v>2.5</v>
      </c>
      <c r="F2857" s="2">
        <f t="shared" si="441"/>
        <v>0.60184879645465716</v>
      </c>
      <c r="G2857" s="2">
        <f t="shared" si="442"/>
        <v>2.0624936927764062E-4</v>
      </c>
      <c r="H2857" s="2">
        <f t="shared" si="448"/>
        <v>0.34</v>
      </c>
      <c r="I2857" s="2">
        <f t="shared" si="449"/>
        <v>132</v>
      </c>
      <c r="J2857" s="2">
        <f t="shared" si="443"/>
        <v>356055.76635374653</v>
      </c>
      <c r="K2857" s="2">
        <f t="shared" si="444"/>
        <v>3.1405460600018311E-4</v>
      </c>
    </row>
    <row r="2858" spans="1:11">
      <c r="A2858" s="2">
        <v>2857</v>
      </c>
      <c r="B2858" s="2">
        <f t="shared" si="440"/>
        <v>1.4951633333333334</v>
      </c>
      <c r="C2858" s="2">
        <f t="shared" si="445"/>
        <v>108</v>
      </c>
      <c r="D2858" s="2">
        <f t="shared" si="446"/>
        <v>40</v>
      </c>
      <c r="E2858" s="2">
        <f t="shared" si="447"/>
        <v>2.5</v>
      </c>
      <c r="F2858" s="2">
        <f t="shared" si="441"/>
        <v>0.6018822415886842</v>
      </c>
      <c r="G2858" s="2">
        <f t="shared" si="442"/>
        <v>2.0626083069093766E-4</v>
      </c>
      <c r="H2858" s="2">
        <f t="shared" si="448"/>
        <v>0.34</v>
      </c>
      <c r="I2858" s="2">
        <f t="shared" si="449"/>
        <v>132</v>
      </c>
      <c r="J2858" s="2">
        <f t="shared" si="443"/>
        <v>356074.88829661097</v>
      </c>
      <c r="K2858" s="2">
        <f t="shared" si="444"/>
        <v>3.1408455685512132E-4</v>
      </c>
    </row>
    <row r="2859" spans="1:11">
      <c r="A2859" s="2">
        <v>2858</v>
      </c>
      <c r="B2859" s="2">
        <f t="shared" si="440"/>
        <v>1.4956866666666666</v>
      </c>
      <c r="C2859" s="2">
        <f t="shared" si="445"/>
        <v>108</v>
      </c>
      <c r="D2859" s="2">
        <f t="shared" si="446"/>
        <v>40</v>
      </c>
      <c r="E2859" s="2">
        <f t="shared" si="447"/>
        <v>2.5</v>
      </c>
      <c r="F2859" s="2">
        <f t="shared" si="441"/>
        <v>0.60191545683586611</v>
      </c>
      <c r="G2859" s="2">
        <f t="shared" si="442"/>
        <v>2.0627221332362221E-4</v>
      </c>
      <c r="H2859" s="2">
        <f t="shared" si="448"/>
        <v>0.34</v>
      </c>
      <c r="I2859" s="2">
        <f t="shared" si="449"/>
        <v>132</v>
      </c>
      <c r="J2859" s="2">
        <f t="shared" si="443"/>
        <v>356093.87877067807</v>
      </c>
      <c r="K2859" s="2">
        <f t="shared" si="444"/>
        <v>3.1411430310528501E-4</v>
      </c>
    </row>
    <row r="2860" spans="1:11">
      <c r="A2860" s="2">
        <v>2859</v>
      </c>
      <c r="B2860" s="2">
        <f t="shared" si="440"/>
        <v>1.49621</v>
      </c>
      <c r="C2860" s="2">
        <f t="shared" si="445"/>
        <v>108</v>
      </c>
      <c r="D2860" s="2">
        <f t="shared" si="446"/>
        <v>40</v>
      </c>
      <c r="E2860" s="2">
        <f t="shared" si="447"/>
        <v>2.5</v>
      </c>
      <c r="F2860" s="2">
        <f t="shared" si="441"/>
        <v>0.60194844218094334</v>
      </c>
      <c r="G2860" s="2">
        <f t="shared" si="442"/>
        <v>2.0628351717046493E-4</v>
      </c>
      <c r="H2860" s="2">
        <f t="shared" si="448"/>
        <v>0.34</v>
      </c>
      <c r="I2860" s="2">
        <f t="shared" si="449"/>
        <v>132</v>
      </c>
      <c r="J2860" s="2">
        <f t="shared" si="443"/>
        <v>356112.73776791157</v>
      </c>
      <c r="K2860" s="2">
        <f t="shared" si="444"/>
        <v>3.1414384471084626E-4</v>
      </c>
    </row>
    <row r="2861" spans="1:11">
      <c r="A2861" s="2">
        <v>2860</v>
      </c>
      <c r="B2861" s="2">
        <f t="shared" si="440"/>
        <v>1.4967333333333332</v>
      </c>
      <c r="C2861" s="2">
        <f t="shared" si="445"/>
        <v>108</v>
      </c>
      <c r="D2861" s="2">
        <f t="shared" si="446"/>
        <v>40</v>
      </c>
      <c r="E2861" s="2">
        <f t="shared" si="447"/>
        <v>2.5</v>
      </c>
      <c r="F2861" s="2">
        <f t="shared" si="441"/>
        <v>0.60198119760876245</v>
      </c>
      <c r="G2861" s="2">
        <f t="shared" si="442"/>
        <v>2.0629474222627278E-4</v>
      </c>
      <c r="H2861" s="2">
        <f t="shared" si="448"/>
        <v>0.34</v>
      </c>
      <c r="I2861" s="2">
        <f t="shared" si="449"/>
        <v>132</v>
      </c>
      <c r="J2861" s="2">
        <f t="shared" si="443"/>
        <v>356131.46528033109</v>
      </c>
      <c r="K2861" s="2">
        <f t="shared" si="444"/>
        <v>3.141731816322514E-4</v>
      </c>
    </row>
    <row r="2862" spans="1:11">
      <c r="A2862" s="2">
        <v>2861</v>
      </c>
      <c r="B2862" s="2">
        <f t="shared" si="440"/>
        <v>1.4972566666666667</v>
      </c>
      <c r="C2862" s="2">
        <f t="shared" si="445"/>
        <v>108</v>
      </c>
      <c r="D2862" s="2">
        <f t="shared" si="446"/>
        <v>40</v>
      </c>
      <c r="E2862" s="2">
        <f t="shared" si="447"/>
        <v>2.5</v>
      </c>
      <c r="F2862" s="2">
        <f t="shared" si="441"/>
        <v>0.60201372310427614</v>
      </c>
      <c r="G2862" s="2">
        <f t="shared" si="442"/>
        <v>2.0630588848588927E-4</v>
      </c>
      <c r="H2862" s="2">
        <f t="shared" si="448"/>
        <v>0.34</v>
      </c>
      <c r="I2862" s="2">
        <f t="shared" si="449"/>
        <v>132</v>
      </c>
      <c r="J2862" s="2">
        <f t="shared" si="443"/>
        <v>356150.06130001222</v>
      </c>
      <c r="K2862" s="2">
        <f t="shared" si="444"/>
        <v>3.1420231383022122E-4</v>
      </c>
    </row>
    <row r="2863" spans="1:11">
      <c r="A2863" s="2">
        <v>2862</v>
      </c>
      <c r="B2863" s="2">
        <f t="shared" si="440"/>
        <v>1.4977799999999999</v>
      </c>
      <c r="C2863" s="2">
        <f t="shared" si="445"/>
        <v>108</v>
      </c>
      <c r="D2863" s="2">
        <f t="shared" si="446"/>
        <v>40</v>
      </c>
      <c r="E2863" s="2">
        <f t="shared" si="447"/>
        <v>2.5</v>
      </c>
      <c r="F2863" s="2">
        <f t="shared" si="441"/>
        <v>0.60204601865254304</v>
      </c>
      <c r="G2863" s="2">
        <f t="shared" si="442"/>
        <v>2.0631695594419401E-4</v>
      </c>
      <c r="H2863" s="2">
        <f t="shared" si="448"/>
        <v>0.34</v>
      </c>
      <c r="I2863" s="2">
        <f t="shared" si="449"/>
        <v>132</v>
      </c>
      <c r="J2863" s="2">
        <f t="shared" si="443"/>
        <v>356168.52581908618</v>
      </c>
      <c r="K2863" s="2">
        <f t="shared" si="444"/>
        <v>3.1423124126575021E-4</v>
      </c>
    </row>
    <row r="2864" spans="1:11">
      <c r="A2864" s="2">
        <v>2863</v>
      </c>
      <c r="B2864" s="2">
        <f t="shared" si="440"/>
        <v>1.4983033333333333</v>
      </c>
      <c r="C2864" s="2">
        <f t="shared" si="445"/>
        <v>108</v>
      </c>
      <c r="D2864" s="2">
        <f t="shared" si="446"/>
        <v>40</v>
      </c>
      <c r="E2864" s="2">
        <f t="shared" si="447"/>
        <v>2.5</v>
      </c>
      <c r="F2864" s="2">
        <f t="shared" si="441"/>
        <v>0.60207808423872844</v>
      </c>
      <c r="G2864" s="2">
        <f t="shared" si="442"/>
        <v>2.0632794459610331E-4</v>
      </c>
      <c r="H2864" s="2">
        <f t="shared" si="448"/>
        <v>0.34</v>
      </c>
      <c r="I2864" s="2">
        <f t="shared" si="449"/>
        <v>132</v>
      </c>
      <c r="J2864" s="2">
        <f t="shared" si="443"/>
        <v>356186.85882974055</v>
      </c>
      <c r="K2864" s="2">
        <f t="shared" si="444"/>
        <v>3.1425996390010741E-4</v>
      </c>
    </row>
    <row r="2865" spans="1:11">
      <c r="A2865" s="2">
        <v>2864</v>
      </c>
      <c r="B2865" s="2">
        <f t="shared" si="440"/>
        <v>1.4988266666666668</v>
      </c>
      <c r="C2865" s="2">
        <f t="shared" si="445"/>
        <v>108</v>
      </c>
      <c r="D2865" s="2">
        <f t="shared" si="446"/>
        <v>40</v>
      </c>
      <c r="E2865" s="2">
        <f t="shared" si="447"/>
        <v>2.5</v>
      </c>
      <c r="F2865" s="2">
        <f t="shared" si="441"/>
        <v>0.60210991984810336</v>
      </c>
      <c r="G2865" s="2">
        <f t="shared" si="442"/>
        <v>2.0633885443656957E-4</v>
      </c>
      <c r="H2865" s="2">
        <f t="shared" si="448"/>
        <v>0.34</v>
      </c>
      <c r="I2865" s="2">
        <f t="shared" si="449"/>
        <v>132</v>
      </c>
      <c r="J2865" s="2">
        <f t="shared" si="443"/>
        <v>356205.06032421847</v>
      </c>
      <c r="K2865" s="2">
        <f t="shared" si="444"/>
        <v>3.1428848169483628E-4</v>
      </c>
    </row>
    <row r="2866" spans="1:11">
      <c r="A2866" s="2">
        <v>2865</v>
      </c>
      <c r="B2866" s="2">
        <f t="shared" si="440"/>
        <v>1.49935</v>
      </c>
      <c r="C2866" s="2">
        <f t="shared" si="445"/>
        <v>108</v>
      </c>
      <c r="D2866" s="2">
        <f t="shared" si="446"/>
        <v>40</v>
      </c>
      <c r="E2866" s="2">
        <f t="shared" si="447"/>
        <v>2.5</v>
      </c>
      <c r="F2866" s="2">
        <f t="shared" si="441"/>
        <v>0.60214152546604494</v>
      </c>
      <c r="G2866" s="2">
        <f t="shared" si="442"/>
        <v>2.0634968546058178E-4</v>
      </c>
      <c r="H2866" s="2">
        <f t="shared" si="448"/>
        <v>0.34</v>
      </c>
      <c r="I2866" s="2">
        <f t="shared" si="449"/>
        <v>132</v>
      </c>
      <c r="J2866" s="2">
        <f t="shared" si="443"/>
        <v>356223.1302948189</v>
      </c>
      <c r="K2866" s="2">
        <f t="shared" si="444"/>
        <v>3.143167946117543E-4</v>
      </c>
    </row>
    <row r="2867" spans="1:11">
      <c r="A2867" s="2">
        <v>2866</v>
      </c>
      <c r="B2867" s="2">
        <f t="shared" si="440"/>
        <v>1.4998733333333334</v>
      </c>
      <c r="C2867" s="2">
        <f t="shared" si="445"/>
        <v>108</v>
      </c>
      <c r="D2867" s="2">
        <f t="shared" si="446"/>
        <v>40</v>
      </c>
      <c r="E2867" s="2">
        <f t="shared" si="447"/>
        <v>2.5</v>
      </c>
      <c r="F2867" s="2">
        <f t="shared" si="441"/>
        <v>0.60217290107803689</v>
      </c>
      <c r="G2867" s="2">
        <f t="shared" si="442"/>
        <v>2.0636043766316506E-4</v>
      </c>
      <c r="H2867" s="2">
        <f t="shared" si="448"/>
        <v>0.34</v>
      </c>
      <c r="I2867" s="2">
        <f t="shared" si="449"/>
        <v>132</v>
      </c>
      <c r="J2867" s="2">
        <f t="shared" si="443"/>
        <v>356241.06873389718</v>
      </c>
      <c r="K2867" s="2">
        <f t="shared" si="444"/>
        <v>3.1434490261295371E-4</v>
      </c>
    </row>
    <row r="2868" spans="1:11">
      <c r="A2868" s="2">
        <v>2867</v>
      </c>
      <c r="B2868" s="2">
        <f t="shared" si="440"/>
        <v>1.5003966666666666</v>
      </c>
      <c r="C2868" s="2">
        <f t="shared" si="445"/>
        <v>108</v>
      </c>
      <c r="D2868" s="2">
        <f t="shared" si="446"/>
        <v>40</v>
      </c>
      <c r="E2868" s="2">
        <f t="shared" si="447"/>
        <v>2.5</v>
      </c>
      <c r="F2868" s="2">
        <f t="shared" si="441"/>
        <v>0.60220404666966842</v>
      </c>
      <c r="G2868" s="2">
        <f t="shared" si="442"/>
        <v>2.0637111103938126E-4</v>
      </c>
      <c r="H2868" s="2">
        <f t="shared" si="448"/>
        <v>0.34</v>
      </c>
      <c r="I2868" s="2">
        <f t="shared" si="449"/>
        <v>132</v>
      </c>
      <c r="J2868" s="2">
        <f t="shared" si="443"/>
        <v>356258.87563386385</v>
      </c>
      <c r="K2868" s="2">
        <f t="shared" si="444"/>
        <v>3.1437280566080103E-4</v>
      </c>
    </row>
    <row r="2869" spans="1:11">
      <c r="A2869" s="2">
        <v>2868</v>
      </c>
      <c r="B2869" s="2">
        <f t="shared" si="440"/>
        <v>1.50092</v>
      </c>
      <c r="C2869" s="2">
        <f t="shared" si="445"/>
        <v>108</v>
      </c>
      <c r="D2869" s="2">
        <f t="shared" si="446"/>
        <v>40</v>
      </c>
      <c r="E2869" s="2">
        <f t="shared" si="447"/>
        <v>2.5</v>
      </c>
      <c r="F2869" s="2">
        <f t="shared" si="441"/>
        <v>0.60223496222663542</v>
      </c>
      <c r="G2869" s="2">
        <f t="shared" si="442"/>
        <v>2.0638170558432819E-4</v>
      </c>
      <c r="H2869" s="2">
        <f t="shared" si="448"/>
        <v>0.34</v>
      </c>
      <c r="I2869" s="2">
        <f t="shared" si="449"/>
        <v>132</v>
      </c>
      <c r="J2869" s="2">
        <f t="shared" si="443"/>
        <v>356276.55098718603</v>
      </c>
      <c r="K2869" s="2">
        <f t="shared" si="444"/>
        <v>3.1440050371793748E-4</v>
      </c>
    </row>
    <row r="2870" spans="1:11">
      <c r="A2870" s="2">
        <v>2869</v>
      </c>
      <c r="B2870" s="2">
        <f t="shared" si="440"/>
        <v>1.5014433333333332</v>
      </c>
      <c r="C2870" s="2">
        <f t="shared" si="445"/>
        <v>108</v>
      </c>
      <c r="D2870" s="2">
        <f t="shared" si="446"/>
        <v>40</v>
      </c>
      <c r="E2870" s="2">
        <f t="shared" si="447"/>
        <v>2.5</v>
      </c>
      <c r="F2870" s="2">
        <f t="shared" si="441"/>
        <v>0.60226564773473967</v>
      </c>
      <c r="G2870" s="2">
        <f t="shared" si="442"/>
        <v>2.0639222129314035E-4</v>
      </c>
      <c r="H2870" s="2">
        <f t="shared" si="448"/>
        <v>0.34</v>
      </c>
      <c r="I2870" s="2">
        <f t="shared" si="449"/>
        <v>132</v>
      </c>
      <c r="J2870" s="2">
        <f t="shared" si="443"/>
        <v>356294.0947863863</v>
      </c>
      <c r="K2870" s="2">
        <f t="shared" si="444"/>
        <v>3.1442799674727862E-4</v>
      </c>
    </row>
    <row r="2871" spans="1:11">
      <c r="A2871" s="2">
        <v>2870</v>
      </c>
      <c r="B2871" s="2">
        <f t="shared" si="440"/>
        <v>1.5019666666666667</v>
      </c>
      <c r="C2871" s="2">
        <f t="shared" si="445"/>
        <v>108</v>
      </c>
      <c r="D2871" s="2">
        <f t="shared" si="446"/>
        <v>40</v>
      </c>
      <c r="E2871" s="2">
        <f t="shared" si="447"/>
        <v>2.5</v>
      </c>
      <c r="F2871" s="2">
        <f t="shared" si="441"/>
        <v>0.60229610317988891</v>
      </c>
      <c r="G2871" s="2">
        <f t="shared" si="442"/>
        <v>2.0640265816098839E-4</v>
      </c>
      <c r="H2871" s="2">
        <f t="shared" si="448"/>
        <v>0.34</v>
      </c>
      <c r="I2871" s="2">
        <f t="shared" si="449"/>
        <v>132</v>
      </c>
      <c r="J2871" s="2">
        <f t="shared" si="443"/>
        <v>356311.50702404312</v>
      </c>
      <c r="K2871" s="2">
        <f t="shared" si="444"/>
        <v>3.144552847120147E-4</v>
      </c>
    </row>
    <row r="2872" spans="1:11">
      <c r="A2872" s="2">
        <v>2871</v>
      </c>
      <c r="B2872" s="2">
        <f t="shared" si="440"/>
        <v>1.5024900000000001</v>
      </c>
      <c r="C2872" s="2">
        <f t="shared" si="445"/>
        <v>108</v>
      </c>
      <c r="D2872" s="2">
        <f t="shared" si="446"/>
        <v>40</v>
      </c>
      <c r="E2872" s="2">
        <f t="shared" si="447"/>
        <v>2.5</v>
      </c>
      <c r="F2872" s="2">
        <f t="shared" si="441"/>
        <v>0.60232632854809753</v>
      </c>
      <c r="G2872" s="2">
        <f t="shared" si="442"/>
        <v>2.0641301618307953E-4</v>
      </c>
      <c r="H2872" s="2">
        <f t="shared" si="448"/>
        <v>0.34</v>
      </c>
      <c r="I2872" s="2">
        <f t="shared" si="449"/>
        <v>132</v>
      </c>
      <c r="J2872" s="2">
        <f t="shared" si="443"/>
        <v>356328.78769279108</v>
      </c>
      <c r="K2872" s="2">
        <f t="shared" si="444"/>
        <v>3.1448236757561073E-4</v>
      </c>
    </row>
    <row r="2873" spans="1:11">
      <c r="A2873" s="2">
        <v>2872</v>
      </c>
      <c r="B2873" s="2">
        <f t="shared" si="440"/>
        <v>1.5030133333333333</v>
      </c>
      <c r="C2873" s="2">
        <f t="shared" si="445"/>
        <v>108</v>
      </c>
      <c r="D2873" s="2">
        <f t="shared" si="446"/>
        <v>40</v>
      </c>
      <c r="E2873" s="2">
        <f t="shared" si="447"/>
        <v>2.5</v>
      </c>
      <c r="F2873" s="2">
        <f t="shared" si="441"/>
        <v>0.60235632382548521</v>
      </c>
      <c r="G2873" s="2">
        <f t="shared" si="442"/>
        <v>2.0642329535465711E-4</v>
      </c>
      <c r="H2873" s="2">
        <f t="shared" si="448"/>
        <v>0.34</v>
      </c>
      <c r="I2873" s="2">
        <f t="shared" si="449"/>
        <v>132</v>
      </c>
      <c r="J2873" s="2">
        <f t="shared" si="443"/>
        <v>356345.93678532046</v>
      </c>
      <c r="K2873" s="2">
        <f t="shared" si="444"/>
        <v>3.1450924530180625E-4</v>
      </c>
    </row>
    <row r="2874" spans="1:11">
      <c r="A2874" s="2">
        <v>2873</v>
      </c>
      <c r="B2874" s="2">
        <f t="shared" si="440"/>
        <v>1.5035366666666667</v>
      </c>
      <c r="C2874" s="2">
        <f t="shared" si="445"/>
        <v>108</v>
      </c>
      <c r="D2874" s="2">
        <f t="shared" si="446"/>
        <v>40</v>
      </c>
      <c r="E2874" s="2">
        <f t="shared" si="447"/>
        <v>2.5</v>
      </c>
      <c r="F2874" s="2">
        <f t="shared" si="441"/>
        <v>0.60238608899827861</v>
      </c>
      <c r="G2874" s="2">
        <f t="shared" si="442"/>
        <v>2.064334956710011E-4</v>
      </c>
      <c r="H2874" s="2">
        <f t="shared" si="448"/>
        <v>0.34</v>
      </c>
      <c r="I2874" s="2">
        <f t="shared" si="449"/>
        <v>132</v>
      </c>
      <c r="J2874" s="2">
        <f t="shared" si="443"/>
        <v>356362.95429437753</v>
      </c>
      <c r="K2874" s="2">
        <f t="shared" si="444"/>
        <v>3.1453591785461556E-4</v>
      </c>
    </row>
    <row r="2875" spans="1:11">
      <c r="A2875" s="2">
        <v>2874</v>
      </c>
      <c r="B2875" s="2">
        <f t="shared" si="440"/>
        <v>1.50406</v>
      </c>
      <c r="C2875" s="2">
        <f t="shared" si="445"/>
        <v>108</v>
      </c>
      <c r="D2875" s="2">
        <f t="shared" si="446"/>
        <v>40</v>
      </c>
      <c r="E2875" s="2">
        <f t="shared" si="447"/>
        <v>2.5</v>
      </c>
      <c r="F2875" s="2">
        <f t="shared" si="441"/>
        <v>0.60241562405280991</v>
      </c>
      <c r="G2875" s="2">
        <f t="shared" si="442"/>
        <v>2.0644361712742759E-4</v>
      </c>
      <c r="H2875" s="2">
        <f t="shared" si="448"/>
        <v>0.34</v>
      </c>
      <c r="I2875" s="2">
        <f t="shared" si="449"/>
        <v>132</v>
      </c>
      <c r="J2875" s="2">
        <f t="shared" si="443"/>
        <v>356379.84021276439</v>
      </c>
      <c r="K2875" s="2">
        <f t="shared" si="444"/>
        <v>3.1456238519832821E-4</v>
      </c>
    </row>
    <row r="2876" spans="1:11">
      <c r="A2876" s="2">
        <v>2875</v>
      </c>
      <c r="B2876" s="2">
        <f t="shared" si="440"/>
        <v>1.5045833333333334</v>
      </c>
      <c r="C2876" s="2">
        <f t="shared" si="445"/>
        <v>108</v>
      </c>
      <c r="D2876" s="2">
        <f t="shared" si="446"/>
        <v>40</v>
      </c>
      <c r="E2876" s="2">
        <f t="shared" si="447"/>
        <v>2.5</v>
      </c>
      <c r="F2876" s="2">
        <f t="shared" si="441"/>
        <v>0.60244492897551738</v>
      </c>
      <c r="G2876" s="2">
        <f t="shared" si="442"/>
        <v>2.0645365971928915E-4</v>
      </c>
      <c r="H2876" s="2">
        <f t="shared" si="448"/>
        <v>0.34</v>
      </c>
      <c r="I2876" s="2">
        <f t="shared" si="449"/>
        <v>132</v>
      </c>
      <c r="J2876" s="2">
        <f t="shared" si="443"/>
        <v>356396.59453333897</v>
      </c>
      <c r="K2876" s="2">
        <f t="shared" si="444"/>
        <v>3.1458864729750778E-4</v>
      </c>
    </row>
    <row r="2877" spans="1:11">
      <c r="A2877" s="2">
        <v>2876</v>
      </c>
      <c r="B2877" s="2">
        <f t="shared" si="440"/>
        <v>1.5051066666666666</v>
      </c>
      <c r="C2877" s="2">
        <f t="shared" si="445"/>
        <v>108</v>
      </c>
      <c r="D2877" s="2">
        <f t="shared" si="446"/>
        <v>40</v>
      </c>
      <c r="E2877" s="2">
        <f t="shared" si="447"/>
        <v>2.5</v>
      </c>
      <c r="F2877" s="2">
        <f t="shared" si="441"/>
        <v>0.60247400375294591</v>
      </c>
      <c r="G2877" s="2">
        <f t="shared" si="442"/>
        <v>2.0646362344197471E-4</v>
      </c>
      <c r="H2877" s="2">
        <f t="shared" si="448"/>
        <v>0.34</v>
      </c>
      <c r="I2877" s="2">
        <f t="shared" si="449"/>
        <v>132</v>
      </c>
      <c r="J2877" s="2">
        <f t="shared" si="443"/>
        <v>356413.21724901511</v>
      </c>
      <c r="K2877" s="2">
        <f t="shared" si="444"/>
        <v>3.1461470411699334E-4</v>
      </c>
    </row>
    <row r="2878" spans="1:11">
      <c r="A2878" s="2">
        <v>2877</v>
      </c>
      <c r="B2878" s="2">
        <f t="shared" si="440"/>
        <v>1.50563</v>
      </c>
      <c r="C2878" s="2">
        <f t="shared" si="445"/>
        <v>108</v>
      </c>
      <c r="D2878" s="2">
        <f t="shared" si="446"/>
        <v>40</v>
      </c>
      <c r="E2878" s="2">
        <f t="shared" si="447"/>
        <v>2.5</v>
      </c>
      <c r="F2878" s="2">
        <f t="shared" si="441"/>
        <v>0.60250284837174595</v>
      </c>
      <c r="G2878" s="2">
        <f t="shared" si="442"/>
        <v>2.0647350829090957E-4</v>
      </c>
      <c r="H2878" s="2">
        <f t="shared" si="448"/>
        <v>0.34</v>
      </c>
      <c r="I2878" s="2">
        <f t="shared" si="449"/>
        <v>132</v>
      </c>
      <c r="J2878" s="2">
        <f t="shared" si="443"/>
        <v>356429.70835276262</v>
      </c>
      <c r="K2878" s="2">
        <f t="shared" si="444"/>
        <v>3.1464055562189879E-4</v>
      </c>
    </row>
    <row r="2879" spans="1:11">
      <c r="A2879" s="2">
        <v>2878</v>
      </c>
      <c r="B2879" s="2">
        <f t="shared" si="440"/>
        <v>1.5061533333333332</v>
      </c>
      <c r="C2879" s="2">
        <f t="shared" si="445"/>
        <v>108</v>
      </c>
      <c r="D2879" s="2">
        <f t="shared" si="446"/>
        <v>40</v>
      </c>
      <c r="E2879" s="2">
        <f t="shared" si="447"/>
        <v>2.5</v>
      </c>
      <c r="F2879" s="2">
        <f t="shared" si="441"/>
        <v>0.6025314628186742</v>
      </c>
      <c r="G2879" s="2">
        <f t="shared" si="442"/>
        <v>2.0648331426155524E-4</v>
      </c>
      <c r="H2879" s="2">
        <f t="shared" si="448"/>
        <v>0.34</v>
      </c>
      <c r="I2879" s="2">
        <f t="shared" si="449"/>
        <v>132</v>
      </c>
      <c r="J2879" s="2">
        <f t="shared" si="443"/>
        <v>356446.06783760671</v>
      </c>
      <c r="K2879" s="2">
        <f t="shared" si="444"/>
        <v>3.1466620177761286E-4</v>
      </c>
    </row>
    <row r="2880" spans="1:11">
      <c r="A2880" s="2">
        <v>2879</v>
      </c>
      <c r="B2880" s="2">
        <f t="shared" si="440"/>
        <v>1.5066766666666667</v>
      </c>
      <c r="C2880" s="2">
        <f t="shared" si="445"/>
        <v>108</v>
      </c>
      <c r="D2880" s="2">
        <f t="shared" si="446"/>
        <v>40</v>
      </c>
      <c r="E2880" s="2">
        <f t="shared" si="447"/>
        <v>2.5</v>
      </c>
      <c r="F2880" s="2">
        <f t="shared" si="441"/>
        <v>0.60255984708059362</v>
      </c>
      <c r="G2880" s="2">
        <f t="shared" si="442"/>
        <v>2.0649304134940979E-4</v>
      </c>
      <c r="H2880" s="2">
        <f t="shared" si="448"/>
        <v>0.34</v>
      </c>
      <c r="I2880" s="2">
        <f t="shared" si="449"/>
        <v>132</v>
      </c>
      <c r="J2880" s="2">
        <f t="shared" si="443"/>
        <v>356462.29569662933</v>
      </c>
      <c r="K2880" s="2">
        <f t="shared" si="444"/>
        <v>3.1469164254979926E-4</v>
      </c>
    </row>
    <row r="2881" spans="1:11">
      <c r="A2881" s="2">
        <v>2880</v>
      </c>
      <c r="B2881" s="2">
        <f t="shared" si="440"/>
        <v>1.5072000000000001</v>
      </c>
      <c r="C2881" s="2">
        <f t="shared" si="445"/>
        <v>108</v>
      </c>
      <c r="D2881" s="2">
        <f t="shared" si="446"/>
        <v>40</v>
      </c>
      <c r="E2881" s="2">
        <f t="shared" si="447"/>
        <v>2.5</v>
      </c>
      <c r="F2881" s="2">
        <f t="shared" si="441"/>
        <v>0.60258800114447308</v>
      </c>
      <c r="G2881" s="2">
        <f t="shared" si="442"/>
        <v>2.0650268955000762E-4</v>
      </c>
      <c r="H2881" s="2">
        <f t="shared" si="448"/>
        <v>0.34</v>
      </c>
      <c r="I2881" s="2">
        <f t="shared" si="449"/>
        <v>132</v>
      </c>
      <c r="J2881" s="2">
        <f t="shared" si="443"/>
        <v>356478.39192296768</v>
      </c>
      <c r="K2881" s="2">
        <f t="shared" si="444"/>
        <v>3.1471687790439722E-4</v>
      </c>
    </row>
    <row r="2882" spans="1:11">
      <c r="A2882" s="2">
        <v>2881</v>
      </c>
      <c r="B2882" s="2">
        <f t="shared" ref="B2882:B2945" si="450">3.14/6000*A2882</f>
        <v>1.5077233333333333</v>
      </c>
      <c r="C2882" s="2">
        <f t="shared" si="445"/>
        <v>108</v>
      </c>
      <c r="D2882" s="2">
        <f t="shared" si="446"/>
        <v>40</v>
      </c>
      <c r="E2882" s="2">
        <f t="shared" si="447"/>
        <v>2.5</v>
      </c>
      <c r="F2882" s="2">
        <f t="shared" ref="F2882:F2945" si="451">1.414*C2882*SIN(B2882)*SIN(B2882)/(1.414*C2882*SIN(B2882)+E2882*D2882)</f>
        <v>0.60261592499738725</v>
      </c>
      <c r="G2882" s="2">
        <f t="shared" ref="G2882:G2945" si="452">SIN(B2882)*SIN(B2882)*D2882*E2882/(1.414*C2882*SIN(B2882)+D2882*E2882)*3.14/6000</f>
        <v>2.0651225885891917E-4</v>
      </c>
      <c r="H2882" s="2">
        <f t="shared" si="448"/>
        <v>0.34</v>
      </c>
      <c r="I2882" s="2">
        <f t="shared" si="449"/>
        <v>132</v>
      </c>
      <c r="J2882" s="2">
        <f t="shared" ref="J2882:J2945" si="453">1.414*I2882*SIN(B2882)*1.414*I2882*SIN(B2882)/(1.414*I2882*SIN(B2882)+E2882*D2882)/(H2882/1000)</f>
        <v>356494.35650981462</v>
      </c>
      <c r="K2882" s="2">
        <f t="shared" ref="K2882:K2945" si="454">SIN(B2882)*SIN(B2882)*1.414*C2882*SIN(B2882)/(1.414*C2882*SIN(B2882)+E2882*D2882)*3.14/6000</f>
        <v>3.1474190780762031E-4</v>
      </c>
    </row>
    <row r="2883" spans="1:11">
      <c r="A2883" s="2">
        <v>2882</v>
      </c>
      <c r="B2883" s="2">
        <f t="shared" si="450"/>
        <v>1.5082466666666667</v>
      </c>
      <c r="C2883" s="2">
        <f t="shared" ref="C2883:C2946" si="455">C2882</f>
        <v>108</v>
      </c>
      <c r="D2883" s="2">
        <f t="shared" ref="D2883:D2946" si="456">D2882</f>
        <v>40</v>
      </c>
      <c r="E2883" s="2">
        <f t="shared" ref="E2883:E2946" si="457">E2882</f>
        <v>2.5</v>
      </c>
      <c r="F2883" s="2">
        <f t="shared" si="451"/>
        <v>0.6026436186265175</v>
      </c>
      <c r="G2883" s="2">
        <f t="shared" si="452"/>
        <v>2.0652174927175175E-4</v>
      </c>
      <c r="H2883" s="2">
        <f t="shared" ref="H2883:H2946" si="458">H2882</f>
        <v>0.34</v>
      </c>
      <c r="I2883" s="2">
        <f t="shared" ref="I2883:I2946" si="459">I2882</f>
        <v>132</v>
      </c>
      <c r="J2883" s="2">
        <f t="shared" si="453"/>
        <v>356510.18945041945</v>
      </c>
      <c r="K2883" s="2">
        <f t="shared" si="454"/>
        <v>3.1476673222595794E-4</v>
      </c>
    </row>
    <row r="2884" spans="1:11">
      <c r="A2884" s="2">
        <v>2883</v>
      </c>
      <c r="B2884" s="2">
        <f t="shared" si="450"/>
        <v>1.5087699999999999</v>
      </c>
      <c r="C2884" s="2">
        <f t="shared" si="455"/>
        <v>108</v>
      </c>
      <c r="D2884" s="2">
        <f t="shared" si="456"/>
        <v>40</v>
      </c>
      <c r="E2884" s="2">
        <f t="shared" si="457"/>
        <v>2.5</v>
      </c>
      <c r="F2884" s="2">
        <f t="shared" si="451"/>
        <v>0.60267108201915076</v>
      </c>
      <c r="G2884" s="2">
        <f t="shared" si="452"/>
        <v>2.0653116078414856E-4</v>
      </c>
      <c r="H2884" s="2">
        <f t="shared" si="458"/>
        <v>0.34</v>
      </c>
      <c r="I2884" s="2">
        <f t="shared" si="459"/>
        <v>132</v>
      </c>
      <c r="J2884" s="2">
        <f t="shared" si="453"/>
        <v>356525.89073808724</v>
      </c>
      <c r="K2884" s="2">
        <f t="shared" si="454"/>
        <v>3.147913511261745E-4</v>
      </c>
    </row>
    <row r="2885" spans="1:11">
      <c r="A2885" s="2">
        <v>2884</v>
      </c>
      <c r="B2885" s="2">
        <f t="shared" si="450"/>
        <v>1.5092933333333334</v>
      </c>
      <c r="C2885" s="2">
        <f t="shared" si="455"/>
        <v>108</v>
      </c>
      <c r="D2885" s="2">
        <f t="shared" si="456"/>
        <v>40</v>
      </c>
      <c r="E2885" s="2">
        <f t="shared" si="457"/>
        <v>2.5</v>
      </c>
      <c r="F2885" s="2">
        <f t="shared" si="451"/>
        <v>0.60269831516268046</v>
      </c>
      <c r="G2885" s="2">
        <f t="shared" si="452"/>
        <v>2.065404933917894E-4</v>
      </c>
      <c r="H2885" s="2">
        <f t="shared" si="458"/>
        <v>0.34</v>
      </c>
      <c r="I2885" s="2">
        <f t="shared" si="459"/>
        <v>132</v>
      </c>
      <c r="J2885" s="2">
        <f t="shared" si="453"/>
        <v>356541.46036617836</v>
      </c>
      <c r="K2885" s="2">
        <f t="shared" si="454"/>
        <v>3.1481576447530958E-4</v>
      </c>
    </row>
    <row r="2886" spans="1:11">
      <c r="A2886" s="2">
        <v>2885</v>
      </c>
      <c r="B2886" s="2">
        <f t="shared" si="450"/>
        <v>1.5098166666666666</v>
      </c>
      <c r="C2886" s="2">
        <f t="shared" si="455"/>
        <v>108</v>
      </c>
      <c r="D2886" s="2">
        <f t="shared" si="456"/>
        <v>40</v>
      </c>
      <c r="E2886" s="2">
        <f t="shared" si="457"/>
        <v>2.5</v>
      </c>
      <c r="F2886" s="2">
        <f t="shared" si="451"/>
        <v>0.6027253180446055</v>
      </c>
      <c r="G2886" s="2">
        <f t="shared" si="452"/>
        <v>2.0654974709039036E-4</v>
      </c>
      <c r="H2886" s="2">
        <f t="shared" si="458"/>
        <v>0.34</v>
      </c>
      <c r="I2886" s="2">
        <f t="shared" si="459"/>
        <v>132</v>
      </c>
      <c r="J2886" s="2">
        <f t="shared" si="453"/>
        <v>356556.8983281097</v>
      </c>
      <c r="K2886" s="2">
        <f t="shared" si="454"/>
        <v>3.1483997224067775E-4</v>
      </c>
    </row>
    <row r="2887" spans="1:11">
      <c r="A2887" s="2">
        <v>2886</v>
      </c>
      <c r="B2887" s="2">
        <f t="shared" si="450"/>
        <v>1.51034</v>
      </c>
      <c r="C2887" s="2">
        <f t="shared" si="455"/>
        <v>108</v>
      </c>
      <c r="D2887" s="2">
        <f t="shared" si="456"/>
        <v>40</v>
      </c>
      <c r="E2887" s="2">
        <f t="shared" si="457"/>
        <v>2.5</v>
      </c>
      <c r="F2887" s="2">
        <f t="shared" si="451"/>
        <v>0.60275209065253144</v>
      </c>
      <c r="G2887" s="2">
        <f t="shared" si="452"/>
        <v>2.0655892187570384E-4</v>
      </c>
      <c r="H2887" s="2">
        <f t="shared" si="458"/>
        <v>0.34</v>
      </c>
      <c r="I2887" s="2">
        <f t="shared" si="459"/>
        <v>132</v>
      </c>
      <c r="J2887" s="2">
        <f t="shared" si="453"/>
        <v>356572.20461735356</v>
      </c>
      <c r="K2887" s="2">
        <f t="shared" si="454"/>
        <v>3.148639743898696E-4</v>
      </c>
    </row>
    <row r="2888" spans="1:11">
      <c r="A2888" s="2">
        <v>2887</v>
      </c>
      <c r="B2888" s="2">
        <f t="shared" si="450"/>
        <v>1.5108633333333332</v>
      </c>
      <c r="C2888" s="2">
        <f t="shared" si="455"/>
        <v>108</v>
      </c>
      <c r="D2888" s="2">
        <f t="shared" si="456"/>
        <v>40</v>
      </c>
      <c r="E2888" s="2">
        <f t="shared" si="457"/>
        <v>2.5</v>
      </c>
      <c r="F2888" s="2">
        <f t="shared" si="451"/>
        <v>0.60277863297416945</v>
      </c>
      <c r="G2888" s="2">
        <f t="shared" si="452"/>
        <v>2.0656801774351859E-4</v>
      </c>
      <c r="H2888" s="2">
        <f t="shared" si="458"/>
        <v>0.34</v>
      </c>
      <c r="I2888" s="2">
        <f t="shared" si="459"/>
        <v>132</v>
      </c>
      <c r="J2888" s="2">
        <f t="shared" si="453"/>
        <v>356587.37922743818</v>
      </c>
      <c r="K2888" s="2">
        <f t="shared" si="454"/>
        <v>3.1488777089075024E-4</v>
      </c>
    </row>
    <row r="2889" spans="1:11">
      <c r="A2889" s="2">
        <v>2888</v>
      </c>
      <c r="B2889" s="2">
        <f t="shared" si="450"/>
        <v>1.5113866666666667</v>
      </c>
      <c r="C2889" s="2">
        <f t="shared" si="455"/>
        <v>108</v>
      </c>
      <c r="D2889" s="2">
        <f t="shared" si="456"/>
        <v>40</v>
      </c>
      <c r="E2889" s="2">
        <f t="shared" si="457"/>
        <v>2.5</v>
      </c>
      <c r="F2889" s="2">
        <f t="shared" si="451"/>
        <v>0.60280494499733706</v>
      </c>
      <c r="G2889" s="2">
        <f t="shared" si="452"/>
        <v>2.0657703468965964E-4</v>
      </c>
      <c r="H2889" s="2">
        <f t="shared" si="458"/>
        <v>0.34</v>
      </c>
      <c r="I2889" s="2">
        <f t="shared" si="459"/>
        <v>132</v>
      </c>
      <c r="J2889" s="2">
        <f t="shared" si="453"/>
        <v>356602.42215194809</v>
      </c>
      <c r="K2889" s="2">
        <f t="shared" si="454"/>
        <v>3.1491136171146083E-4</v>
      </c>
    </row>
    <row r="2890" spans="1:11">
      <c r="A2890" s="2">
        <v>2889</v>
      </c>
      <c r="B2890" s="2">
        <f t="shared" si="450"/>
        <v>1.5119100000000001</v>
      </c>
      <c r="C2890" s="2">
        <f t="shared" si="455"/>
        <v>108</v>
      </c>
      <c r="D2890" s="2">
        <f t="shared" si="456"/>
        <v>40</v>
      </c>
      <c r="E2890" s="2">
        <f t="shared" si="457"/>
        <v>2.5</v>
      </c>
      <c r="F2890" s="2">
        <f t="shared" si="451"/>
        <v>0.60283102670995758</v>
      </c>
      <c r="G2890" s="2">
        <f t="shared" si="452"/>
        <v>2.0658597270998861E-4</v>
      </c>
      <c r="H2890" s="2">
        <f t="shared" si="458"/>
        <v>0.34</v>
      </c>
      <c r="I2890" s="2">
        <f t="shared" si="459"/>
        <v>132</v>
      </c>
      <c r="J2890" s="2">
        <f t="shared" si="453"/>
        <v>356617.33338452305</v>
      </c>
      <c r="K2890" s="2">
        <f t="shared" si="454"/>
        <v>3.1493474682041779E-4</v>
      </c>
    </row>
    <row r="2891" spans="1:11">
      <c r="A2891" s="2">
        <v>2890</v>
      </c>
      <c r="B2891" s="2">
        <f t="shared" si="450"/>
        <v>1.5124333333333333</v>
      </c>
      <c r="C2891" s="2">
        <f t="shared" si="455"/>
        <v>108</v>
      </c>
      <c r="D2891" s="2">
        <f t="shared" si="456"/>
        <v>40</v>
      </c>
      <c r="E2891" s="2">
        <f t="shared" si="457"/>
        <v>2.5</v>
      </c>
      <c r="F2891" s="2">
        <f t="shared" si="451"/>
        <v>0.60285687810006061</v>
      </c>
      <c r="G2891" s="2">
        <f t="shared" si="452"/>
        <v>2.0659483180040324E-4</v>
      </c>
      <c r="H2891" s="2">
        <f t="shared" si="458"/>
        <v>0.34</v>
      </c>
      <c r="I2891" s="2">
        <f t="shared" si="459"/>
        <v>132</v>
      </c>
      <c r="J2891" s="2">
        <f t="shared" si="453"/>
        <v>356632.11291885888</v>
      </c>
      <c r="K2891" s="2">
        <f t="shared" si="454"/>
        <v>3.1495792618631291E-4</v>
      </c>
    </row>
    <row r="2892" spans="1:11">
      <c r="A2892" s="2">
        <v>2891</v>
      </c>
      <c r="B2892" s="2">
        <f t="shared" si="450"/>
        <v>1.5129566666666667</v>
      </c>
      <c r="C2892" s="2">
        <f t="shared" si="455"/>
        <v>108</v>
      </c>
      <c r="D2892" s="2">
        <f t="shared" si="456"/>
        <v>40</v>
      </c>
      <c r="E2892" s="2">
        <f t="shared" si="457"/>
        <v>2.5</v>
      </c>
      <c r="F2892" s="2">
        <f t="shared" si="451"/>
        <v>0.60288249915578163</v>
      </c>
      <c r="G2892" s="2">
        <f t="shared" si="452"/>
        <v>2.0660361195683755E-4</v>
      </c>
      <c r="H2892" s="2">
        <f t="shared" si="458"/>
        <v>0.34</v>
      </c>
      <c r="I2892" s="2">
        <f t="shared" si="459"/>
        <v>132</v>
      </c>
      <c r="J2892" s="2">
        <f t="shared" si="453"/>
        <v>356646.7607487074</v>
      </c>
      <c r="K2892" s="2">
        <f t="shared" si="454"/>
        <v>3.1498089977811369E-4</v>
      </c>
    </row>
    <row r="2893" spans="1:11">
      <c r="A2893" s="2">
        <v>2892</v>
      </c>
      <c r="B2893" s="2">
        <f t="shared" si="450"/>
        <v>1.5134799999999999</v>
      </c>
      <c r="C2893" s="2">
        <f t="shared" si="455"/>
        <v>108</v>
      </c>
      <c r="D2893" s="2">
        <f t="shared" si="456"/>
        <v>40</v>
      </c>
      <c r="E2893" s="2">
        <f t="shared" si="457"/>
        <v>2.5</v>
      </c>
      <c r="F2893" s="2">
        <f t="shared" si="451"/>
        <v>0.60290788986536237</v>
      </c>
      <c r="G2893" s="2">
        <f t="shared" si="452"/>
        <v>2.0661231317526212E-4</v>
      </c>
      <c r="H2893" s="2">
        <f t="shared" si="458"/>
        <v>0.34</v>
      </c>
      <c r="I2893" s="2">
        <f t="shared" si="459"/>
        <v>132</v>
      </c>
      <c r="J2893" s="2">
        <f t="shared" si="453"/>
        <v>356661.27686787606</v>
      </c>
      <c r="K2893" s="2">
        <f t="shared" si="454"/>
        <v>3.1500366756506297E-4</v>
      </c>
    </row>
    <row r="2894" spans="1:11">
      <c r="A2894" s="2">
        <v>2893</v>
      </c>
      <c r="B2894" s="2">
        <f t="shared" si="450"/>
        <v>1.5140033333333334</v>
      </c>
      <c r="C2894" s="2">
        <f t="shared" si="455"/>
        <v>108</v>
      </c>
      <c r="D2894" s="2">
        <f t="shared" si="456"/>
        <v>40</v>
      </c>
      <c r="E2894" s="2">
        <f t="shared" si="457"/>
        <v>2.5</v>
      </c>
      <c r="F2894" s="2">
        <f t="shared" si="451"/>
        <v>0.60293305021715016</v>
      </c>
      <c r="G2894" s="2">
        <f t="shared" si="452"/>
        <v>2.066209354516837E-4</v>
      </c>
      <c r="H2894" s="2">
        <f t="shared" si="458"/>
        <v>0.34</v>
      </c>
      <c r="I2894" s="2">
        <f t="shared" si="459"/>
        <v>132</v>
      </c>
      <c r="J2894" s="2">
        <f t="shared" si="453"/>
        <v>356675.66127022839</v>
      </c>
      <c r="K2894" s="2">
        <f t="shared" si="454"/>
        <v>3.150262295166792E-4</v>
      </c>
    </row>
    <row r="2895" spans="1:11">
      <c r="A2895" s="2">
        <v>2894</v>
      </c>
      <c r="B2895" s="2">
        <f t="shared" si="450"/>
        <v>1.5145266666666666</v>
      </c>
      <c r="C2895" s="2">
        <f t="shared" si="455"/>
        <v>108</v>
      </c>
      <c r="D2895" s="2">
        <f t="shared" si="456"/>
        <v>40</v>
      </c>
      <c r="E2895" s="2">
        <f t="shared" si="457"/>
        <v>2.5</v>
      </c>
      <c r="F2895" s="2">
        <f t="shared" si="451"/>
        <v>0.60295798019959868</v>
      </c>
      <c r="G2895" s="2">
        <f t="shared" si="452"/>
        <v>2.066294787821455E-4</v>
      </c>
      <c r="H2895" s="2">
        <f t="shared" si="458"/>
        <v>0.34</v>
      </c>
      <c r="I2895" s="2">
        <f t="shared" si="459"/>
        <v>132</v>
      </c>
      <c r="J2895" s="2">
        <f t="shared" si="453"/>
        <v>356689.91394968348</v>
      </c>
      <c r="K2895" s="2">
        <f t="shared" si="454"/>
        <v>3.1504858560275678E-4</v>
      </c>
    </row>
    <row r="2896" spans="1:11">
      <c r="A2896" s="2">
        <v>2895</v>
      </c>
      <c r="B2896" s="2">
        <f t="shared" si="450"/>
        <v>1.51505</v>
      </c>
      <c r="C2896" s="2">
        <f t="shared" si="455"/>
        <v>108</v>
      </c>
      <c r="D2896" s="2">
        <f t="shared" si="456"/>
        <v>40</v>
      </c>
      <c r="E2896" s="2">
        <f t="shared" si="457"/>
        <v>2.5</v>
      </c>
      <c r="F2896" s="2">
        <f t="shared" si="451"/>
        <v>0.60298267980126785</v>
      </c>
      <c r="G2896" s="2">
        <f t="shared" si="452"/>
        <v>2.0663794316272692E-4</v>
      </c>
      <c r="H2896" s="2">
        <f t="shared" si="458"/>
        <v>0.34</v>
      </c>
      <c r="I2896" s="2">
        <f t="shared" si="459"/>
        <v>132</v>
      </c>
      <c r="J2896" s="2">
        <f t="shared" si="453"/>
        <v>356704.0349002165</v>
      </c>
      <c r="K2896" s="2">
        <f t="shared" si="454"/>
        <v>3.1507073579336545E-4</v>
      </c>
    </row>
    <row r="2897" spans="1:11">
      <c r="A2897" s="2">
        <v>2896</v>
      </c>
      <c r="B2897" s="2">
        <f t="shared" si="450"/>
        <v>1.5155733333333334</v>
      </c>
      <c r="C2897" s="2">
        <f t="shared" si="455"/>
        <v>108</v>
      </c>
      <c r="D2897" s="2">
        <f t="shared" si="456"/>
        <v>40</v>
      </c>
      <c r="E2897" s="2">
        <f t="shared" si="457"/>
        <v>2.5</v>
      </c>
      <c r="F2897" s="2">
        <f t="shared" si="451"/>
        <v>0.60300714901082297</v>
      </c>
      <c r="G2897" s="2">
        <f t="shared" si="452"/>
        <v>2.0664632858954384E-4</v>
      </c>
      <c r="H2897" s="2">
        <f t="shared" si="458"/>
        <v>0.34</v>
      </c>
      <c r="I2897" s="2">
        <f t="shared" si="459"/>
        <v>132</v>
      </c>
      <c r="J2897" s="2">
        <f t="shared" si="453"/>
        <v>356718.02411585831</v>
      </c>
      <c r="K2897" s="2">
        <f t="shared" si="454"/>
        <v>3.1509268005885081E-4</v>
      </c>
    </row>
    <row r="2898" spans="1:11">
      <c r="A2898" s="2">
        <v>2897</v>
      </c>
      <c r="B2898" s="2">
        <f t="shared" si="450"/>
        <v>1.5160966666666666</v>
      </c>
      <c r="C2898" s="2">
        <f t="shared" si="455"/>
        <v>108</v>
      </c>
      <c r="D2898" s="2">
        <f t="shared" si="456"/>
        <v>40</v>
      </c>
      <c r="E2898" s="2">
        <f t="shared" si="457"/>
        <v>2.5</v>
      </c>
      <c r="F2898" s="2">
        <f t="shared" si="451"/>
        <v>0.60303138781703625</v>
      </c>
      <c r="G2898" s="2">
        <f t="shared" si="452"/>
        <v>2.0665463505874831E-4</v>
      </c>
      <c r="H2898" s="2">
        <f t="shared" si="458"/>
        <v>0.34</v>
      </c>
      <c r="I2898" s="2">
        <f t="shared" si="459"/>
        <v>132</v>
      </c>
      <c r="J2898" s="2">
        <f t="shared" si="453"/>
        <v>356731.88159069553</v>
      </c>
      <c r="K2898" s="2">
        <f t="shared" si="454"/>
        <v>3.151144183698344E-4</v>
      </c>
    </row>
    <row r="2899" spans="1:11">
      <c r="A2899" s="2">
        <v>2898</v>
      </c>
      <c r="B2899" s="2">
        <f t="shared" si="450"/>
        <v>1.5166200000000001</v>
      </c>
      <c r="C2899" s="2">
        <f t="shared" si="455"/>
        <v>108</v>
      </c>
      <c r="D2899" s="2">
        <f t="shared" si="456"/>
        <v>40</v>
      </c>
      <c r="E2899" s="2">
        <f t="shared" si="457"/>
        <v>2.5</v>
      </c>
      <c r="F2899" s="2">
        <f t="shared" si="451"/>
        <v>0.6030553962087849</v>
      </c>
      <c r="G2899" s="2">
        <f t="shared" si="452"/>
        <v>2.0666286256652884E-4</v>
      </c>
      <c r="H2899" s="2">
        <f t="shared" si="458"/>
        <v>0.34</v>
      </c>
      <c r="I2899" s="2">
        <f t="shared" si="459"/>
        <v>132</v>
      </c>
      <c r="J2899" s="2">
        <f t="shared" si="453"/>
        <v>356745.60731887096</v>
      </c>
      <c r="K2899" s="2">
        <f t="shared" si="454"/>
        <v>3.1513595069721314E-4</v>
      </c>
    </row>
    <row r="2900" spans="1:11">
      <c r="A2900" s="2">
        <v>2899</v>
      </c>
      <c r="B2900" s="2">
        <f t="shared" si="450"/>
        <v>1.5171433333333333</v>
      </c>
      <c r="C2900" s="2">
        <f t="shared" si="455"/>
        <v>108</v>
      </c>
      <c r="D2900" s="2">
        <f t="shared" si="456"/>
        <v>40</v>
      </c>
      <c r="E2900" s="2">
        <f t="shared" si="457"/>
        <v>2.5</v>
      </c>
      <c r="F2900" s="2">
        <f t="shared" si="451"/>
        <v>0.60307917417505297</v>
      </c>
      <c r="G2900" s="2">
        <f t="shared" si="452"/>
        <v>2.0667101110911023E-4</v>
      </c>
      <c r="H2900" s="2">
        <f t="shared" si="458"/>
        <v>0.34</v>
      </c>
      <c r="I2900" s="2">
        <f t="shared" si="459"/>
        <v>132</v>
      </c>
      <c r="J2900" s="2">
        <f t="shared" si="453"/>
        <v>356759.20129458286</v>
      </c>
      <c r="K2900" s="2">
        <f t="shared" si="454"/>
        <v>3.1515727701216011E-4</v>
      </c>
    </row>
    <row r="2901" spans="1:11">
      <c r="A2901" s="2">
        <v>2900</v>
      </c>
      <c r="B2901" s="2">
        <f t="shared" si="450"/>
        <v>1.5176666666666667</v>
      </c>
      <c r="C2901" s="2">
        <f t="shared" si="455"/>
        <v>108</v>
      </c>
      <c r="D2901" s="2">
        <f t="shared" si="456"/>
        <v>40</v>
      </c>
      <c r="E2901" s="2">
        <f t="shared" si="457"/>
        <v>2.5</v>
      </c>
      <c r="F2901" s="2">
        <f t="shared" si="451"/>
        <v>0.60310272170493018</v>
      </c>
      <c r="G2901" s="2">
        <f t="shared" si="452"/>
        <v>2.066790806827537E-4</v>
      </c>
      <c r="H2901" s="2">
        <f t="shared" si="458"/>
        <v>0.34</v>
      </c>
      <c r="I2901" s="2">
        <f t="shared" si="459"/>
        <v>132</v>
      </c>
      <c r="J2901" s="2">
        <f t="shared" si="453"/>
        <v>356772.66351208551</v>
      </c>
      <c r="K2901" s="2">
        <f t="shared" si="454"/>
        <v>3.1517839728612397E-4</v>
      </c>
    </row>
    <row r="2902" spans="1:11">
      <c r="A2902" s="2">
        <v>2901</v>
      </c>
      <c r="B2902" s="2">
        <f t="shared" si="450"/>
        <v>1.5181899999999999</v>
      </c>
      <c r="C2902" s="2">
        <f t="shared" si="455"/>
        <v>108</v>
      </c>
      <c r="D2902" s="2">
        <f t="shared" si="456"/>
        <v>40</v>
      </c>
      <c r="E2902" s="2">
        <f t="shared" si="457"/>
        <v>2.5</v>
      </c>
      <c r="F2902" s="2">
        <f t="shared" si="451"/>
        <v>0.60312603878761206</v>
      </c>
      <c r="G2902" s="2">
        <f t="shared" si="452"/>
        <v>2.0668707128375656E-4</v>
      </c>
      <c r="H2902" s="2">
        <f t="shared" si="458"/>
        <v>0.34</v>
      </c>
      <c r="I2902" s="2">
        <f t="shared" si="459"/>
        <v>132</v>
      </c>
      <c r="J2902" s="2">
        <f t="shared" si="453"/>
        <v>356785.99396568874</v>
      </c>
      <c r="K2902" s="2">
        <f t="shared" si="454"/>
        <v>3.1519931149082961E-4</v>
      </c>
    </row>
    <row r="2903" spans="1:11">
      <c r="A2903" s="2">
        <v>2902</v>
      </c>
      <c r="B2903" s="2">
        <f t="shared" si="450"/>
        <v>1.5187133333333334</v>
      </c>
      <c r="C2903" s="2">
        <f t="shared" si="455"/>
        <v>108</v>
      </c>
      <c r="D2903" s="2">
        <f t="shared" si="456"/>
        <v>40</v>
      </c>
      <c r="E2903" s="2">
        <f t="shared" si="457"/>
        <v>2.5</v>
      </c>
      <c r="F2903" s="2">
        <f t="shared" si="451"/>
        <v>0.60314912541240062</v>
      </c>
      <c r="G2903" s="2">
        <f t="shared" si="452"/>
        <v>2.0669498290845276E-4</v>
      </c>
      <c r="H2903" s="2">
        <f t="shared" si="458"/>
        <v>0.34</v>
      </c>
      <c r="I2903" s="2">
        <f t="shared" si="459"/>
        <v>132</v>
      </c>
      <c r="J2903" s="2">
        <f t="shared" si="453"/>
        <v>356799.19264975865</v>
      </c>
      <c r="K2903" s="2">
        <f t="shared" si="454"/>
        <v>3.1522001959827782E-4</v>
      </c>
    </row>
    <row r="2904" spans="1:11">
      <c r="A2904" s="2">
        <v>2903</v>
      </c>
      <c r="B2904" s="2">
        <f t="shared" si="450"/>
        <v>1.5192366666666666</v>
      </c>
      <c r="C2904" s="2">
        <f t="shared" si="455"/>
        <v>108</v>
      </c>
      <c r="D2904" s="2">
        <f t="shared" si="456"/>
        <v>40</v>
      </c>
      <c r="E2904" s="2">
        <f t="shared" si="457"/>
        <v>2.5</v>
      </c>
      <c r="F2904" s="2">
        <f t="shared" si="451"/>
        <v>0.60317198156870344</v>
      </c>
      <c r="G2904" s="2">
        <f t="shared" si="452"/>
        <v>2.067028155532123E-4</v>
      </c>
      <c r="H2904" s="2">
        <f t="shared" si="458"/>
        <v>0.34</v>
      </c>
      <c r="I2904" s="2">
        <f t="shared" si="459"/>
        <v>132</v>
      </c>
      <c r="J2904" s="2">
        <f t="shared" si="453"/>
        <v>356812.25955871708</v>
      </c>
      <c r="K2904" s="2">
        <f t="shared" si="454"/>
        <v>3.1524052158074512E-4</v>
      </c>
    </row>
    <row r="2905" spans="1:11">
      <c r="A2905" s="2">
        <v>2904</v>
      </c>
      <c r="B2905" s="2">
        <f t="shared" si="450"/>
        <v>1.51976</v>
      </c>
      <c r="C2905" s="2">
        <f t="shared" si="455"/>
        <v>108</v>
      </c>
      <c r="D2905" s="2">
        <f t="shared" si="456"/>
        <v>40</v>
      </c>
      <c r="E2905" s="2">
        <f t="shared" si="457"/>
        <v>2.5</v>
      </c>
      <c r="F2905" s="2">
        <f t="shared" si="451"/>
        <v>0.60319460724603458</v>
      </c>
      <c r="G2905" s="2">
        <f t="shared" si="452"/>
        <v>2.0671056921444165E-4</v>
      </c>
      <c r="H2905" s="2">
        <f t="shared" si="458"/>
        <v>0.34</v>
      </c>
      <c r="I2905" s="2">
        <f t="shared" si="459"/>
        <v>132</v>
      </c>
      <c r="J2905" s="2">
        <f t="shared" si="453"/>
        <v>356825.19468704128</v>
      </c>
      <c r="K2905" s="2">
        <f t="shared" si="454"/>
        <v>3.1526081741078407E-4</v>
      </c>
    </row>
    <row r="2906" spans="1:11">
      <c r="A2906" s="2">
        <v>2905</v>
      </c>
      <c r="B2906" s="2">
        <f t="shared" si="450"/>
        <v>1.5202833333333334</v>
      </c>
      <c r="C2906" s="2">
        <f t="shared" si="455"/>
        <v>108</v>
      </c>
      <c r="D2906" s="2">
        <f t="shared" si="456"/>
        <v>40</v>
      </c>
      <c r="E2906" s="2">
        <f t="shared" si="457"/>
        <v>2.5</v>
      </c>
      <c r="F2906" s="2">
        <f t="shared" si="451"/>
        <v>0.60321700243401344</v>
      </c>
      <c r="G2906" s="2">
        <f t="shared" si="452"/>
        <v>2.0671824388858356E-4</v>
      </c>
      <c r="H2906" s="2">
        <f t="shared" si="458"/>
        <v>0.34</v>
      </c>
      <c r="I2906" s="2">
        <f t="shared" si="459"/>
        <v>132</v>
      </c>
      <c r="J2906" s="2">
        <f t="shared" si="453"/>
        <v>356837.9980292648</v>
      </c>
      <c r="K2906" s="2">
        <f t="shared" si="454"/>
        <v>3.1528090706122342E-4</v>
      </c>
    </row>
    <row r="2907" spans="1:11">
      <c r="A2907" s="2">
        <v>2906</v>
      </c>
      <c r="B2907" s="2">
        <f t="shared" si="450"/>
        <v>1.5208066666666666</v>
      </c>
      <c r="C2907" s="2">
        <f t="shared" si="455"/>
        <v>108</v>
      </c>
      <c r="D2907" s="2">
        <f t="shared" si="456"/>
        <v>40</v>
      </c>
      <c r="E2907" s="2">
        <f t="shared" si="457"/>
        <v>2.5</v>
      </c>
      <c r="F2907" s="2">
        <f t="shared" si="451"/>
        <v>0.60323916712236603</v>
      </c>
      <c r="G2907" s="2">
        <f t="shared" si="452"/>
        <v>2.0672583957211715E-4</v>
      </c>
      <c r="H2907" s="2">
        <f t="shared" si="458"/>
        <v>0.34</v>
      </c>
      <c r="I2907" s="2">
        <f t="shared" si="459"/>
        <v>132</v>
      </c>
      <c r="J2907" s="2">
        <f t="shared" si="453"/>
        <v>356850.66957997659</v>
      </c>
      <c r="K2907" s="2">
        <f t="shared" si="454"/>
        <v>3.1530079050516823E-4</v>
      </c>
    </row>
    <row r="2908" spans="1:11">
      <c r="A2908" s="2">
        <v>2907</v>
      </c>
      <c r="B2908" s="2">
        <f t="shared" si="450"/>
        <v>1.5213300000000001</v>
      </c>
      <c r="C2908" s="2">
        <f t="shared" si="455"/>
        <v>108</v>
      </c>
      <c r="D2908" s="2">
        <f t="shared" si="456"/>
        <v>40</v>
      </c>
      <c r="E2908" s="2">
        <f t="shared" si="457"/>
        <v>2.5</v>
      </c>
      <c r="F2908" s="2">
        <f t="shared" si="451"/>
        <v>0.60326110130092392</v>
      </c>
      <c r="G2908" s="2">
        <f t="shared" si="452"/>
        <v>2.0673335626155779E-4</v>
      </c>
      <c r="H2908" s="2">
        <f t="shared" si="458"/>
        <v>0.34</v>
      </c>
      <c r="I2908" s="2">
        <f t="shared" si="459"/>
        <v>132</v>
      </c>
      <c r="J2908" s="2">
        <f t="shared" si="453"/>
        <v>356863.20933382196</v>
      </c>
      <c r="K2908" s="2">
        <f t="shared" si="454"/>
        <v>3.1532046771599902E-4</v>
      </c>
    </row>
    <row r="2909" spans="1:11">
      <c r="A2909" s="2">
        <v>2908</v>
      </c>
      <c r="B2909" s="2">
        <f t="shared" si="450"/>
        <v>1.5218533333333333</v>
      </c>
      <c r="C2909" s="2">
        <f t="shared" si="455"/>
        <v>108</v>
      </c>
      <c r="D2909" s="2">
        <f t="shared" si="456"/>
        <v>40</v>
      </c>
      <c r="E2909" s="2">
        <f t="shared" si="457"/>
        <v>2.5</v>
      </c>
      <c r="F2909" s="2">
        <f t="shared" si="451"/>
        <v>0.60328280495962483</v>
      </c>
      <c r="G2909" s="2">
        <f t="shared" si="452"/>
        <v>2.067407939534573E-4</v>
      </c>
      <c r="H2909" s="2">
        <f t="shared" si="458"/>
        <v>0.34</v>
      </c>
      <c r="I2909" s="2">
        <f t="shared" si="459"/>
        <v>132</v>
      </c>
      <c r="J2909" s="2">
        <f t="shared" si="453"/>
        <v>356875.61728550144</v>
      </c>
      <c r="K2909" s="2">
        <f t="shared" si="454"/>
        <v>3.1533993866737314E-4</v>
      </c>
    </row>
    <row r="2910" spans="1:11">
      <c r="A2910" s="2">
        <v>2909</v>
      </c>
      <c r="B2910" s="2">
        <f t="shared" si="450"/>
        <v>1.5223766666666667</v>
      </c>
      <c r="C2910" s="2">
        <f t="shared" si="455"/>
        <v>108</v>
      </c>
      <c r="D2910" s="2">
        <f t="shared" si="456"/>
        <v>40</v>
      </c>
      <c r="E2910" s="2">
        <f t="shared" si="457"/>
        <v>2.5</v>
      </c>
      <c r="F2910" s="2">
        <f t="shared" si="451"/>
        <v>0.60330427808851261</v>
      </c>
      <c r="G2910" s="2">
        <f t="shared" si="452"/>
        <v>2.0674815264440361E-4</v>
      </c>
      <c r="H2910" s="2">
        <f t="shared" si="458"/>
        <v>0.34</v>
      </c>
      <c r="I2910" s="2">
        <f t="shared" si="459"/>
        <v>132</v>
      </c>
      <c r="J2910" s="2">
        <f t="shared" si="453"/>
        <v>356887.89342977147</v>
      </c>
      <c r="K2910" s="2">
        <f t="shared" si="454"/>
        <v>3.1535920333322371E-4</v>
      </c>
    </row>
    <row r="2911" spans="1:11">
      <c r="A2911" s="2">
        <v>2910</v>
      </c>
      <c r="B2911" s="2">
        <f t="shared" si="450"/>
        <v>1.5228999999999999</v>
      </c>
      <c r="C2911" s="2">
        <f t="shared" si="455"/>
        <v>108</v>
      </c>
      <c r="D2911" s="2">
        <f t="shared" si="456"/>
        <v>40</v>
      </c>
      <c r="E2911" s="2">
        <f t="shared" si="457"/>
        <v>2.5</v>
      </c>
      <c r="F2911" s="2">
        <f t="shared" si="451"/>
        <v>0.60332552067773693</v>
      </c>
      <c r="G2911" s="2">
        <f t="shared" si="452"/>
        <v>2.0675543233102112E-4</v>
      </c>
      <c r="H2911" s="2">
        <f t="shared" si="458"/>
        <v>0.34</v>
      </c>
      <c r="I2911" s="2">
        <f t="shared" si="459"/>
        <v>132</v>
      </c>
      <c r="J2911" s="2">
        <f t="shared" si="453"/>
        <v>356900.03776144504</v>
      </c>
      <c r="K2911" s="2">
        <f t="shared" si="454"/>
        <v>3.1537826168776017E-4</v>
      </c>
    </row>
    <row r="2912" spans="1:11">
      <c r="A2912" s="2">
        <v>2911</v>
      </c>
      <c r="B2912" s="2">
        <f t="shared" si="450"/>
        <v>1.5234233333333334</v>
      </c>
      <c r="C2912" s="2">
        <f t="shared" si="455"/>
        <v>108</v>
      </c>
      <c r="D2912" s="2">
        <f t="shared" si="456"/>
        <v>40</v>
      </c>
      <c r="E2912" s="2">
        <f t="shared" si="457"/>
        <v>2.5</v>
      </c>
      <c r="F2912" s="2">
        <f t="shared" si="451"/>
        <v>0.60334653271755334</v>
      </c>
      <c r="G2912" s="2">
        <f t="shared" si="452"/>
        <v>2.067626330099706E-4</v>
      </c>
      <c r="H2912" s="2">
        <f t="shared" si="458"/>
        <v>0.34</v>
      </c>
      <c r="I2912" s="2">
        <f t="shared" si="459"/>
        <v>132</v>
      </c>
      <c r="J2912" s="2">
        <f t="shared" si="453"/>
        <v>356912.05027538998</v>
      </c>
      <c r="K2912" s="2">
        <f t="shared" si="454"/>
        <v>3.1539711370546819E-4</v>
      </c>
    </row>
    <row r="2913" spans="1:11">
      <c r="A2913" s="2">
        <v>2912</v>
      </c>
      <c r="B2913" s="2">
        <f t="shared" si="450"/>
        <v>1.5239466666666666</v>
      </c>
      <c r="C2913" s="2">
        <f t="shared" si="455"/>
        <v>108</v>
      </c>
      <c r="D2913" s="2">
        <f t="shared" si="456"/>
        <v>40</v>
      </c>
      <c r="E2913" s="2">
        <f t="shared" si="457"/>
        <v>2.5</v>
      </c>
      <c r="F2913" s="2">
        <f t="shared" si="451"/>
        <v>0.60336731419832368</v>
      </c>
      <c r="G2913" s="2">
        <f t="shared" si="452"/>
        <v>2.0676975467794897E-4</v>
      </c>
      <c r="H2913" s="2">
        <f t="shared" si="458"/>
        <v>0.34</v>
      </c>
      <c r="I2913" s="2">
        <f t="shared" si="459"/>
        <v>132</v>
      </c>
      <c r="J2913" s="2">
        <f t="shared" si="453"/>
        <v>356923.93096653052</v>
      </c>
      <c r="K2913" s="2">
        <f t="shared" si="454"/>
        <v>3.1541575936110984E-4</v>
      </c>
    </row>
    <row r="2914" spans="1:11">
      <c r="A2914" s="2">
        <v>2913</v>
      </c>
      <c r="B2914" s="2">
        <f t="shared" si="450"/>
        <v>1.52447</v>
      </c>
      <c r="C2914" s="2">
        <f t="shared" si="455"/>
        <v>108</v>
      </c>
      <c r="D2914" s="2">
        <f t="shared" si="456"/>
        <v>40</v>
      </c>
      <c r="E2914" s="2">
        <f t="shared" si="457"/>
        <v>2.5</v>
      </c>
      <c r="F2914" s="2">
        <f t="shared" si="451"/>
        <v>0.60338786511051523</v>
      </c>
      <c r="G2914" s="2">
        <f t="shared" si="452"/>
        <v>2.0677679733168951E-4</v>
      </c>
      <c r="H2914" s="2">
        <f t="shared" si="458"/>
        <v>0.34</v>
      </c>
      <c r="I2914" s="2">
        <f t="shared" si="459"/>
        <v>132</v>
      </c>
      <c r="J2914" s="2">
        <f t="shared" si="453"/>
        <v>356935.67982984643</v>
      </c>
      <c r="K2914" s="2">
        <f t="shared" si="454"/>
        <v>3.1543419862972336E-4</v>
      </c>
    </row>
    <row r="2915" spans="1:11">
      <c r="A2915" s="2">
        <v>2914</v>
      </c>
      <c r="B2915" s="2">
        <f t="shared" si="450"/>
        <v>1.5249933333333334</v>
      </c>
      <c r="C2915" s="2">
        <f t="shared" si="455"/>
        <v>108</v>
      </c>
      <c r="D2915" s="2">
        <f t="shared" si="456"/>
        <v>40</v>
      </c>
      <c r="E2915" s="2">
        <f t="shared" si="457"/>
        <v>2.5</v>
      </c>
      <c r="F2915" s="2">
        <f t="shared" si="451"/>
        <v>0.60340818544470198</v>
      </c>
      <c r="G2915" s="2">
        <f t="shared" si="452"/>
        <v>2.06783760967962E-4</v>
      </c>
      <c r="H2915" s="2">
        <f t="shared" si="458"/>
        <v>0.34</v>
      </c>
      <c r="I2915" s="2">
        <f t="shared" si="459"/>
        <v>132</v>
      </c>
      <c r="J2915" s="2">
        <f t="shared" si="453"/>
        <v>356947.29686037329</v>
      </c>
      <c r="K2915" s="2">
        <f t="shared" si="454"/>
        <v>3.1545243148662326E-4</v>
      </c>
    </row>
    <row r="2916" spans="1:11">
      <c r="A2916" s="2">
        <v>2915</v>
      </c>
      <c r="B2916" s="2">
        <f t="shared" si="450"/>
        <v>1.5255166666666666</v>
      </c>
      <c r="C2916" s="2">
        <f t="shared" si="455"/>
        <v>108</v>
      </c>
      <c r="D2916" s="2">
        <f t="shared" si="456"/>
        <v>40</v>
      </c>
      <c r="E2916" s="2">
        <f t="shared" si="457"/>
        <v>2.5</v>
      </c>
      <c r="F2916" s="2">
        <f t="shared" si="451"/>
        <v>0.60342827519156317</v>
      </c>
      <c r="G2916" s="2">
        <f t="shared" si="452"/>
        <v>2.0679064558357219E-4</v>
      </c>
      <c r="H2916" s="2">
        <f t="shared" si="458"/>
        <v>0.34</v>
      </c>
      <c r="I2916" s="2">
        <f t="shared" si="459"/>
        <v>132</v>
      </c>
      <c r="J2916" s="2">
        <f t="shared" si="453"/>
        <v>356958.7820532028</v>
      </c>
      <c r="K2916" s="2">
        <f t="shared" si="454"/>
        <v>3.1547045790740079E-4</v>
      </c>
    </row>
    <row r="2917" spans="1:11">
      <c r="A2917" s="2">
        <v>2916</v>
      </c>
      <c r="B2917" s="2">
        <f t="shared" si="450"/>
        <v>1.5260400000000001</v>
      </c>
      <c r="C2917" s="2">
        <f t="shared" si="455"/>
        <v>108</v>
      </c>
      <c r="D2917" s="2">
        <f t="shared" si="456"/>
        <v>40</v>
      </c>
      <c r="E2917" s="2">
        <f t="shared" si="457"/>
        <v>2.5</v>
      </c>
      <c r="F2917" s="2">
        <f t="shared" si="451"/>
        <v>0.6034481343418846</v>
      </c>
      <c r="G2917" s="2">
        <f t="shared" si="452"/>
        <v>2.0679745117536252E-4</v>
      </c>
      <c r="H2917" s="2">
        <f t="shared" si="458"/>
        <v>0.34</v>
      </c>
      <c r="I2917" s="2">
        <f t="shared" si="459"/>
        <v>132</v>
      </c>
      <c r="J2917" s="2">
        <f t="shared" si="453"/>
        <v>356970.13540348207</v>
      </c>
      <c r="K2917" s="2">
        <f t="shared" si="454"/>
        <v>3.1548827786792339E-4</v>
      </c>
    </row>
    <row r="2918" spans="1:11">
      <c r="A2918" s="2">
        <v>2917</v>
      </c>
      <c r="B2918" s="2">
        <f t="shared" si="450"/>
        <v>1.5265633333333333</v>
      </c>
      <c r="C2918" s="2">
        <f t="shared" si="455"/>
        <v>108</v>
      </c>
      <c r="D2918" s="2">
        <f t="shared" si="456"/>
        <v>40</v>
      </c>
      <c r="E2918" s="2">
        <f t="shared" si="457"/>
        <v>2.5</v>
      </c>
      <c r="F2918" s="2">
        <f t="shared" si="451"/>
        <v>0.60346776288655757</v>
      </c>
      <c r="G2918" s="2">
        <f t="shared" si="452"/>
        <v>2.0680417774021157E-4</v>
      </c>
      <c r="H2918" s="2">
        <f t="shared" si="458"/>
        <v>0.34</v>
      </c>
      <c r="I2918" s="2">
        <f t="shared" si="459"/>
        <v>132</v>
      </c>
      <c r="J2918" s="2">
        <f t="shared" si="453"/>
        <v>356981.35690641438</v>
      </c>
      <c r="K2918" s="2">
        <f t="shared" si="454"/>
        <v>3.1550589134433465E-4</v>
      </c>
    </row>
    <row r="2919" spans="1:11">
      <c r="A2919" s="2">
        <v>2918</v>
      </c>
      <c r="B2919" s="2">
        <f t="shared" si="450"/>
        <v>1.5270866666666667</v>
      </c>
      <c r="C2919" s="2">
        <f t="shared" si="455"/>
        <v>108</v>
      </c>
      <c r="D2919" s="2">
        <f t="shared" si="456"/>
        <v>40</v>
      </c>
      <c r="E2919" s="2">
        <f t="shared" si="457"/>
        <v>2.5</v>
      </c>
      <c r="F2919" s="2">
        <f t="shared" si="451"/>
        <v>0.6034871608165796</v>
      </c>
      <c r="G2919" s="2">
        <f t="shared" si="452"/>
        <v>2.0681082527503405E-4</v>
      </c>
      <c r="H2919" s="2">
        <f t="shared" si="458"/>
        <v>0.34</v>
      </c>
      <c r="I2919" s="2">
        <f t="shared" si="459"/>
        <v>132</v>
      </c>
      <c r="J2919" s="2">
        <f t="shared" si="453"/>
        <v>356992.44655725849</v>
      </c>
      <c r="K2919" s="2">
        <f t="shared" si="454"/>
        <v>3.1552329831305515E-4</v>
      </c>
    </row>
    <row r="2920" spans="1:11">
      <c r="A2920" s="2">
        <v>2919</v>
      </c>
      <c r="B2920" s="2">
        <f t="shared" si="450"/>
        <v>1.5276099999999999</v>
      </c>
      <c r="C2920" s="2">
        <f t="shared" si="455"/>
        <v>108</v>
      </c>
      <c r="D2920" s="2">
        <f t="shared" si="456"/>
        <v>40</v>
      </c>
      <c r="E2920" s="2">
        <f t="shared" si="457"/>
        <v>2.5</v>
      </c>
      <c r="F2920" s="2">
        <f t="shared" si="451"/>
        <v>0.60350632812305394</v>
      </c>
      <c r="G2920" s="2">
        <f t="shared" si="452"/>
        <v>2.0681739377678132E-4</v>
      </c>
      <c r="H2920" s="2">
        <f t="shared" si="458"/>
        <v>0.34</v>
      </c>
      <c r="I2920" s="2">
        <f t="shared" si="459"/>
        <v>132</v>
      </c>
      <c r="J2920" s="2">
        <f t="shared" si="453"/>
        <v>357003.40435132885</v>
      </c>
      <c r="K2920" s="2">
        <f t="shared" si="454"/>
        <v>3.1554049875078146E-4</v>
      </c>
    </row>
    <row r="2921" spans="1:11">
      <c r="A2921" s="2">
        <v>2920</v>
      </c>
      <c r="B2921" s="2">
        <f t="shared" si="450"/>
        <v>1.5281333333333333</v>
      </c>
      <c r="C2921" s="2">
        <f t="shared" si="455"/>
        <v>108</v>
      </c>
      <c r="D2921" s="2">
        <f t="shared" si="456"/>
        <v>40</v>
      </c>
      <c r="E2921" s="2">
        <f t="shared" si="457"/>
        <v>2.5</v>
      </c>
      <c r="F2921" s="2">
        <f t="shared" si="451"/>
        <v>0.60352526479719026</v>
      </c>
      <c r="G2921" s="2">
        <f t="shared" si="452"/>
        <v>2.068238832424408E-4</v>
      </c>
      <c r="H2921" s="2">
        <f t="shared" si="458"/>
        <v>0.34</v>
      </c>
      <c r="I2921" s="2">
        <f t="shared" si="459"/>
        <v>132</v>
      </c>
      <c r="J2921" s="2">
        <f t="shared" si="453"/>
        <v>357014.23028399632</v>
      </c>
      <c r="K2921" s="2">
        <f t="shared" si="454"/>
        <v>3.155574926344873E-4</v>
      </c>
    </row>
    <row r="2922" spans="1:11">
      <c r="A2922" s="2">
        <v>2921</v>
      </c>
      <c r="B2922" s="2">
        <f t="shared" si="450"/>
        <v>1.5286566666666668</v>
      </c>
      <c r="C2922" s="2">
        <f t="shared" si="455"/>
        <v>108</v>
      </c>
      <c r="D2922" s="2">
        <f t="shared" si="456"/>
        <v>40</v>
      </c>
      <c r="E2922" s="2">
        <f t="shared" si="457"/>
        <v>2.5</v>
      </c>
      <c r="F2922" s="2">
        <f t="shared" si="451"/>
        <v>0.60354397083030342</v>
      </c>
      <c r="G2922" s="2">
        <f t="shared" si="452"/>
        <v>2.0683029366903635E-4</v>
      </c>
      <c r="H2922" s="2">
        <f t="shared" si="458"/>
        <v>0.34</v>
      </c>
      <c r="I2922" s="2">
        <f t="shared" si="459"/>
        <v>132</v>
      </c>
      <c r="J2922" s="2">
        <f t="shared" si="453"/>
        <v>357024.92435068713</v>
      </c>
      <c r="K2922" s="2">
        <f t="shared" si="454"/>
        <v>3.1557427994142236E-4</v>
      </c>
    </row>
    <row r="2923" spans="1:11">
      <c r="A2923" s="2">
        <v>2922</v>
      </c>
      <c r="B2923" s="2">
        <f t="shared" si="450"/>
        <v>1.52918</v>
      </c>
      <c r="C2923" s="2">
        <f t="shared" si="455"/>
        <v>108</v>
      </c>
      <c r="D2923" s="2">
        <f t="shared" si="456"/>
        <v>40</v>
      </c>
      <c r="E2923" s="2">
        <f t="shared" si="457"/>
        <v>2.5</v>
      </c>
      <c r="F2923" s="2">
        <f t="shared" si="451"/>
        <v>0.60356244621381505</v>
      </c>
      <c r="G2923" s="2">
        <f t="shared" si="452"/>
        <v>2.0683662505362809E-4</v>
      </c>
      <c r="H2923" s="2">
        <f t="shared" si="458"/>
        <v>0.34</v>
      </c>
      <c r="I2923" s="2">
        <f t="shared" si="459"/>
        <v>132</v>
      </c>
      <c r="J2923" s="2">
        <f t="shared" si="453"/>
        <v>357035.48654688313</v>
      </c>
      <c r="K2923" s="2">
        <f t="shared" si="454"/>
        <v>3.1559086064911304E-4</v>
      </c>
    </row>
    <row r="2924" spans="1:11">
      <c r="A2924" s="2">
        <v>2923</v>
      </c>
      <c r="B2924" s="2">
        <f t="shared" si="450"/>
        <v>1.5297033333333334</v>
      </c>
      <c r="C2924" s="2">
        <f t="shared" si="455"/>
        <v>108</v>
      </c>
      <c r="D2924" s="2">
        <f t="shared" si="456"/>
        <v>40</v>
      </c>
      <c r="E2924" s="2">
        <f t="shared" si="457"/>
        <v>2.5</v>
      </c>
      <c r="F2924" s="2">
        <f t="shared" si="451"/>
        <v>0.60358069093925226</v>
      </c>
      <c r="G2924" s="2">
        <f t="shared" si="452"/>
        <v>2.0684287739331249E-4</v>
      </c>
      <c r="H2924" s="2">
        <f t="shared" si="458"/>
        <v>0.34</v>
      </c>
      <c r="I2924" s="2">
        <f t="shared" si="459"/>
        <v>132</v>
      </c>
      <c r="J2924" s="2">
        <f t="shared" si="453"/>
        <v>357045.91686812241</v>
      </c>
      <c r="K2924" s="2">
        <f t="shared" si="454"/>
        <v>3.1560723473536269E-4</v>
      </c>
    </row>
    <row r="2925" spans="1:11">
      <c r="A2925" s="2">
        <v>2924</v>
      </c>
      <c r="B2925" s="2">
        <f t="shared" si="450"/>
        <v>1.5302266666666666</v>
      </c>
      <c r="C2925" s="2">
        <f t="shared" si="455"/>
        <v>108</v>
      </c>
      <c r="D2925" s="2">
        <f t="shared" si="456"/>
        <v>40</v>
      </c>
      <c r="E2925" s="2">
        <f t="shared" si="457"/>
        <v>2.5</v>
      </c>
      <c r="F2925" s="2">
        <f t="shared" si="451"/>
        <v>0.60359870499824797</v>
      </c>
      <c r="G2925" s="2">
        <f t="shared" si="452"/>
        <v>2.0684905068522218E-4</v>
      </c>
      <c r="H2925" s="2">
        <f t="shared" si="458"/>
        <v>0.34</v>
      </c>
      <c r="I2925" s="2">
        <f t="shared" si="459"/>
        <v>132</v>
      </c>
      <c r="J2925" s="2">
        <f t="shared" si="453"/>
        <v>357056.21530999866</v>
      </c>
      <c r="K2925" s="2">
        <f t="shared" si="454"/>
        <v>3.1562340217825094E-4</v>
      </c>
    </row>
    <row r="2926" spans="1:11">
      <c r="A2926" s="2">
        <v>2925</v>
      </c>
      <c r="B2926" s="2">
        <f t="shared" si="450"/>
        <v>1.5307500000000001</v>
      </c>
      <c r="C2926" s="2">
        <f t="shared" si="455"/>
        <v>108</v>
      </c>
      <c r="D2926" s="2">
        <f t="shared" si="456"/>
        <v>40</v>
      </c>
      <c r="E2926" s="2">
        <f t="shared" si="457"/>
        <v>2.5</v>
      </c>
      <c r="F2926" s="2">
        <f t="shared" si="451"/>
        <v>0.60361648838254167</v>
      </c>
      <c r="G2926" s="2">
        <f t="shared" si="452"/>
        <v>2.068551449265263E-4</v>
      </c>
      <c r="H2926" s="2">
        <f t="shared" si="458"/>
        <v>0.34</v>
      </c>
      <c r="I2926" s="2">
        <f t="shared" si="459"/>
        <v>132</v>
      </c>
      <c r="J2926" s="2">
        <f t="shared" si="453"/>
        <v>357066.38186816126</v>
      </c>
      <c r="K2926" s="2">
        <f t="shared" si="454"/>
        <v>3.1563936295613432E-4</v>
      </c>
    </row>
    <row r="2927" spans="1:11">
      <c r="A2927" s="2">
        <v>2926</v>
      </c>
      <c r="B2927" s="2">
        <f t="shared" si="450"/>
        <v>1.5312733333333333</v>
      </c>
      <c r="C2927" s="2">
        <f t="shared" si="455"/>
        <v>108</v>
      </c>
      <c r="D2927" s="2">
        <f t="shared" si="456"/>
        <v>40</v>
      </c>
      <c r="E2927" s="2">
        <f t="shared" si="457"/>
        <v>2.5</v>
      </c>
      <c r="F2927" s="2">
        <f t="shared" si="451"/>
        <v>0.60363404108397811</v>
      </c>
      <c r="G2927" s="2">
        <f t="shared" si="452"/>
        <v>2.0686116011443015E-4</v>
      </c>
      <c r="H2927" s="2">
        <f t="shared" si="458"/>
        <v>0.34</v>
      </c>
      <c r="I2927" s="2">
        <f t="shared" si="459"/>
        <v>132</v>
      </c>
      <c r="J2927" s="2">
        <f t="shared" si="453"/>
        <v>357076.41653831536</v>
      </c>
      <c r="K2927" s="2">
        <f t="shared" si="454"/>
        <v>3.156551170476458E-4</v>
      </c>
    </row>
    <row r="2928" spans="1:11">
      <c r="A2928" s="2">
        <v>2927</v>
      </c>
      <c r="B2928" s="2">
        <f t="shared" si="450"/>
        <v>1.5317966666666667</v>
      </c>
      <c r="C2928" s="2">
        <f t="shared" si="455"/>
        <v>108</v>
      </c>
      <c r="D2928" s="2">
        <f t="shared" si="456"/>
        <v>40</v>
      </c>
      <c r="E2928" s="2">
        <f t="shared" si="457"/>
        <v>2.5</v>
      </c>
      <c r="F2928" s="2">
        <f t="shared" si="451"/>
        <v>0.60365136309450829</v>
      </c>
      <c r="G2928" s="2">
        <f t="shared" si="452"/>
        <v>2.0686709624617543E-4</v>
      </c>
      <c r="H2928" s="2">
        <f t="shared" si="458"/>
        <v>0.34</v>
      </c>
      <c r="I2928" s="2">
        <f t="shared" si="459"/>
        <v>132</v>
      </c>
      <c r="J2928" s="2">
        <f t="shared" si="453"/>
        <v>357086.31931622204</v>
      </c>
      <c r="K2928" s="2">
        <f t="shared" si="454"/>
        <v>3.1567066443169542E-4</v>
      </c>
    </row>
    <row r="2929" spans="1:11">
      <c r="A2929" s="2">
        <v>2928</v>
      </c>
      <c r="B2929" s="2">
        <f t="shared" si="450"/>
        <v>1.5323199999999999</v>
      </c>
      <c r="C2929" s="2">
        <f t="shared" si="455"/>
        <v>108</v>
      </c>
      <c r="D2929" s="2">
        <f t="shared" si="456"/>
        <v>40</v>
      </c>
      <c r="E2929" s="2">
        <f t="shared" si="457"/>
        <v>2.5</v>
      </c>
      <c r="F2929" s="2">
        <f t="shared" si="451"/>
        <v>0.6036684544061891</v>
      </c>
      <c r="G2929" s="2">
        <f t="shared" si="452"/>
        <v>2.0687295331903998E-4</v>
      </c>
      <c r="H2929" s="2">
        <f t="shared" si="458"/>
        <v>0.34</v>
      </c>
      <c r="I2929" s="2">
        <f t="shared" si="459"/>
        <v>132</v>
      </c>
      <c r="J2929" s="2">
        <f t="shared" si="453"/>
        <v>357096.09019769845</v>
      </c>
      <c r="K2929" s="2">
        <f t="shared" si="454"/>
        <v>3.1568600508746959E-4</v>
      </c>
    </row>
    <row r="2930" spans="1:11">
      <c r="A2930" s="2">
        <v>2929</v>
      </c>
      <c r="B2930" s="2">
        <f t="shared" si="450"/>
        <v>1.5328433333333333</v>
      </c>
      <c r="C2930" s="2">
        <f t="shared" si="455"/>
        <v>108</v>
      </c>
      <c r="D2930" s="2">
        <f t="shared" si="456"/>
        <v>40</v>
      </c>
      <c r="E2930" s="2">
        <f t="shared" si="457"/>
        <v>2.5</v>
      </c>
      <c r="F2930" s="2">
        <f t="shared" si="451"/>
        <v>0.6036853150111835</v>
      </c>
      <c r="G2930" s="2">
        <f t="shared" si="452"/>
        <v>2.0687873133033819E-4</v>
      </c>
      <c r="H2930" s="2">
        <f t="shared" si="458"/>
        <v>0.34</v>
      </c>
      <c r="I2930" s="2">
        <f t="shared" si="459"/>
        <v>132</v>
      </c>
      <c r="J2930" s="2">
        <f t="shared" si="453"/>
        <v>357105.72917861695</v>
      </c>
      <c r="K2930" s="2">
        <f t="shared" si="454"/>
        <v>3.1570113899443195E-4</v>
      </c>
    </row>
    <row r="2931" spans="1:11">
      <c r="A2931" s="2">
        <v>2930</v>
      </c>
      <c r="B2931" s="2">
        <f t="shared" si="450"/>
        <v>1.5333666666666668</v>
      </c>
      <c r="C2931" s="2">
        <f t="shared" si="455"/>
        <v>108</v>
      </c>
      <c r="D2931" s="2">
        <f t="shared" si="456"/>
        <v>40</v>
      </c>
      <c r="E2931" s="2">
        <f t="shared" si="457"/>
        <v>2.5</v>
      </c>
      <c r="F2931" s="2">
        <f t="shared" si="451"/>
        <v>0.60370194490176021</v>
      </c>
      <c r="G2931" s="2">
        <f t="shared" si="452"/>
        <v>2.0688443027742055E-4</v>
      </c>
      <c r="H2931" s="2">
        <f t="shared" si="458"/>
        <v>0.34</v>
      </c>
      <c r="I2931" s="2">
        <f t="shared" si="459"/>
        <v>132</v>
      </c>
      <c r="J2931" s="2">
        <f t="shared" si="453"/>
        <v>357115.23625490599</v>
      </c>
      <c r="K2931" s="2">
        <f t="shared" si="454"/>
        <v>3.1571606613232256E-4</v>
      </c>
    </row>
    <row r="2932" spans="1:11">
      <c r="A2932" s="2">
        <v>2931</v>
      </c>
      <c r="B2932" s="2">
        <f t="shared" si="450"/>
        <v>1.53389</v>
      </c>
      <c r="C2932" s="2">
        <f t="shared" si="455"/>
        <v>108</v>
      </c>
      <c r="D2932" s="2">
        <f t="shared" si="456"/>
        <v>40</v>
      </c>
      <c r="E2932" s="2">
        <f t="shared" si="457"/>
        <v>2.5</v>
      </c>
      <c r="F2932" s="2">
        <f t="shared" si="451"/>
        <v>0.60371834407029368</v>
      </c>
      <c r="G2932" s="2">
        <f t="shared" si="452"/>
        <v>2.0689005015767399E-4</v>
      </c>
      <c r="H2932" s="2">
        <f t="shared" si="458"/>
        <v>0.34</v>
      </c>
      <c r="I2932" s="2">
        <f t="shared" si="459"/>
        <v>132</v>
      </c>
      <c r="J2932" s="2">
        <f t="shared" si="453"/>
        <v>357124.61142254964</v>
      </c>
      <c r="K2932" s="2">
        <f t="shared" si="454"/>
        <v>3.1573078648115859E-4</v>
      </c>
    </row>
    <row r="2933" spans="1:11">
      <c r="A2933" s="2">
        <v>2932</v>
      </c>
      <c r="B2933" s="2">
        <f t="shared" si="450"/>
        <v>1.5344133333333334</v>
      </c>
      <c r="C2933" s="2">
        <f t="shared" si="455"/>
        <v>108</v>
      </c>
      <c r="D2933" s="2">
        <f t="shared" si="456"/>
        <v>40</v>
      </c>
      <c r="E2933" s="2">
        <f t="shared" si="457"/>
        <v>2.5</v>
      </c>
      <c r="F2933" s="2">
        <f t="shared" si="451"/>
        <v>0.60373451250926502</v>
      </c>
      <c r="G2933" s="2">
        <f t="shared" si="452"/>
        <v>2.0689559096852159E-4</v>
      </c>
      <c r="H2933" s="2">
        <f t="shared" si="458"/>
        <v>0.34</v>
      </c>
      <c r="I2933" s="2">
        <f t="shared" si="459"/>
        <v>132</v>
      </c>
      <c r="J2933" s="2">
        <f t="shared" si="453"/>
        <v>357133.85467758816</v>
      </c>
      <c r="K2933" s="2">
        <f t="shared" si="454"/>
        <v>3.1574530002123364E-4</v>
      </c>
    </row>
    <row r="2934" spans="1:11">
      <c r="A2934" s="2">
        <v>2933</v>
      </c>
      <c r="B2934" s="2">
        <f t="shared" si="450"/>
        <v>1.5349366666666666</v>
      </c>
      <c r="C2934" s="2">
        <f t="shared" si="455"/>
        <v>108</v>
      </c>
      <c r="D2934" s="2">
        <f t="shared" si="456"/>
        <v>40</v>
      </c>
      <c r="E2934" s="2">
        <f t="shared" si="457"/>
        <v>2.5</v>
      </c>
      <c r="F2934" s="2">
        <f t="shared" si="451"/>
        <v>0.60375045021126039</v>
      </c>
      <c r="G2934" s="2">
        <f t="shared" si="452"/>
        <v>2.0690105270742288E-4</v>
      </c>
      <c r="H2934" s="2">
        <f t="shared" si="458"/>
        <v>0.34</v>
      </c>
      <c r="I2934" s="2">
        <f t="shared" si="459"/>
        <v>132</v>
      </c>
      <c r="J2934" s="2">
        <f t="shared" si="453"/>
        <v>357142.96601611708</v>
      </c>
      <c r="K2934" s="2">
        <f t="shared" si="454"/>
        <v>3.1575960673311892E-4</v>
      </c>
    </row>
    <row r="2935" spans="1:11">
      <c r="A2935" s="2">
        <v>2934</v>
      </c>
      <c r="B2935" s="2">
        <f t="shared" si="450"/>
        <v>1.53546</v>
      </c>
      <c r="C2935" s="2">
        <f t="shared" si="455"/>
        <v>108</v>
      </c>
      <c r="D2935" s="2">
        <f t="shared" si="456"/>
        <v>40</v>
      </c>
      <c r="E2935" s="2">
        <f t="shared" si="457"/>
        <v>2.5</v>
      </c>
      <c r="F2935" s="2">
        <f t="shared" si="451"/>
        <v>0.6037661571689722</v>
      </c>
      <c r="G2935" s="2">
        <f t="shared" si="452"/>
        <v>2.0690643537187351E-4</v>
      </c>
      <c r="H2935" s="2">
        <f t="shared" si="458"/>
        <v>0.34</v>
      </c>
      <c r="I2935" s="2">
        <f t="shared" si="459"/>
        <v>132</v>
      </c>
      <c r="J2935" s="2">
        <f t="shared" si="453"/>
        <v>357151.94543428801</v>
      </c>
      <c r="K2935" s="2">
        <f t="shared" si="454"/>
        <v>3.1577370659766155E-4</v>
      </c>
    </row>
    <row r="2936" spans="1:11">
      <c r="A2936" s="2">
        <v>2935</v>
      </c>
      <c r="B2936" s="2">
        <f t="shared" si="450"/>
        <v>1.5359833333333333</v>
      </c>
      <c r="C2936" s="2">
        <f t="shared" si="455"/>
        <v>108</v>
      </c>
      <c r="D2936" s="2">
        <f t="shared" si="456"/>
        <v>40</v>
      </c>
      <c r="E2936" s="2">
        <f t="shared" si="457"/>
        <v>2.5</v>
      </c>
      <c r="F2936" s="2">
        <f t="shared" si="451"/>
        <v>0.60378163337519919</v>
      </c>
      <c r="G2936" s="2">
        <f t="shared" si="452"/>
        <v>2.0691173895940565E-4</v>
      </c>
      <c r="H2936" s="2">
        <f t="shared" si="458"/>
        <v>0.34</v>
      </c>
      <c r="I2936" s="2">
        <f t="shared" si="459"/>
        <v>132</v>
      </c>
      <c r="J2936" s="2">
        <f t="shared" si="453"/>
        <v>357160.79292830842</v>
      </c>
      <c r="K2936" s="2">
        <f t="shared" si="454"/>
        <v>3.1578759959598673E-4</v>
      </c>
    </row>
    <row r="2937" spans="1:11">
      <c r="A2937" s="2">
        <v>2936</v>
      </c>
      <c r="B2937" s="2">
        <f t="shared" si="450"/>
        <v>1.5365066666666667</v>
      </c>
      <c r="C2937" s="2">
        <f t="shared" si="455"/>
        <v>108</v>
      </c>
      <c r="D2937" s="2">
        <f t="shared" si="456"/>
        <v>40</v>
      </c>
      <c r="E2937" s="2">
        <f t="shared" si="457"/>
        <v>2.5</v>
      </c>
      <c r="F2937" s="2">
        <f t="shared" si="451"/>
        <v>0.60379687882284538</v>
      </c>
      <c r="G2937" s="2">
        <f t="shared" si="452"/>
        <v>2.0691696346758766E-4</v>
      </c>
      <c r="H2937" s="2">
        <f t="shared" si="458"/>
        <v>0.34</v>
      </c>
      <c r="I2937" s="2">
        <f t="shared" si="459"/>
        <v>132</v>
      </c>
      <c r="J2937" s="2">
        <f t="shared" si="453"/>
        <v>357169.50849444122</v>
      </c>
      <c r="K2937" s="2">
        <f t="shared" si="454"/>
        <v>3.1580128570949572E-4</v>
      </c>
    </row>
    <row r="2938" spans="1:11">
      <c r="A2938" s="2">
        <v>2937</v>
      </c>
      <c r="B2938" s="2">
        <f t="shared" si="450"/>
        <v>1.5370299999999999</v>
      </c>
      <c r="C2938" s="2">
        <f t="shared" si="455"/>
        <v>108</v>
      </c>
      <c r="D2938" s="2">
        <f t="shared" si="456"/>
        <v>40</v>
      </c>
      <c r="E2938" s="2">
        <f t="shared" si="457"/>
        <v>2.5</v>
      </c>
      <c r="F2938" s="2">
        <f t="shared" si="451"/>
        <v>0.60381189350492115</v>
      </c>
      <c r="G2938" s="2">
        <f t="shared" si="452"/>
        <v>2.0692210889402415E-4</v>
      </c>
      <c r="H2938" s="2">
        <f t="shared" si="458"/>
        <v>0.34</v>
      </c>
      <c r="I2938" s="2">
        <f t="shared" si="459"/>
        <v>132</v>
      </c>
      <c r="J2938" s="2">
        <f t="shared" si="453"/>
        <v>357178.09212900541</v>
      </c>
      <c r="K2938" s="2">
        <f t="shared" si="454"/>
        <v>3.1581476491986707E-4</v>
      </c>
    </row>
    <row r="2939" spans="1:11">
      <c r="A2939" s="2">
        <v>2938</v>
      </c>
      <c r="B2939" s="2">
        <f t="shared" si="450"/>
        <v>1.5375533333333333</v>
      </c>
      <c r="C2939" s="2">
        <f t="shared" si="455"/>
        <v>108</v>
      </c>
      <c r="D2939" s="2">
        <f t="shared" si="456"/>
        <v>40</v>
      </c>
      <c r="E2939" s="2">
        <f t="shared" si="457"/>
        <v>2.5</v>
      </c>
      <c r="F2939" s="2">
        <f t="shared" si="451"/>
        <v>0.60382667741454243</v>
      </c>
      <c r="G2939" s="2">
        <f t="shared" si="452"/>
        <v>2.0692717523635595E-4</v>
      </c>
      <c r="H2939" s="2">
        <f t="shared" si="458"/>
        <v>0.34</v>
      </c>
      <c r="I2939" s="2">
        <f t="shared" si="459"/>
        <v>132</v>
      </c>
      <c r="J2939" s="2">
        <f t="shared" si="453"/>
        <v>357186.54382837564</v>
      </c>
      <c r="K2939" s="2">
        <f t="shared" si="454"/>
        <v>3.1582803720905641E-4</v>
      </c>
    </row>
    <row r="2940" spans="1:11">
      <c r="A2940" s="2">
        <v>2939</v>
      </c>
      <c r="B2940" s="2">
        <f t="shared" si="450"/>
        <v>1.5380766666666668</v>
      </c>
      <c r="C2940" s="2">
        <f t="shared" si="455"/>
        <v>108</v>
      </c>
      <c r="D2940" s="2">
        <f t="shared" si="456"/>
        <v>40</v>
      </c>
      <c r="E2940" s="2">
        <f t="shared" si="457"/>
        <v>2.5</v>
      </c>
      <c r="F2940" s="2">
        <f t="shared" si="451"/>
        <v>0.60384123054493144</v>
      </c>
      <c r="G2940" s="2">
        <f t="shared" si="452"/>
        <v>2.0693216249226051E-4</v>
      </c>
      <c r="H2940" s="2">
        <f t="shared" si="458"/>
        <v>0.34</v>
      </c>
      <c r="I2940" s="2">
        <f t="shared" si="459"/>
        <v>132</v>
      </c>
      <c r="J2940" s="2">
        <f t="shared" si="453"/>
        <v>357194.86358898238</v>
      </c>
      <c r="K2940" s="2">
        <f t="shared" si="454"/>
        <v>3.1584110255929637E-4</v>
      </c>
    </row>
    <row r="2941" spans="1:11">
      <c r="A2941" s="2">
        <v>2940</v>
      </c>
      <c r="B2941" s="2">
        <f t="shared" si="450"/>
        <v>1.5386</v>
      </c>
      <c r="C2941" s="2">
        <f t="shared" si="455"/>
        <v>108</v>
      </c>
      <c r="D2941" s="2">
        <f t="shared" si="456"/>
        <v>40</v>
      </c>
      <c r="E2941" s="2">
        <f t="shared" si="457"/>
        <v>2.5</v>
      </c>
      <c r="F2941" s="2">
        <f t="shared" si="451"/>
        <v>0.60385555288941617</v>
      </c>
      <c r="G2941" s="2">
        <f t="shared" si="452"/>
        <v>2.0693707065945125E-4</v>
      </c>
      <c r="H2941" s="2">
        <f t="shared" si="458"/>
        <v>0.34</v>
      </c>
      <c r="I2941" s="2">
        <f t="shared" si="459"/>
        <v>132</v>
      </c>
      <c r="J2941" s="2">
        <f t="shared" si="453"/>
        <v>357203.05140731193</v>
      </c>
      <c r="K2941" s="2">
        <f t="shared" si="454"/>
        <v>3.1585396095309645E-4</v>
      </c>
    </row>
    <row r="2942" spans="1:11">
      <c r="A2942" s="2">
        <v>2941</v>
      </c>
      <c r="B2942" s="2">
        <f t="shared" si="450"/>
        <v>1.5391233333333334</v>
      </c>
      <c r="C2942" s="2">
        <f t="shared" si="455"/>
        <v>108</v>
      </c>
      <c r="D2942" s="2">
        <f t="shared" si="456"/>
        <v>40</v>
      </c>
      <c r="E2942" s="2">
        <f t="shared" si="457"/>
        <v>2.5</v>
      </c>
      <c r="F2942" s="2">
        <f t="shared" si="451"/>
        <v>0.60386964444143043</v>
      </c>
      <c r="G2942" s="2">
        <f t="shared" si="452"/>
        <v>2.0694189973567801E-4</v>
      </c>
      <c r="H2942" s="2">
        <f t="shared" si="458"/>
        <v>0.34</v>
      </c>
      <c r="I2942" s="2">
        <f t="shared" si="459"/>
        <v>132</v>
      </c>
      <c r="J2942" s="2">
        <f t="shared" si="453"/>
        <v>357211.10727990605</v>
      </c>
      <c r="K2942" s="2">
        <f t="shared" si="454"/>
        <v>3.1586661237324352E-4</v>
      </c>
    </row>
    <row r="2943" spans="1:11">
      <c r="A2943" s="2">
        <v>2942</v>
      </c>
      <c r="B2943" s="2">
        <f t="shared" si="450"/>
        <v>1.5396466666666666</v>
      </c>
      <c r="C2943" s="2">
        <f t="shared" si="455"/>
        <v>108</v>
      </c>
      <c r="D2943" s="2">
        <f t="shared" si="456"/>
        <v>40</v>
      </c>
      <c r="E2943" s="2">
        <f t="shared" si="457"/>
        <v>2.5</v>
      </c>
      <c r="F2943" s="2">
        <f t="shared" si="451"/>
        <v>0.60388350519451384</v>
      </c>
      <c r="G2943" s="2">
        <f t="shared" si="452"/>
        <v>2.0694664971872696E-4</v>
      </c>
      <c r="H2943" s="2">
        <f t="shared" si="458"/>
        <v>0.34</v>
      </c>
      <c r="I2943" s="2">
        <f t="shared" si="459"/>
        <v>132</v>
      </c>
      <c r="J2943" s="2">
        <f t="shared" si="453"/>
        <v>357219.03120336274</v>
      </c>
      <c r="K2943" s="2">
        <f t="shared" si="454"/>
        <v>3.1587905680280121E-4</v>
      </c>
    </row>
    <row r="2944" spans="1:11">
      <c r="A2944" s="2">
        <v>2943</v>
      </c>
      <c r="B2944" s="2">
        <f t="shared" si="450"/>
        <v>1.54017</v>
      </c>
      <c r="C2944" s="2">
        <f t="shared" si="455"/>
        <v>108</v>
      </c>
      <c r="D2944" s="2">
        <f t="shared" si="456"/>
        <v>40</v>
      </c>
      <c r="E2944" s="2">
        <f t="shared" si="457"/>
        <v>2.5</v>
      </c>
      <c r="F2944" s="2">
        <f t="shared" si="451"/>
        <v>0.60389713514231225</v>
      </c>
      <c r="G2944" s="2">
        <f t="shared" si="452"/>
        <v>2.069513206064204E-4</v>
      </c>
      <c r="H2944" s="2">
        <f t="shared" si="458"/>
        <v>0.34</v>
      </c>
      <c r="I2944" s="2">
        <f t="shared" si="459"/>
        <v>132</v>
      </c>
      <c r="J2944" s="2">
        <f t="shared" si="453"/>
        <v>357226.82317433553</v>
      </c>
      <c r="K2944" s="2">
        <f t="shared" si="454"/>
        <v>3.1589129422511059E-4</v>
      </c>
    </row>
    <row r="2945" spans="1:11">
      <c r="A2945" s="2">
        <v>2944</v>
      </c>
      <c r="B2945" s="2">
        <f t="shared" si="450"/>
        <v>1.5406933333333332</v>
      </c>
      <c r="C2945" s="2">
        <f t="shared" si="455"/>
        <v>108</v>
      </c>
      <c r="D2945" s="2">
        <f t="shared" si="456"/>
        <v>40</v>
      </c>
      <c r="E2945" s="2">
        <f t="shared" si="457"/>
        <v>2.5</v>
      </c>
      <c r="F2945" s="2">
        <f t="shared" si="451"/>
        <v>0.6039105342785771</v>
      </c>
      <c r="G2945" s="2">
        <f t="shared" si="452"/>
        <v>2.0695591239661723E-4</v>
      </c>
      <c r="H2945" s="2">
        <f t="shared" si="458"/>
        <v>0.34</v>
      </c>
      <c r="I2945" s="2">
        <f t="shared" si="459"/>
        <v>132</v>
      </c>
      <c r="J2945" s="2">
        <f t="shared" si="453"/>
        <v>357234.48318953352</v>
      </c>
      <c r="K2945" s="2">
        <f t="shared" si="454"/>
        <v>3.1590332462378947E-4</v>
      </c>
    </row>
    <row r="2946" spans="1:11">
      <c r="A2946" s="2">
        <v>2945</v>
      </c>
      <c r="B2946" s="2">
        <f t="shared" ref="B2946:B3009" si="460">3.14/6000*A2946</f>
        <v>1.5412166666666667</v>
      </c>
      <c r="C2946" s="2">
        <f t="shared" si="455"/>
        <v>108</v>
      </c>
      <c r="D2946" s="2">
        <f t="shared" si="456"/>
        <v>40</v>
      </c>
      <c r="E2946" s="2">
        <f t="shared" si="457"/>
        <v>2.5</v>
      </c>
      <c r="F2946" s="2">
        <f t="shared" ref="F2946:F3009" si="461">1.414*C2946*SIN(B2946)*SIN(B2946)/(1.414*C2946*SIN(B2946)+E2946*D2946)</f>
        <v>0.60392370259716599</v>
      </c>
      <c r="G2946" s="2">
        <f t="shared" ref="G2946:G3009" si="462">SIN(B2946)*SIN(B2946)*D2946*E2946/(1.414*C2946*SIN(B2946)+D2946*E2946)*3.14/6000</f>
        <v>2.0696042508721224E-4</v>
      </c>
      <c r="H2946" s="2">
        <f t="shared" si="458"/>
        <v>0.34</v>
      </c>
      <c r="I2946" s="2">
        <f t="shared" si="459"/>
        <v>132</v>
      </c>
      <c r="J2946" s="2">
        <f t="shared" ref="J2946:J3009" si="463">1.414*I2946*SIN(B2946)*1.414*I2946*SIN(B2946)/(1.414*I2946*SIN(B2946)+E2946*D2946)/(H2946/1000)</f>
        <v>357242.01124572218</v>
      </c>
      <c r="K2946" s="2">
        <f t="shared" ref="K2946:K3009" si="464">SIN(B2946)*SIN(B2946)*1.414*C2946*SIN(B2946)/(1.414*C2946*SIN(B2946)+E2946*D2946)*3.14/6000</f>
        <v>3.1591514798273343E-4</v>
      </c>
    </row>
    <row r="2947" spans="1:11">
      <c r="A2947" s="2">
        <v>2946</v>
      </c>
      <c r="B2947" s="2">
        <f t="shared" si="460"/>
        <v>1.5417399999999999</v>
      </c>
      <c r="C2947" s="2">
        <f t="shared" ref="C2947:C3010" si="465">C2946</f>
        <v>108</v>
      </c>
      <c r="D2947" s="2">
        <f t="shared" ref="D2947:D3010" si="466">D2946</f>
        <v>40</v>
      </c>
      <c r="E2947" s="2">
        <f t="shared" ref="E2947:E3010" si="467">E2946</f>
        <v>2.5</v>
      </c>
      <c r="F2947" s="2">
        <f t="shared" si="461"/>
        <v>0.6039366400920424</v>
      </c>
      <c r="G2947" s="2">
        <f t="shared" si="462"/>
        <v>2.0696485867613689E-4</v>
      </c>
      <c r="H2947" s="2">
        <f t="shared" ref="H2947:H3010" si="468">H2946</f>
        <v>0.34</v>
      </c>
      <c r="I2947" s="2">
        <f t="shared" ref="I2947:I3010" si="469">I2946</f>
        <v>132</v>
      </c>
      <c r="J2947" s="2">
        <f t="shared" si="463"/>
        <v>357249.40733972198</v>
      </c>
      <c r="K2947" s="2">
        <f t="shared" si="464"/>
        <v>3.159267642861146E-4</v>
      </c>
    </row>
    <row r="2948" spans="1:11">
      <c r="A2948" s="2">
        <v>2947</v>
      </c>
      <c r="B2948" s="2">
        <f t="shared" si="460"/>
        <v>1.5422633333333333</v>
      </c>
      <c r="C2948" s="2">
        <f t="shared" si="465"/>
        <v>108</v>
      </c>
      <c r="D2948" s="2">
        <f t="shared" si="466"/>
        <v>40</v>
      </c>
      <c r="E2948" s="2">
        <f t="shared" si="467"/>
        <v>2.5</v>
      </c>
      <c r="F2948" s="2">
        <f t="shared" si="461"/>
        <v>0.6039493467572753</v>
      </c>
      <c r="G2948" s="2">
        <f t="shared" si="462"/>
        <v>2.069692131613587E-4</v>
      </c>
      <c r="H2948" s="2">
        <f t="shared" si="468"/>
        <v>0.34</v>
      </c>
      <c r="I2948" s="2">
        <f t="shared" si="469"/>
        <v>132</v>
      </c>
      <c r="J2948" s="2">
        <f t="shared" si="463"/>
        <v>357256.67146840971</v>
      </c>
      <c r="K2948" s="2">
        <f t="shared" si="464"/>
        <v>3.1593817351838259E-4</v>
      </c>
    </row>
    <row r="2949" spans="1:11">
      <c r="A2949" s="2">
        <v>2948</v>
      </c>
      <c r="B2949" s="2">
        <f t="shared" si="460"/>
        <v>1.5427866666666668</v>
      </c>
      <c r="C2949" s="2">
        <f t="shared" si="465"/>
        <v>108</v>
      </c>
      <c r="D2949" s="2">
        <f t="shared" si="466"/>
        <v>40</v>
      </c>
      <c r="E2949" s="2">
        <f t="shared" si="467"/>
        <v>2.5</v>
      </c>
      <c r="F2949" s="2">
        <f t="shared" si="461"/>
        <v>0.60396182258704001</v>
      </c>
      <c r="G2949" s="2">
        <f t="shared" si="462"/>
        <v>2.0697348854088152E-4</v>
      </c>
      <c r="H2949" s="2">
        <f t="shared" si="468"/>
        <v>0.34</v>
      </c>
      <c r="I2949" s="2">
        <f t="shared" si="469"/>
        <v>132</v>
      </c>
      <c r="J2949" s="2">
        <f t="shared" si="463"/>
        <v>357263.8036287179</v>
      </c>
      <c r="K2949" s="2">
        <f t="shared" si="464"/>
        <v>3.1594937566426423E-4</v>
      </c>
    </row>
    <row r="2950" spans="1:11">
      <c r="A2950" s="2">
        <v>2949</v>
      </c>
      <c r="B2950" s="2">
        <f t="shared" si="460"/>
        <v>1.54331</v>
      </c>
      <c r="C2950" s="2">
        <f t="shared" si="465"/>
        <v>108</v>
      </c>
      <c r="D2950" s="2">
        <f t="shared" si="466"/>
        <v>40</v>
      </c>
      <c r="E2950" s="2">
        <f t="shared" si="467"/>
        <v>2.5</v>
      </c>
      <c r="F2950" s="2">
        <f t="shared" si="461"/>
        <v>0.60397406757561778</v>
      </c>
      <c r="G2950" s="2">
        <f t="shared" si="462"/>
        <v>2.0697768481274558E-4</v>
      </c>
      <c r="H2950" s="2">
        <f t="shared" si="468"/>
        <v>0.34</v>
      </c>
      <c r="I2950" s="2">
        <f t="shared" si="469"/>
        <v>132</v>
      </c>
      <c r="J2950" s="2">
        <f t="shared" si="463"/>
        <v>357270.80381763459</v>
      </c>
      <c r="K2950" s="2">
        <f t="shared" si="464"/>
        <v>3.1596037070876349E-4</v>
      </c>
    </row>
    <row r="2951" spans="1:11">
      <c r="A2951" s="2">
        <v>2950</v>
      </c>
      <c r="B2951" s="2">
        <f t="shared" si="460"/>
        <v>1.5438333333333334</v>
      </c>
      <c r="C2951" s="2">
        <f t="shared" si="465"/>
        <v>108</v>
      </c>
      <c r="D2951" s="2">
        <f t="shared" si="466"/>
        <v>40</v>
      </c>
      <c r="E2951" s="2">
        <f t="shared" si="467"/>
        <v>2.5</v>
      </c>
      <c r="F2951" s="2">
        <f t="shared" si="461"/>
        <v>0.60398608171739532</v>
      </c>
      <c r="G2951" s="2">
        <f t="shared" si="462"/>
        <v>2.0698180197502717E-4</v>
      </c>
      <c r="H2951" s="2">
        <f t="shared" si="468"/>
        <v>0.34</v>
      </c>
      <c r="I2951" s="2">
        <f t="shared" si="469"/>
        <v>132</v>
      </c>
      <c r="J2951" s="2">
        <f t="shared" si="463"/>
        <v>357277.67203220358</v>
      </c>
      <c r="K2951" s="2">
        <f t="shared" si="464"/>
        <v>3.1597115863716191E-4</v>
      </c>
    </row>
    <row r="2952" spans="1:11">
      <c r="A2952" s="2">
        <v>2951</v>
      </c>
      <c r="B2952" s="2">
        <f t="shared" si="460"/>
        <v>1.5443566666666666</v>
      </c>
      <c r="C2952" s="2">
        <f t="shared" si="465"/>
        <v>108</v>
      </c>
      <c r="D2952" s="2">
        <f t="shared" si="466"/>
        <v>40</v>
      </c>
      <c r="E2952" s="2">
        <f t="shared" si="467"/>
        <v>2.5</v>
      </c>
      <c r="F2952" s="2">
        <f t="shared" si="461"/>
        <v>0.60399786500686536</v>
      </c>
      <c r="G2952" s="2">
        <f t="shared" si="462"/>
        <v>2.0698584002583922E-4</v>
      </c>
      <c r="H2952" s="2">
        <f t="shared" si="468"/>
        <v>0.34</v>
      </c>
      <c r="I2952" s="2">
        <f t="shared" si="469"/>
        <v>132</v>
      </c>
      <c r="J2952" s="2">
        <f t="shared" si="463"/>
        <v>357284.40826952492</v>
      </c>
      <c r="K2952" s="2">
        <f t="shared" si="464"/>
        <v>3.1598173943501784E-4</v>
      </c>
    </row>
    <row r="2953" spans="1:11">
      <c r="A2953" s="2">
        <v>2952</v>
      </c>
      <c r="B2953" s="2">
        <f t="shared" si="460"/>
        <v>1.54488</v>
      </c>
      <c r="C2953" s="2">
        <f t="shared" si="465"/>
        <v>108</v>
      </c>
      <c r="D2953" s="2">
        <f t="shared" si="466"/>
        <v>40</v>
      </c>
      <c r="E2953" s="2">
        <f t="shared" si="467"/>
        <v>2.5</v>
      </c>
      <c r="F2953" s="2">
        <f t="shared" si="461"/>
        <v>0.60400941743862702</v>
      </c>
      <c r="G2953" s="2">
        <f t="shared" si="462"/>
        <v>2.0698979896333067E-4</v>
      </c>
      <c r="H2953" s="2">
        <f t="shared" si="468"/>
        <v>0.34</v>
      </c>
      <c r="I2953" s="2">
        <f t="shared" si="469"/>
        <v>132</v>
      </c>
      <c r="J2953" s="2">
        <f t="shared" si="463"/>
        <v>357291.01252675365</v>
      </c>
      <c r="K2953" s="2">
        <f t="shared" si="464"/>
        <v>3.1599211308816711E-4</v>
      </c>
    </row>
    <row r="2954" spans="1:11">
      <c r="A2954" s="2">
        <v>2953</v>
      </c>
      <c r="B2954" s="2">
        <f t="shared" si="460"/>
        <v>1.5454033333333332</v>
      </c>
      <c r="C2954" s="2">
        <f t="shared" si="465"/>
        <v>108</v>
      </c>
      <c r="D2954" s="2">
        <f t="shared" si="466"/>
        <v>40</v>
      </c>
      <c r="E2954" s="2">
        <f t="shared" si="467"/>
        <v>2.5</v>
      </c>
      <c r="F2954" s="2">
        <f t="shared" si="461"/>
        <v>0.60402073900738473</v>
      </c>
      <c r="G2954" s="2">
        <f t="shared" si="462"/>
        <v>2.0699367878568675E-4</v>
      </c>
      <c r="H2954" s="2">
        <f t="shared" si="468"/>
        <v>0.34</v>
      </c>
      <c r="I2954" s="2">
        <f t="shared" si="469"/>
        <v>132</v>
      </c>
      <c r="J2954" s="2">
        <f t="shared" si="463"/>
        <v>357297.48480110144</v>
      </c>
      <c r="K2954" s="2">
        <f t="shared" si="464"/>
        <v>3.1600227958272298E-4</v>
      </c>
    </row>
    <row r="2955" spans="1:11">
      <c r="A2955" s="2">
        <v>2954</v>
      </c>
      <c r="B2955" s="2">
        <f t="shared" si="460"/>
        <v>1.5459266666666667</v>
      </c>
      <c r="C2955" s="2">
        <f t="shared" si="465"/>
        <v>108</v>
      </c>
      <c r="D2955" s="2">
        <f t="shared" si="466"/>
        <v>40</v>
      </c>
      <c r="E2955" s="2">
        <f t="shared" si="467"/>
        <v>2.5</v>
      </c>
      <c r="F2955" s="2">
        <f t="shared" si="461"/>
        <v>0.60403182970794878</v>
      </c>
      <c r="G2955" s="2">
        <f t="shared" si="462"/>
        <v>2.0699747949112923E-4</v>
      </c>
      <c r="H2955" s="2">
        <f t="shared" si="468"/>
        <v>0.34</v>
      </c>
      <c r="I2955" s="2">
        <f t="shared" si="469"/>
        <v>132</v>
      </c>
      <c r="J2955" s="2">
        <f t="shared" si="463"/>
        <v>357303.82508983486</v>
      </c>
      <c r="K2955" s="2">
        <f t="shared" si="464"/>
        <v>3.1601223890507602E-4</v>
      </c>
    </row>
    <row r="2956" spans="1:11">
      <c r="A2956" s="2">
        <v>2955</v>
      </c>
      <c r="B2956" s="2">
        <f t="shared" si="460"/>
        <v>1.5464500000000001</v>
      </c>
      <c r="C2956" s="2">
        <f t="shared" si="465"/>
        <v>108</v>
      </c>
      <c r="D2956" s="2">
        <f t="shared" si="466"/>
        <v>40</v>
      </c>
      <c r="E2956" s="2">
        <f t="shared" si="467"/>
        <v>2.5</v>
      </c>
      <c r="F2956" s="2">
        <f t="shared" si="461"/>
        <v>0.60404268953523599</v>
      </c>
      <c r="G2956" s="2">
        <f t="shared" si="462"/>
        <v>2.0700120107791585E-4</v>
      </c>
      <c r="H2956" s="2">
        <f t="shared" si="468"/>
        <v>0.34</v>
      </c>
      <c r="I2956" s="2">
        <f t="shared" si="469"/>
        <v>132</v>
      </c>
      <c r="J2956" s="2">
        <f t="shared" si="463"/>
        <v>357310.03339027701</v>
      </c>
      <c r="K2956" s="2">
        <f t="shared" si="464"/>
        <v>3.1602199104189399E-4</v>
      </c>
    </row>
    <row r="2957" spans="1:11">
      <c r="A2957" s="2">
        <v>2956</v>
      </c>
      <c r="B2957" s="2">
        <f t="shared" si="460"/>
        <v>1.5469733333333333</v>
      </c>
      <c r="C2957" s="2">
        <f t="shared" si="465"/>
        <v>108</v>
      </c>
      <c r="D2957" s="2">
        <f t="shared" si="466"/>
        <v>40</v>
      </c>
      <c r="E2957" s="2">
        <f t="shared" si="467"/>
        <v>2.5</v>
      </c>
      <c r="F2957" s="2">
        <f t="shared" si="461"/>
        <v>0.60405331848426824</v>
      </c>
      <c r="G2957" s="2">
        <f t="shared" si="462"/>
        <v>2.070048435443408E-4</v>
      </c>
      <c r="H2957" s="2">
        <f t="shared" si="468"/>
        <v>0.34</v>
      </c>
      <c r="I2957" s="2">
        <f t="shared" si="469"/>
        <v>132</v>
      </c>
      <c r="J2957" s="2">
        <f t="shared" si="463"/>
        <v>357316.10969980631</v>
      </c>
      <c r="K2957" s="2">
        <f t="shared" si="464"/>
        <v>3.1603153598012214E-4</v>
      </c>
    </row>
    <row r="2958" spans="1:11">
      <c r="A2958" s="2">
        <v>2957</v>
      </c>
      <c r="B2958" s="2">
        <f t="shared" si="460"/>
        <v>1.5474966666666667</v>
      </c>
      <c r="C2958" s="2">
        <f t="shared" si="465"/>
        <v>108</v>
      </c>
      <c r="D2958" s="2">
        <f t="shared" si="466"/>
        <v>40</v>
      </c>
      <c r="E2958" s="2">
        <f t="shared" si="467"/>
        <v>2.5</v>
      </c>
      <c r="F2958" s="2">
        <f t="shared" si="461"/>
        <v>0.60406371655017399</v>
      </c>
      <c r="G2958" s="2">
        <f t="shared" si="462"/>
        <v>2.070084068887346E-4</v>
      </c>
      <c r="H2958" s="2">
        <f t="shared" si="468"/>
        <v>0.34</v>
      </c>
      <c r="I2958" s="2">
        <f t="shared" si="469"/>
        <v>132</v>
      </c>
      <c r="J2958" s="2">
        <f t="shared" si="463"/>
        <v>357322.05401585688</v>
      </c>
      <c r="K2958" s="2">
        <f t="shared" si="464"/>
        <v>3.1604087370698308E-4</v>
      </c>
    </row>
    <row r="2959" spans="1:11">
      <c r="A2959" s="2">
        <v>2958</v>
      </c>
      <c r="B2959" s="2">
        <f t="shared" si="460"/>
        <v>1.54802</v>
      </c>
      <c r="C2959" s="2">
        <f t="shared" si="465"/>
        <v>108</v>
      </c>
      <c r="D2959" s="2">
        <f t="shared" si="466"/>
        <v>40</v>
      </c>
      <c r="E2959" s="2">
        <f t="shared" si="467"/>
        <v>2.5</v>
      </c>
      <c r="F2959" s="2">
        <f t="shared" si="461"/>
        <v>0.60407388372818704</v>
      </c>
      <c r="G2959" s="2">
        <f t="shared" si="462"/>
        <v>2.0701189110946402E-4</v>
      </c>
      <c r="H2959" s="2">
        <f t="shared" si="468"/>
        <v>0.34</v>
      </c>
      <c r="I2959" s="2">
        <f t="shared" si="469"/>
        <v>132</v>
      </c>
      <c r="J2959" s="2">
        <f t="shared" si="463"/>
        <v>357327.86633591907</v>
      </c>
      <c r="K2959" s="2">
        <f t="shared" si="464"/>
        <v>3.1605000420997694E-4</v>
      </c>
    </row>
    <row r="2960" spans="1:11">
      <c r="A2960" s="2">
        <v>2959</v>
      </c>
      <c r="B2960" s="2">
        <f t="shared" si="460"/>
        <v>1.5485433333333334</v>
      </c>
      <c r="C2960" s="2">
        <f t="shared" si="465"/>
        <v>108</v>
      </c>
      <c r="D2960" s="2">
        <f t="shared" si="466"/>
        <v>40</v>
      </c>
      <c r="E2960" s="2">
        <f t="shared" si="467"/>
        <v>2.5</v>
      </c>
      <c r="F2960" s="2">
        <f t="shared" si="461"/>
        <v>0.60408382001364758</v>
      </c>
      <c r="G2960" s="2">
        <f t="shared" si="462"/>
        <v>2.0701529620493193E-4</v>
      </c>
      <c r="H2960" s="2">
        <f t="shared" si="468"/>
        <v>0.34</v>
      </c>
      <c r="I2960" s="2">
        <f t="shared" si="469"/>
        <v>132</v>
      </c>
      <c r="J2960" s="2">
        <f t="shared" si="463"/>
        <v>357333.54665753845</v>
      </c>
      <c r="K2960" s="2">
        <f t="shared" si="464"/>
        <v>3.1605892747688086E-4</v>
      </c>
    </row>
    <row r="2961" spans="1:11">
      <c r="A2961" s="2">
        <v>2960</v>
      </c>
      <c r="B2961" s="2">
        <f t="shared" si="460"/>
        <v>1.5490666666666666</v>
      </c>
      <c r="C2961" s="2">
        <f t="shared" si="465"/>
        <v>108</v>
      </c>
      <c r="D2961" s="2">
        <f t="shared" si="466"/>
        <v>40</v>
      </c>
      <c r="E2961" s="2">
        <f t="shared" si="467"/>
        <v>2.5</v>
      </c>
      <c r="F2961" s="2">
        <f t="shared" si="461"/>
        <v>0.60409352540200123</v>
      </c>
      <c r="G2961" s="2">
        <f t="shared" si="462"/>
        <v>2.0701862217357774E-4</v>
      </c>
      <c r="H2961" s="2">
        <f t="shared" si="468"/>
        <v>0.34</v>
      </c>
      <c r="I2961" s="2">
        <f t="shared" si="469"/>
        <v>132</v>
      </c>
      <c r="J2961" s="2">
        <f t="shared" si="463"/>
        <v>357339.09497831663</v>
      </c>
      <c r="K2961" s="2">
        <f t="shared" si="464"/>
        <v>3.160676434957498E-4</v>
      </c>
    </row>
    <row r="2962" spans="1:11">
      <c r="A2962" s="2">
        <v>2961</v>
      </c>
      <c r="B2962" s="2">
        <f t="shared" si="460"/>
        <v>1.54959</v>
      </c>
      <c r="C2962" s="2">
        <f t="shared" si="465"/>
        <v>108</v>
      </c>
      <c r="D2962" s="2">
        <f t="shared" si="466"/>
        <v>40</v>
      </c>
      <c r="E2962" s="2">
        <f t="shared" si="467"/>
        <v>2.5</v>
      </c>
      <c r="F2962" s="2">
        <f t="shared" si="461"/>
        <v>0.60410299988879967</v>
      </c>
      <c r="G2962" s="2">
        <f t="shared" si="462"/>
        <v>2.0702186901387697E-4</v>
      </c>
      <c r="H2962" s="2">
        <f t="shared" si="468"/>
        <v>0.34</v>
      </c>
      <c r="I2962" s="2">
        <f t="shared" si="469"/>
        <v>132</v>
      </c>
      <c r="J2962" s="2">
        <f t="shared" si="463"/>
        <v>357344.51129591098</v>
      </c>
      <c r="K2962" s="2">
        <f t="shared" si="464"/>
        <v>3.1607615225491596E-4</v>
      </c>
    </row>
    <row r="2963" spans="1:11">
      <c r="A2963" s="2">
        <v>2962</v>
      </c>
      <c r="B2963" s="2">
        <f t="shared" si="460"/>
        <v>1.5501133333333332</v>
      </c>
      <c r="C2963" s="2">
        <f t="shared" si="465"/>
        <v>108</v>
      </c>
      <c r="D2963" s="2">
        <f t="shared" si="466"/>
        <v>40</v>
      </c>
      <c r="E2963" s="2">
        <f t="shared" si="467"/>
        <v>2.5</v>
      </c>
      <c r="F2963" s="2">
        <f t="shared" si="461"/>
        <v>0.60411224346970038</v>
      </c>
      <c r="G2963" s="2">
        <f t="shared" si="462"/>
        <v>2.0702503672434162E-4</v>
      </c>
      <c r="H2963" s="2">
        <f t="shared" si="468"/>
        <v>0.34</v>
      </c>
      <c r="I2963" s="2">
        <f t="shared" si="469"/>
        <v>132</v>
      </c>
      <c r="J2963" s="2">
        <f t="shared" si="463"/>
        <v>357349.79560803453</v>
      </c>
      <c r="K2963" s="2">
        <f t="shared" si="464"/>
        <v>3.1608445374298937E-4</v>
      </c>
    </row>
    <row r="2964" spans="1:11">
      <c r="A2964" s="2">
        <v>2963</v>
      </c>
      <c r="B2964" s="2">
        <f t="shared" si="460"/>
        <v>1.5506366666666667</v>
      </c>
      <c r="C2964" s="2">
        <f t="shared" si="465"/>
        <v>108</v>
      </c>
      <c r="D2964" s="2">
        <f t="shared" si="466"/>
        <v>40</v>
      </c>
      <c r="E2964" s="2">
        <f t="shared" si="467"/>
        <v>2.5</v>
      </c>
      <c r="F2964" s="2">
        <f t="shared" si="461"/>
        <v>0.60412125614046686</v>
      </c>
      <c r="G2964" s="2">
        <f t="shared" si="462"/>
        <v>2.0702812530351973E-4</v>
      </c>
      <c r="H2964" s="2">
        <f t="shared" si="468"/>
        <v>0.34</v>
      </c>
      <c r="I2964" s="2">
        <f t="shared" si="469"/>
        <v>132</v>
      </c>
      <c r="J2964" s="2">
        <f t="shared" si="463"/>
        <v>357354.94791245606</v>
      </c>
      <c r="K2964" s="2">
        <f t="shared" si="464"/>
        <v>3.1609254794885683E-4</v>
      </c>
    </row>
    <row r="2965" spans="1:11">
      <c r="A2965" s="2">
        <v>2964</v>
      </c>
      <c r="B2965" s="2">
        <f t="shared" si="460"/>
        <v>1.5511600000000001</v>
      </c>
      <c r="C2965" s="2">
        <f t="shared" si="465"/>
        <v>108</v>
      </c>
      <c r="D2965" s="2">
        <f t="shared" si="466"/>
        <v>40</v>
      </c>
      <c r="E2965" s="2">
        <f t="shared" si="467"/>
        <v>2.5</v>
      </c>
      <c r="F2965" s="2">
        <f t="shared" si="461"/>
        <v>0.6041300378969684</v>
      </c>
      <c r="G2965" s="2">
        <f t="shared" si="462"/>
        <v>2.0703113474999579E-4</v>
      </c>
      <c r="H2965" s="2">
        <f t="shared" si="468"/>
        <v>0.34</v>
      </c>
      <c r="I2965" s="2">
        <f t="shared" si="469"/>
        <v>132</v>
      </c>
      <c r="J2965" s="2">
        <f t="shared" si="463"/>
        <v>357359.96820700035</v>
      </c>
      <c r="K2965" s="2">
        <f t="shared" si="464"/>
        <v>3.1610043486168343E-4</v>
      </c>
    </row>
    <row r="2966" spans="1:11">
      <c r="A2966" s="2">
        <v>2965</v>
      </c>
      <c r="B2966" s="2">
        <f t="shared" si="460"/>
        <v>1.5516833333333333</v>
      </c>
      <c r="C2966" s="2">
        <f t="shared" si="465"/>
        <v>108</v>
      </c>
      <c r="D2966" s="2">
        <f t="shared" si="466"/>
        <v>40</v>
      </c>
      <c r="E2966" s="2">
        <f t="shared" si="467"/>
        <v>2.5</v>
      </c>
      <c r="F2966" s="2">
        <f t="shared" si="461"/>
        <v>0.60413858873518034</v>
      </c>
      <c r="G2966" s="2">
        <f t="shared" si="462"/>
        <v>2.0703406506239049E-4</v>
      </c>
      <c r="H2966" s="2">
        <f t="shared" si="468"/>
        <v>0.34</v>
      </c>
      <c r="I2966" s="2">
        <f t="shared" si="469"/>
        <v>132</v>
      </c>
      <c r="J2966" s="2">
        <f t="shared" si="463"/>
        <v>357364.8564895477</v>
      </c>
      <c r="K2966" s="2">
        <f t="shared" si="464"/>
        <v>3.1610811447091105E-4</v>
      </c>
    </row>
    <row r="2967" spans="1:11">
      <c r="A2967" s="2">
        <v>2966</v>
      </c>
      <c r="B2967" s="2">
        <f t="shared" si="460"/>
        <v>1.5522066666666667</v>
      </c>
      <c r="C2967" s="2">
        <f t="shared" si="465"/>
        <v>108</v>
      </c>
      <c r="D2967" s="2">
        <f t="shared" si="466"/>
        <v>40</v>
      </c>
      <c r="E2967" s="2">
        <f t="shared" si="467"/>
        <v>2.5</v>
      </c>
      <c r="F2967" s="2">
        <f t="shared" si="461"/>
        <v>0.60414690865118337</v>
      </c>
      <c r="G2967" s="2">
        <f t="shared" si="462"/>
        <v>2.0703691623936082E-4</v>
      </c>
      <c r="H2967" s="2">
        <f t="shared" si="468"/>
        <v>0.34</v>
      </c>
      <c r="I2967" s="2">
        <f t="shared" si="469"/>
        <v>132</v>
      </c>
      <c r="J2967" s="2">
        <f t="shared" si="463"/>
        <v>357369.61275803408</v>
      </c>
      <c r="K2967" s="2">
        <f t="shared" si="464"/>
        <v>3.1611558676625972E-4</v>
      </c>
    </row>
    <row r="2968" spans="1:11">
      <c r="A2968" s="2">
        <v>2967</v>
      </c>
      <c r="B2968" s="2">
        <f t="shared" si="460"/>
        <v>1.5527299999999999</v>
      </c>
      <c r="C2968" s="2">
        <f t="shared" si="465"/>
        <v>108</v>
      </c>
      <c r="D2968" s="2">
        <f t="shared" si="466"/>
        <v>40</v>
      </c>
      <c r="E2968" s="2">
        <f t="shared" si="467"/>
        <v>2.5</v>
      </c>
      <c r="F2968" s="2">
        <f t="shared" si="461"/>
        <v>0.60415499764116454</v>
      </c>
      <c r="G2968" s="2">
        <f t="shared" si="462"/>
        <v>2.0703968827960002E-4</v>
      </c>
      <c r="H2968" s="2">
        <f t="shared" si="468"/>
        <v>0.34</v>
      </c>
      <c r="I2968" s="2">
        <f t="shared" si="469"/>
        <v>132</v>
      </c>
      <c r="J2968" s="2">
        <f t="shared" si="463"/>
        <v>357374.23701045138</v>
      </c>
      <c r="K2968" s="2">
        <f t="shared" si="464"/>
        <v>3.161228517377262E-4</v>
      </c>
    </row>
    <row r="2969" spans="1:11">
      <c r="A2969" s="2">
        <v>2968</v>
      </c>
      <c r="B2969" s="2">
        <f t="shared" si="460"/>
        <v>1.5532533333333334</v>
      </c>
      <c r="C2969" s="2">
        <f t="shared" si="465"/>
        <v>108</v>
      </c>
      <c r="D2969" s="2">
        <f t="shared" si="466"/>
        <v>40</v>
      </c>
      <c r="E2969" s="2">
        <f t="shared" si="467"/>
        <v>2.5</v>
      </c>
      <c r="F2969" s="2">
        <f t="shared" si="461"/>
        <v>0.60416285570141681</v>
      </c>
      <c r="G2969" s="2">
        <f t="shared" si="462"/>
        <v>2.0704238118183783E-4</v>
      </c>
      <c r="H2969" s="2">
        <f t="shared" si="468"/>
        <v>0.34</v>
      </c>
      <c r="I2969" s="2">
        <f t="shared" si="469"/>
        <v>132</v>
      </c>
      <c r="J2969" s="2">
        <f t="shared" si="463"/>
        <v>357378.72924484737</v>
      </c>
      <c r="K2969" s="2">
        <f t="shared" si="464"/>
        <v>3.1612990937558591E-4</v>
      </c>
    </row>
    <row r="2970" spans="1:11">
      <c r="A2970" s="2">
        <v>2969</v>
      </c>
      <c r="B2970" s="2">
        <f t="shared" si="460"/>
        <v>1.5537766666666666</v>
      </c>
      <c r="C2970" s="2">
        <f t="shared" si="465"/>
        <v>108</v>
      </c>
      <c r="D2970" s="2">
        <f t="shared" si="466"/>
        <v>40</v>
      </c>
      <c r="E2970" s="2">
        <f t="shared" si="467"/>
        <v>2.5</v>
      </c>
      <c r="F2970" s="2">
        <f t="shared" si="461"/>
        <v>0.60417048282833852</v>
      </c>
      <c r="G2970" s="2">
        <f t="shared" si="462"/>
        <v>2.0704499494483985E-4</v>
      </c>
      <c r="H2970" s="2">
        <f t="shared" si="468"/>
        <v>0.34</v>
      </c>
      <c r="I2970" s="2">
        <f t="shared" si="469"/>
        <v>132</v>
      </c>
      <c r="J2970" s="2">
        <f t="shared" si="463"/>
        <v>357383.08945932525</v>
      </c>
      <c r="K2970" s="2">
        <f t="shared" si="464"/>
        <v>3.1613675967039062E-4</v>
      </c>
    </row>
    <row r="2971" spans="1:11">
      <c r="A2971" s="2">
        <v>2970</v>
      </c>
      <c r="B2971" s="2">
        <f t="shared" si="460"/>
        <v>1.5543</v>
      </c>
      <c r="C2971" s="2">
        <f t="shared" si="465"/>
        <v>108</v>
      </c>
      <c r="D2971" s="2">
        <f t="shared" si="466"/>
        <v>40</v>
      </c>
      <c r="E2971" s="2">
        <f t="shared" si="467"/>
        <v>2.5</v>
      </c>
      <c r="F2971" s="2">
        <f t="shared" si="461"/>
        <v>0.60417787901843445</v>
      </c>
      <c r="G2971" s="2">
        <f t="shared" si="462"/>
        <v>2.0704752956740842E-4</v>
      </c>
      <c r="H2971" s="2">
        <f t="shared" si="468"/>
        <v>0.34</v>
      </c>
      <c r="I2971" s="2">
        <f t="shared" si="469"/>
        <v>132</v>
      </c>
      <c r="J2971" s="2">
        <f t="shared" si="463"/>
        <v>357387.31765204429</v>
      </c>
      <c r="K2971" s="2">
        <f t="shared" si="464"/>
        <v>3.1614340261297059E-4</v>
      </c>
    </row>
    <row r="2972" spans="1:11">
      <c r="A2972" s="2">
        <v>2971</v>
      </c>
      <c r="B2972" s="2">
        <f t="shared" si="460"/>
        <v>1.5548233333333332</v>
      </c>
      <c r="C2972" s="2">
        <f t="shared" si="465"/>
        <v>108</v>
      </c>
      <c r="D2972" s="2">
        <f t="shared" si="466"/>
        <v>40</v>
      </c>
      <c r="E2972" s="2">
        <f t="shared" si="467"/>
        <v>2.5</v>
      </c>
      <c r="F2972" s="2">
        <f t="shared" si="461"/>
        <v>0.60418504426831476</v>
      </c>
      <c r="G2972" s="2">
        <f t="shared" si="462"/>
        <v>2.0704998504838176E-4</v>
      </c>
      <c r="H2972" s="2">
        <f t="shared" si="468"/>
        <v>0.34</v>
      </c>
      <c r="I2972" s="2">
        <f t="shared" si="469"/>
        <v>132</v>
      </c>
      <c r="J2972" s="2">
        <f t="shared" si="463"/>
        <v>357391.41382121923</v>
      </c>
      <c r="K2972" s="2">
        <f t="shared" si="464"/>
        <v>3.1614983819443318E-4</v>
      </c>
    </row>
    <row r="2973" spans="1:11">
      <c r="A2973" s="2">
        <v>2972</v>
      </c>
      <c r="B2973" s="2">
        <f t="shared" si="460"/>
        <v>1.5553466666666667</v>
      </c>
      <c r="C2973" s="2">
        <f t="shared" si="465"/>
        <v>108</v>
      </c>
      <c r="D2973" s="2">
        <f t="shared" si="466"/>
        <v>40</v>
      </c>
      <c r="E2973" s="2">
        <f t="shared" si="467"/>
        <v>2.5</v>
      </c>
      <c r="F2973" s="2">
        <f t="shared" si="461"/>
        <v>0.60419197857469575</v>
      </c>
      <c r="G2973" s="2">
        <f t="shared" si="462"/>
        <v>2.0705236138663459E-4</v>
      </c>
      <c r="H2973" s="2">
        <f t="shared" si="468"/>
        <v>0.34</v>
      </c>
      <c r="I2973" s="2">
        <f t="shared" si="469"/>
        <v>132</v>
      </c>
      <c r="J2973" s="2">
        <f t="shared" si="463"/>
        <v>357395.37796512077</v>
      </c>
      <c r="K2973" s="2">
        <f t="shared" si="464"/>
        <v>3.161560664061635E-4</v>
      </c>
    </row>
    <row r="2974" spans="1:11">
      <c r="A2974" s="2">
        <v>2973</v>
      </c>
      <c r="B2974" s="2">
        <f t="shared" si="460"/>
        <v>1.5558700000000001</v>
      </c>
      <c r="C2974" s="2">
        <f t="shared" si="465"/>
        <v>108</v>
      </c>
      <c r="D2974" s="2">
        <f t="shared" si="466"/>
        <v>40</v>
      </c>
      <c r="E2974" s="2">
        <f t="shared" si="467"/>
        <v>2.5</v>
      </c>
      <c r="F2974" s="2">
        <f t="shared" si="461"/>
        <v>0.60419868193439952</v>
      </c>
      <c r="G2974" s="2">
        <f t="shared" si="462"/>
        <v>2.0705465858107794E-4</v>
      </c>
      <c r="H2974" s="2">
        <f t="shared" si="468"/>
        <v>0.34</v>
      </c>
      <c r="I2974" s="2">
        <f t="shared" si="469"/>
        <v>132</v>
      </c>
      <c r="J2974" s="2">
        <f t="shared" si="463"/>
        <v>357399.21008207544</v>
      </c>
      <c r="K2974" s="2">
        <f t="shared" si="464"/>
        <v>3.1616208723982413E-4</v>
      </c>
    </row>
    <row r="2975" spans="1:11">
      <c r="A2975" s="2">
        <v>2974</v>
      </c>
      <c r="B2975" s="2">
        <f t="shared" si="460"/>
        <v>1.5563933333333333</v>
      </c>
      <c r="C2975" s="2">
        <f t="shared" si="465"/>
        <v>108</v>
      </c>
      <c r="D2975" s="2">
        <f t="shared" si="466"/>
        <v>40</v>
      </c>
      <c r="E2975" s="2">
        <f t="shared" si="467"/>
        <v>2.5</v>
      </c>
      <c r="F2975" s="2">
        <f t="shared" si="461"/>
        <v>0.60420515434435407</v>
      </c>
      <c r="G2975" s="2">
        <f t="shared" si="462"/>
        <v>2.0705687663065902E-4</v>
      </c>
      <c r="H2975" s="2">
        <f t="shared" si="468"/>
        <v>0.34</v>
      </c>
      <c r="I2975" s="2">
        <f t="shared" si="469"/>
        <v>132</v>
      </c>
      <c r="J2975" s="2">
        <f t="shared" si="463"/>
        <v>357402.91017046513</v>
      </c>
      <c r="K2975" s="2">
        <f t="shared" si="464"/>
        <v>3.1616790068735538E-4</v>
      </c>
    </row>
    <row r="2976" spans="1:11">
      <c r="A2976" s="2">
        <v>2975</v>
      </c>
      <c r="B2976" s="2">
        <f t="shared" si="460"/>
        <v>1.5569166666666667</v>
      </c>
      <c r="C2976" s="2">
        <f t="shared" si="465"/>
        <v>108</v>
      </c>
      <c r="D2976" s="2">
        <f t="shared" si="466"/>
        <v>40</v>
      </c>
      <c r="E2976" s="2">
        <f t="shared" si="467"/>
        <v>2.5</v>
      </c>
      <c r="F2976" s="2">
        <f t="shared" si="461"/>
        <v>0.60421139580159311</v>
      </c>
      <c r="G2976" s="2">
        <f t="shared" si="462"/>
        <v>2.0705901553436128E-4</v>
      </c>
      <c r="H2976" s="2">
        <f t="shared" si="468"/>
        <v>0.34</v>
      </c>
      <c r="I2976" s="2">
        <f t="shared" si="469"/>
        <v>132</v>
      </c>
      <c r="J2976" s="2">
        <f t="shared" si="463"/>
        <v>357406.47822872765</v>
      </c>
      <c r="K2976" s="2">
        <f t="shared" si="464"/>
        <v>3.1617350674097524E-4</v>
      </c>
    </row>
    <row r="2977" spans="1:11">
      <c r="A2977" s="2">
        <v>2976</v>
      </c>
      <c r="B2977" s="2">
        <f t="shared" si="460"/>
        <v>1.5574399999999999</v>
      </c>
      <c r="C2977" s="2">
        <f t="shared" si="465"/>
        <v>108</v>
      </c>
      <c r="D2977" s="2">
        <f t="shared" si="466"/>
        <v>40</v>
      </c>
      <c r="E2977" s="2">
        <f t="shared" si="467"/>
        <v>2.5</v>
      </c>
      <c r="F2977" s="2">
        <f t="shared" si="461"/>
        <v>0.6042174063032566</v>
      </c>
      <c r="G2977" s="2">
        <f t="shared" si="462"/>
        <v>2.0706107529120451E-4</v>
      </c>
      <c r="H2977" s="2">
        <f t="shared" si="468"/>
        <v>0.34</v>
      </c>
      <c r="I2977" s="2">
        <f t="shared" si="469"/>
        <v>132</v>
      </c>
      <c r="J2977" s="2">
        <f t="shared" si="463"/>
        <v>357409.91425535706</v>
      </c>
      <c r="K2977" s="2">
        <f t="shared" si="464"/>
        <v>3.1617890539317891E-4</v>
      </c>
    </row>
    <row r="2978" spans="1:11">
      <c r="A2978" s="2">
        <v>2977</v>
      </c>
      <c r="B2978" s="2">
        <f t="shared" si="460"/>
        <v>1.5579633333333334</v>
      </c>
      <c r="C2978" s="2">
        <f t="shared" si="465"/>
        <v>108</v>
      </c>
      <c r="D2978" s="2">
        <f t="shared" si="466"/>
        <v>40</v>
      </c>
      <c r="E2978" s="2">
        <f t="shared" si="467"/>
        <v>2.5</v>
      </c>
      <c r="F2978" s="2">
        <f t="shared" si="461"/>
        <v>0.60422318584658963</v>
      </c>
      <c r="G2978" s="2">
        <f t="shared" si="462"/>
        <v>2.0706305590024492E-4</v>
      </c>
      <c r="H2978" s="2">
        <f t="shared" si="468"/>
        <v>0.34</v>
      </c>
      <c r="I2978" s="2">
        <f t="shared" si="469"/>
        <v>132</v>
      </c>
      <c r="J2978" s="2">
        <f t="shared" si="463"/>
        <v>357413.21824890235</v>
      </c>
      <c r="K2978" s="2">
        <f t="shared" si="464"/>
        <v>3.161840966367399E-4</v>
      </c>
    </row>
    <row r="2979" spans="1:11">
      <c r="A2979" s="2">
        <v>2978</v>
      </c>
      <c r="B2979" s="2">
        <f t="shared" si="460"/>
        <v>1.5584866666666666</v>
      </c>
      <c r="C2979" s="2">
        <f t="shared" si="465"/>
        <v>108</v>
      </c>
      <c r="D2979" s="2">
        <f t="shared" si="466"/>
        <v>40</v>
      </c>
      <c r="E2979" s="2">
        <f t="shared" si="467"/>
        <v>2.5</v>
      </c>
      <c r="F2979" s="2">
        <f t="shared" si="461"/>
        <v>0.60422873442894398</v>
      </c>
      <c r="G2979" s="2">
        <f t="shared" si="462"/>
        <v>2.0706495736057463E-4</v>
      </c>
      <c r="H2979" s="2">
        <f t="shared" si="468"/>
        <v>0.34</v>
      </c>
      <c r="I2979" s="2">
        <f t="shared" si="469"/>
        <v>132</v>
      </c>
      <c r="J2979" s="2">
        <f t="shared" si="463"/>
        <v>357416.39020796883</v>
      </c>
      <c r="K2979" s="2">
        <f t="shared" si="464"/>
        <v>3.1618908046470893E-4</v>
      </c>
    </row>
    <row r="2980" spans="1:11">
      <c r="A2980" s="2">
        <v>2979</v>
      </c>
      <c r="B2980" s="2">
        <f t="shared" si="460"/>
        <v>1.55901</v>
      </c>
      <c r="C2980" s="2">
        <f t="shared" si="465"/>
        <v>108</v>
      </c>
      <c r="D2980" s="2">
        <f t="shared" si="466"/>
        <v>40</v>
      </c>
      <c r="E2980" s="2">
        <f t="shared" si="467"/>
        <v>2.5</v>
      </c>
      <c r="F2980" s="2">
        <f t="shared" si="461"/>
        <v>0.60423405204777692</v>
      </c>
      <c r="G2980" s="2">
        <f t="shared" si="462"/>
        <v>2.0706677967132243E-4</v>
      </c>
      <c r="H2980" s="2">
        <f t="shared" si="468"/>
        <v>0.34</v>
      </c>
      <c r="I2980" s="2">
        <f t="shared" si="469"/>
        <v>132</v>
      </c>
      <c r="J2980" s="2">
        <f t="shared" si="463"/>
        <v>357419.43013121741</v>
      </c>
      <c r="K2980" s="2">
        <f t="shared" si="464"/>
        <v>3.1619385687041462E-4</v>
      </c>
    </row>
    <row r="2981" spans="1:11">
      <c r="A2981" s="2">
        <v>2980</v>
      </c>
      <c r="B2981" s="2">
        <f t="shared" si="460"/>
        <v>1.5595333333333334</v>
      </c>
      <c r="C2981" s="2">
        <f t="shared" si="465"/>
        <v>108</v>
      </c>
      <c r="D2981" s="2">
        <f t="shared" si="466"/>
        <v>40</v>
      </c>
      <c r="E2981" s="2">
        <f t="shared" si="467"/>
        <v>2.5</v>
      </c>
      <c r="F2981" s="2">
        <f t="shared" si="461"/>
        <v>0.60423913870065127</v>
      </c>
      <c r="G2981" s="2">
        <f t="shared" si="462"/>
        <v>2.0706852283165319E-4</v>
      </c>
      <c r="H2981" s="2">
        <f t="shared" si="468"/>
        <v>0.34</v>
      </c>
      <c r="I2981" s="2">
        <f t="shared" si="469"/>
        <v>132</v>
      </c>
      <c r="J2981" s="2">
        <f t="shared" si="463"/>
        <v>357422.33801736456</v>
      </c>
      <c r="K2981" s="2">
        <f t="shared" si="464"/>
        <v>3.1619842584746272E-4</v>
      </c>
    </row>
    <row r="2982" spans="1:11">
      <c r="A2982" s="2">
        <v>2981</v>
      </c>
      <c r="B2982" s="2">
        <f t="shared" si="460"/>
        <v>1.5600566666666666</v>
      </c>
      <c r="C2982" s="2">
        <f t="shared" si="465"/>
        <v>108</v>
      </c>
      <c r="D2982" s="2">
        <f t="shared" si="466"/>
        <v>40</v>
      </c>
      <c r="E2982" s="2">
        <f t="shared" si="467"/>
        <v>2.5</v>
      </c>
      <c r="F2982" s="2">
        <f t="shared" si="461"/>
        <v>0.60424399438523624</v>
      </c>
      <c r="G2982" s="2">
        <f t="shared" si="462"/>
        <v>2.0707018684076802E-4</v>
      </c>
      <c r="H2982" s="2">
        <f t="shared" si="468"/>
        <v>0.34</v>
      </c>
      <c r="I2982" s="2">
        <f t="shared" si="469"/>
        <v>132</v>
      </c>
      <c r="J2982" s="2">
        <f t="shared" si="463"/>
        <v>357425.11386518274</v>
      </c>
      <c r="K2982" s="2">
        <f t="shared" si="464"/>
        <v>3.1620278738973736E-4</v>
      </c>
    </row>
    <row r="2983" spans="1:11">
      <c r="A2983" s="2">
        <v>2982</v>
      </c>
      <c r="B2983" s="2">
        <f t="shared" si="460"/>
        <v>1.5605800000000001</v>
      </c>
      <c r="C2983" s="2">
        <f t="shared" si="465"/>
        <v>108</v>
      </c>
      <c r="D2983" s="2">
        <f t="shared" si="466"/>
        <v>40</v>
      </c>
      <c r="E2983" s="2">
        <f t="shared" si="467"/>
        <v>2.5</v>
      </c>
      <c r="F2983" s="2">
        <f t="shared" si="461"/>
        <v>0.60424861909930649</v>
      </c>
      <c r="G2983" s="2">
        <f t="shared" si="462"/>
        <v>2.0707177169790439E-4</v>
      </c>
      <c r="H2983" s="2">
        <f t="shared" si="468"/>
        <v>0.34</v>
      </c>
      <c r="I2983" s="2">
        <f t="shared" si="469"/>
        <v>132</v>
      </c>
      <c r="J2983" s="2">
        <f t="shared" si="463"/>
        <v>357427.75767350011</v>
      </c>
      <c r="K2983" s="2">
        <f t="shared" si="464"/>
        <v>3.1620694149139984E-4</v>
      </c>
    </row>
    <row r="2984" spans="1:11">
      <c r="A2984" s="2">
        <v>2983</v>
      </c>
      <c r="B2984" s="2">
        <f t="shared" si="460"/>
        <v>1.5611033333333333</v>
      </c>
      <c r="C2984" s="2">
        <f t="shared" si="465"/>
        <v>108</v>
      </c>
      <c r="D2984" s="2">
        <f t="shared" si="466"/>
        <v>40</v>
      </c>
      <c r="E2984" s="2">
        <f t="shared" si="467"/>
        <v>2.5</v>
      </c>
      <c r="F2984" s="2">
        <f t="shared" si="461"/>
        <v>0.60425301284074284</v>
      </c>
      <c r="G2984" s="2">
        <f t="shared" si="462"/>
        <v>2.070732774023361E-4</v>
      </c>
      <c r="H2984" s="2">
        <f t="shared" si="468"/>
        <v>0.34</v>
      </c>
      <c r="I2984" s="2">
        <f t="shared" si="469"/>
        <v>132</v>
      </c>
      <c r="J2984" s="2">
        <f t="shared" si="463"/>
        <v>357430.26944120059</v>
      </c>
      <c r="K2984" s="2">
        <f t="shared" si="464"/>
        <v>3.1621088814688946E-4</v>
      </c>
    </row>
    <row r="2985" spans="1:11">
      <c r="A2985" s="2">
        <v>2984</v>
      </c>
      <c r="B2985" s="2">
        <f t="shared" si="460"/>
        <v>1.5616266666666667</v>
      </c>
      <c r="C2985" s="2">
        <f t="shared" si="465"/>
        <v>108</v>
      </c>
      <c r="D2985" s="2">
        <f t="shared" si="466"/>
        <v>40</v>
      </c>
      <c r="E2985" s="2">
        <f t="shared" si="467"/>
        <v>2.5</v>
      </c>
      <c r="F2985" s="2">
        <f t="shared" si="461"/>
        <v>0.60425717560753178</v>
      </c>
      <c r="G2985" s="2">
        <f t="shared" si="462"/>
        <v>2.0707470395337307E-4</v>
      </c>
      <c r="H2985" s="2">
        <f t="shared" si="468"/>
        <v>0.34</v>
      </c>
      <c r="I2985" s="2">
        <f t="shared" si="469"/>
        <v>132</v>
      </c>
      <c r="J2985" s="2">
        <f t="shared" si="463"/>
        <v>357432.64916722378</v>
      </c>
      <c r="K2985" s="2">
        <f t="shared" si="464"/>
        <v>3.1621462735092315E-4</v>
      </c>
    </row>
    <row r="2986" spans="1:11">
      <c r="A2986" s="2">
        <v>2985</v>
      </c>
      <c r="B2986" s="2">
        <f t="shared" si="460"/>
        <v>1.5621499999999999</v>
      </c>
      <c r="C2986" s="2">
        <f t="shared" si="465"/>
        <v>108</v>
      </c>
      <c r="D2986" s="2">
        <f t="shared" si="466"/>
        <v>40</v>
      </c>
      <c r="E2986" s="2">
        <f t="shared" si="467"/>
        <v>2.5</v>
      </c>
      <c r="F2986" s="2">
        <f t="shared" si="461"/>
        <v>0.60426110739776584</v>
      </c>
      <c r="G2986" s="2">
        <f t="shared" si="462"/>
        <v>2.0707605135036157E-4</v>
      </c>
      <c r="H2986" s="2">
        <f t="shared" si="468"/>
        <v>0.34</v>
      </c>
      <c r="I2986" s="2">
        <f t="shared" si="469"/>
        <v>132</v>
      </c>
      <c r="J2986" s="2">
        <f t="shared" si="463"/>
        <v>357434.89685056504</v>
      </c>
      <c r="K2986" s="2">
        <f t="shared" si="464"/>
        <v>3.1621815909849539E-4</v>
      </c>
    </row>
    <row r="2987" spans="1:11">
      <c r="A2987" s="2">
        <v>2986</v>
      </c>
      <c r="B2987" s="2">
        <f t="shared" si="460"/>
        <v>1.5626733333333334</v>
      </c>
      <c r="C2987" s="2">
        <f t="shared" si="465"/>
        <v>108</v>
      </c>
      <c r="D2987" s="2">
        <f t="shared" si="466"/>
        <v>40</v>
      </c>
      <c r="E2987" s="2">
        <f t="shared" si="467"/>
        <v>2.5</v>
      </c>
      <c r="F2987" s="2">
        <f t="shared" si="461"/>
        <v>0.60426480820964312</v>
      </c>
      <c r="G2987" s="2">
        <f t="shared" si="462"/>
        <v>2.0707731959268428E-4</v>
      </c>
      <c r="H2987" s="2">
        <f t="shared" si="468"/>
        <v>0.34</v>
      </c>
      <c r="I2987" s="2">
        <f t="shared" si="469"/>
        <v>132</v>
      </c>
      <c r="J2987" s="2">
        <f t="shared" si="463"/>
        <v>357437.01249027549</v>
      </c>
      <c r="K2987" s="2">
        <f t="shared" si="464"/>
        <v>3.1622148338487856E-4</v>
      </c>
    </row>
    <row r="2988" spans="1:11">
      <c r="A2988" s="2">
        <v>2987</v>
      </c>
      <c r="B2988" s="2">
        <f t="shared" si="460"/>
        <v>1.5631966666666666</v>
      </c>
      <c r="C2988" s="2">
        <f t="shared" si="465"/>
        <v>108</v>
      </c>
      <c r="D2988" s="2">
        <f t="shared" si="466"/>
        <v>40</v>
      </c>
      <c r="E2988" s="2">
        <f t="shared" si="467"/>
        <v>2.5</v>
      </c>
      <c r="F2988" s="2">
        <f t="shared" si="461"/>
        <v>0.60426827804146777</v>
      </c>
      <c r="G2988" s="2">
        <f t="shared" si="462"/>
        <v>2.0707850867975983E-4</v>
      </c>
      <c r="H2988" s="2">
        <f t="shared" si="468"/>
        <v>0.34</v>
      </c>
      <c r="I2988" s="2">
        <f t="shared" si="469"/>
        <v>132</v>
      </c>
      <c r="J2988" s="2">
        <f t="shared" si="463"/>
        <v>357438.99608546193</v>
      </c>
      <c r="K2988" s="2">
        <f t="shared" si="464"/>
        <v>3.1622460020562244E-4</v>
      </c>
    </row>
    <row r="2989" spans="1:11">
      <c r="A2989" s="2">
        <v>2988</v>
      </c>
      <c r="B2989" s="2">
        <f t="shared" si="460"/>
        <v>1.56372</v>
      </c>
      <c r="C2989" s="2">
        <f t="shared" si="465"/>
        <v>108</v>
      </c>
      <c r="D2989" s="2">
        <f t="shared" si="466"/>
        <v>40</v>
      </c>
      <c r="E2989" s="2">
        <f t="shared" si="467"/>
        <v>2.5</v>
      </c>
      <c r="F2989" s="2">
        <f t="shared" si="461"/>
        <v>0.6042715168916496</v>
      </c>
      <c r="G2989" s="2">
        <f t="shared" si="462"/>
        <v>2.070796186110434E-4</v>
      </c>
      <c r="H2989" s="2">
        <f t="shared" si="468"/>
        <v>0.34</v>
      </c>
      <c r="I2989" s="2">
        <f t="shared" si="469"/>
        <v>132</v>
      </c>
      <c r="J2989" s="2">
        <f t="shared" si="463"/>
        <v>357440.84763528709</v>
      </c>
      <c r="K2989" s="2">
        <f t="shared" si="464"/>
        <v>3.1622750955655502E-4</v>
      </c>
    </row>
    <row r="2990" spans="1:11">
      <c r="A2990" s="2">
        <v>2989</v>
      </c>
      <c r="B2990" s="2">
        <f t="shared" si="460"/>
        <v>1.5642433333333334</v>
      </c>
      <c r="C2990" s="2">
        <f t="shared" si="465"/>
        <v>108</v>
      </c>
      <c r="D2990" s="2">
        <f t="shared" si="466"/>
        <v>40</v>
      </c>
      <c r="E2990" s="2">
        <f t="shared" si="467"/>
        <v>2.5</v>
      </c>
      <c r="F2990" s="2">
        <f t="shared" si="461"/>
        <v>0.60427452475870447</v>
      </c>
      <c r="G2990" s="2">
        <f t="shared" si="462"/>
        <v>2.0708064938602648E-4</v>
      </c>
      <c r="H2990" s="2">
        <f t="shared" si="468"/>
        <v>0.34</v>
      </c>
      <c r="I2990" s="2">
        <f t="shared" si="469"/>
        <v>132</v>
      </c>
      <c r="J2990" s="2">
        <f t="shared" si="463"/>
        <v>357442.56713896932</v>
      </c>
      <c r="K2990" s="2">
        <f t="shared" si="464"/>
        <v>3.162302114337817E-4</v>
      </c>
    </row>
    <row r="2991" spans="1:11">
      <c r="A2991" s="2">
        <v>2990</v>
      </c>
      <c r="B2991" s="2">
        <f t="shared" si="460"/>
        <v>1.5647666666666666</v>
      </c>
      <c r="C2991" s="2">
        <f t="shared" si="465"/>
        <v>108</v>
      </c>
      <c r="D2991" s="2">
        <f t="shared" si="466"/>
        <v>40</v>
      </c>
      <c r="E2991" s="2">
        <f t="shared" si="467"/>
        <v>2.5</v>
      </c>
      <c r="F2991" s="2">
        <f t="shared" si="461"/>
        <v>0.60427730164125437</v>
      </c>
      <c r="G2991" s="2">
        <f t="shared" si="462"/>
        <v>2.070816010042366E-4</v>
      </c>
      <c r="H2991" s="2">
        <f t="shared" si="468"/>
        <v>0.34</v>
      </c>
      <c r="I2991" s="2">
        <f t="shared" si="469"/>
        <v>132</v>
      </c>
      <c r="J2991" s="2">
        <f t="shared" si="463"/>
        <v>357444.15459578257</v>
      </c>
      <c r="K2991" s="2">
        <f t="shared" si="464"/>
        <v>3.1623270583368556E-4</v>
      </c>
    </row>
    <row r="2992" spans="1:11">
      <c r="A2992" s="2">
        <v>2991</v>
      </c>
      <c r="B2992" s="2">
        <f t="shared" si="460"/>
        <v>1.5652900000000001</v>
      </c>
      <c r="C2992" s="2">
        <f t="shared" si="465"/>
        <v>108</v>
      </c>
      <c r="D2992" s="2">
        <f t="shared" si="466"/>
        <v>40</v>
      </c>
      <c r="E2992" s="2">
        <f t="shared" si="467"/>
        <v>2.5</v>
      </c>
      <c r="F2992" s="2">
        <f t="shared" si="461"/>
        <v>0.60427984753802633</v>
      </c>
      <c r="G2992" s="2">
        <f t="shared" si="462"/>
        <v>2.0708247346523767E-4</v>
      </c>
      <c r="H2992" s="2">
        <f t="shared" si="468"/>
        <v>0.34</v>
      </c>
      <c r="I2992" s="2">
        <f t="shared" si="469"/>
        <v>132</v>
      </c>
      <c r="J2992" s="2">
        <f t="shared" si="463"/>
        <v>357445.61000505695</v>
      </c>
      <c r="K2992" s="2">
        <f t="shared" si="464"/>
        <v>3.1623499275292748E-4</v>
      </c>
    </row>
    <row r="2993" spans="1:11">
      <c r="A2993" s="2">
        <v>2992</v>
      </c>
      <c r="B2993" s="2">
        <f t="shared" si="460"/>
        <v>1.5658133333333333</v>
      </c>
      <c r="C2993" s="2">
        <f t="shared" si="465"/>
        <v>108</v>
      </c>
      <c r="D2993" s="2">
        <f t="shared" si="466"/>
        <v>40</v>
      </c>
      <c r="E2993" s="2">
        <f t="shared" si="467"/>
        <v>2.5</v>
      </c>
      <c r="F2993" s="2">
        <f t="shared" si="461"/>
        <v>0.60428216244785404</v>
      </c>
      <c r="G2993" s="2">
        <f t="shared" si="462"/>
        <v>2.0708326676863005E-4</v>
      </c>
      <c r="H2993" s="2">
        <f t="shared" si="468"/>
        <v>0.34</v>
      </c>
      <c r="I2993" s="2">
        <f t="shared" si="469"/>
        <v>132</v>
      </c>
      <c r="J2993" s="2">
        <f t="shared" si="463"/>
        <v>357446.93336617778</v>
      </c>
      <c r="K2993" s="2">
        <f t="shared" si="464"/>
        <v>3.1623707218844644E-4</v>
      </c>
    </row>
    <row r="2994" spans="1:11">
      <c r="A2994" s="2">
        <v>2993</v>
      </c>
      <c r="B2994" s="2">
        <f t="shared" si="460"/>
        <v>1.5663366666666667</v>
      </c>
      <c r="C2994" s="2">
        <f t="shared" si="465"/>
        <v>108</v>
      </c>
      <c r="D2994" s="2">
        <f t="shared" si="466"/>
        <v>40</v>
      </c>
      <c r="E2994" s="2">
        <f t="shared" si="467"/>
        <v>2.5</v>
      </c>
      <c r="F2994" s="2">
        <f t="shared" si="461"/>
        <v>0.60428424636967659</v>
      </c>
      <c r="G2994" s="2">
        <f t="shared" si="462"/>
        <v>2.0708398091405004E-4</v>
      </c>
      <c r="H2994" s="2">
        <f t="shared" si="468"/>
        <v>0.34</v>
      </c>
      <c r="I2994" s="2">
        <f t="shared" si="469"/>
        <v>132</v>
      </c>
      <c r="J2994" s="2">
        <f t="shared" si="463"/>
        <v>357448.12467858649</v>
      </c>
      <c r="K2994" s="2">
        <f t="shared" si="464"/>
        <v>3.1623894413745847E-4</v>
      </c>
    </row>
    <row r="2995" spans="1:11">
      <c r="A2995" s="2">
        <v>2994</v>
      </c>
      <c r="B2995" s="2">
        <f t="shared" si="460"/>
        <v>1.5668599999999999</v>
      </c>
      <c r="C2995" s="2">
        <f t="shared" si="465"/>
        <v>108</v>
      </c>
      <c r="D2995" s="2">
        <f t="shared" si="466"/>
        <v>40</v>
      </c>
      <c r="E2995" s="2">
        <f t="shared" si="467"/>
        <v>2.5</v>
      </c>
      <c r="F2995" s="2">
        <f t="shared" si="461"/>
        <v>0.60428609930253896</v>
      </c>
      <c r="G2995" s="2">
        <f t="shared" si="462"/>
        <v>2.0708461590117044E-4</v>
      </c>
      <c r="H2995" s="2">
        <f t="shared" si="468"/>
        <v>0.34</v>
      </c>
      <c r="I2995" s="2">
        <f t="shared" si="469"/>
        <v>132</v>
      </c>
      <c r="J2995" s="2">
        <f t="shared" si="463"/>
        <v>357449.18394178036</v>
      </c>
      <c r="K2995" s="2">
        <f t="shared" si="464"/>
        <v>3.1624060859745793E-4</v>
      </c>
    </row>
    <row r="2996" spans="1:11">
      <c r="A2996" s="2">
        <v>2995</v>
      </c>
      <c r="B2996" s="2">
        <f t="shared" si="460"/>
        <v>1.5673833333333334</v>
      </c>
      <c r="C2996" s="2">
        <f t="shared" si="465"/>
        <v>108</v>
      </c>
      <c r="D2996" s="2">
        <f t="shared" si="466"/>
        <v>40</v>
      </c>
      <c r="E2996" s="2">
        <f t="shared" si="467"/>
        <v>2.5</v>
      </c>
      <c r="F2996" s="2">
        <f t="shared" si="461"/>
        <v>0.60428772124559227</v>
      </c>
      <c r="G2996" s="2">
        <f t="shared" si="462"/>
        <v>2.0708517172970039E-4</v>
      </c>
      <c r="H2996" s="2">
        <f t="shared" si="468"/>
        <v>0.34</v>
      </c>
      <c r="I2996" s="2">
        <f t="shared" si="469"/>
        <v>132</v>
      </c>
      <c r="J2996" s="2">
        <f t="shared" si="463"/>
        <v>357450.11115531204</v>
      </c>
      <c r="K2996" s="2">
        <f t="shared" si="464"/>
        <v>3.1624206556621679E-4</v>
      </c>
    </row>
    <row r="2997" spans="1:11">
      <c r="A2997" s="2">
        <v>2996</v>
      </c>
      <c r="B2997" s="2">
        <f t="shared" si="460"/>
        <v>1.5679066666666666</v>
      </c>
      <c r="C2997" s="2">
        <f t="shared" si="465"/>
        <v>108</v>
      </c>
      <c r="D2997" s="2">
        <f t="shared" si="466"/>
        <v>40</v>
      </c>
      <c r="E2997" s="2">
        <f t="shared" si="467"/>
        <v>2.5</v>
      </c>
      <c r="F2997" s="2">
        <f t="shared" si="461"/>
        <v>0.60428911219809323</v>
      </c>
      <c r="G2997" s="2">
        <f t="shared" si="462"/>
        <v>2.0708564839938499E-4</v>
      </c>
      <c r="H2997" s="2">
        <f t="shared" si="468"/>
        <v>0.34</v>
      </c>
      <c r="I2997" s="2">
        <f t="shared" si="469"/>
        <v>132</v>
      </c>
      <c r="J2997" s="2">
        <f t="shared" si="463"/>
        <v>357450.90631879022</v>
      </c>
      <c r="K2997" s="2">
        <f t="shared" si="464"/>
        <v>3.162433150417845E-4</v>
      </c>
    </row>
    <row r="2998" spans="1:11">
      <c r="A2998" s="2">
        <v>2997</v>
      </c>
      <c r="B2998" s="2">
        <f t="shared" si="460"/>
        <v>1.56843</v>
      </c>
      <c r="C2998" s="2">
        <f t="shared" si="465"/>
        <v>108</v>
      </c>
      <c r="D2998" s="2">
        <f t="shared" si="466"/>
        <v>40</v>
      </c>
      <c r="E2998" s="2">
        <f t="shared" si="467"/>
        <v>2.5</v>
      </c>
      <c r="F2998" s="2">
        <f t="shared" si="461"/>
        <v>0.60429027215940423</v>
      </c>
      <c r="G2998" s="2">
        <f t="shared" si="462"/>
        <v>2.0708604591000598E-4</v>
      </c>
      <c r="H2998" s="2">
        <f t="shared" si="468"/>
        <v>0.34</v>
      </c>
      <c r="I2998" s="2">
        <f t="shared" si="469"/>
        <v>132</v>
      </c>
      <c r="J2998" s="2">
        <f t="shared" si="463"/>
        <v>357451.56943187892</v>
      </c>
      <c r="K2998" s="2">
        <f t="shared" si="464"/>
        <v>3.1624435702248853E-4</v>
      </c>
    </row>
    <row r="2999" spans="1:11">
      <c r="A2999" s="2">
        <v>2998</v>
      </c>
      <c r="B2999" s="2">
        <f t="shared" si="460"/>
        <v>1.5689533333333334</v>
      </c>
      <c r="C2999" s="2">
        <f t="shared" si="465"/>
        <v>108</v>
      </c>
      <c r="D2999" s="2">
        <f t="shared" si="466"/>
        <v>40</v>
      </c>
      <c r="E2999" s="2">
        <f t="shared" si="467"/>
        <v>2.5</v>
      </c>
      <c r="F2999" s="2">
        <f t="shared" si="461"/>
        <v>0.60429120112899393</v>
      </c>
      <c r="G2999" s="2">
        <f t="shared" si="462"/>
        <v>2.0708636426138108E-4</v>
      </c>
      <c r="H2999" s="2">
        <f t="shared" si="468"/>
        <v>0.34</v>
      </c>
      <c r="I2999" s="2">
        <f t="shared" si="469"/>
        <v>132</v>
      </c>
      <c r="J2999" s="2">
        <f t="shared" si="463"/>
        <v>357452.10049429868</v>
      </c>
      <c r="K2999" s="2">
        <f t="shared" si="464"/>
        <v>3.1624519150693427E-4</v>
      </c>
    </row>
    <row r="3000" spans="1:11">
      <c r="A3000" s="2">
        <v>2999</v>
      </c>
      <c r="B3000" s="2">
        <f t="shared" si="460"/>
        <v>1.5694766666666666</v>
      </c>
      <c r="C3000" s="2">
        <f t="shared" si="465"/>
        <v>108</v>
      </c>
      <c r="D3000" s="2">
        <f t="shared" si="466"/>
        <v>40</v>
      </c>
      <c r="E3000" s="2">
        <f t="shared" si="467"/>
        <v>2.5</v>
      </c>
      <c r="F3000" s="2">
        <f t="shared" si="461"/>
        <v>0.60429189910643677</v>
      </c>
      <c r="G3000" s="2">
        <f t="shared" si="462"/>
        <v>2.0708660345336444E-4</v>
      </c>
      <c r="H3000" s="2">
        <f t="shared" si="468"/>
        <v>0.34</v>
      </c>
      <c r="I3000" s="2">
        <f t="shared" si="469"/>
        <v>132</v>
      </c>
      <c r="J3000" s="2">
        <f t="shared" si="463"/>
        <v>357452.49950582493</v>
      </c>
      <c r="K3000" s="2">
        <f t="shared" si="464"/>
        <v>3.1624581849400434E-4</v>
      </c>
    </row>
    <row r="3001" spans="1:11">
      <c r="A3001" s="2">
        <v>3000</v>
      </c>
      <c r="B3001" s="2">
        <f t="shared" si="460"/>
        <v>1.57</v>
      </c>
      <c r="C3001" s="2">
        <f t="shared" si="465"/>
        <v>108</v>
      </c>
      <c r="D3001" s="2">
        <f t="shared" si="466"/>
        <v>40</v>
      </c>
      <c r="E3001" s="2">
        <f t="shared" si="467"/>
        <v>2.5</v>
      </c>
      <c r="F3001" s="2">
        <f t="shared" si="461"/>
        <v>0.60429236609141257</v>
      </c>
      <c r="G3001" s="2">
        <f t="shared" si="462"/>
        <v>2.0708676348584658E-4</v>
      </c>
      <c r="H3001" s="2">
        <f t="shared" si="468"/>
        <v>0.34</v>
      </c>
      <c r="I3001" s="2">
        <f t="shared" si="469"/>
        <v>132</v>
      </c>
      <c r="J3001" s="2">
        <f t="shared" si="463"/>
        <v>357452.76646628953</v>
      </c>
      <c r="K3001" s="2">
        <f t="shared" si="464"/>
        <v>3.1624623798285961E-4</v>
      </c>
    </row>
    <row r="3002" spans="1:11">
      <c r="A3002" s="2">
        <v>3001</v>
      </c>
      <c r="B3002" s="2">
        <f t="shared" si="460"/>
        <v>1.5705233333333333</v>
      </c>
      <c r="C3002" s="2">
        <f t="shared" si="465"/>
        <v>108</v>
      </c>
      <c r="D3002" s="2">
        <f t="shared" si="466"/>
        <v>40</v>
      </c>
      <c r="E3002" s="2">
        <f t="shared" si="467"/>
        <v>2.5</v>
      </c>
      <c r="F3002" s="2">
        <f t="shared" si="461"/>
        <v>0.60429260208370761</v>
      </c>
      <c r="G3002" s="2">
        <f t="shared" si="462"/>
        <v>2.0708684435875399E-4</v>
      </c>
      <c r="H3002" s="2">
        <f t="shared" si="468"/>
        <v>0.34</v>
      </c>
      <c r="I3002" s="2">
        <f t="shared" si="469"/>
        <v>132</v>
      </c>
      <c r="J3002" s="2">
        <f t="shared" si="463"/>
        <v>357452.90137557959</v>
      </c>
      <c r="K3002" s="2">
        <f t="shared" si="464"/>
        <v>3.1624644997293869E-4</v>
      </c>
    </row>
    <row r="3003" spans="1:11">
      <c r="A3003" s="2">
        <v>3002</v>
      </c>
      <c r="B3003" s="2">
        <f t="shared" si="460"/>
        <v>1.5710466666666667</v>
      </c>
      <c r="C3003" s="2">
        <f t="shared" si="465"/>
        <v>108</v>
      </c>
      <c r="D3003" s="2">
        <f t="shared" si="466"/>
        <v>40</v>
      </c>
      <c r="E3003" s="2">
        <f t="shared" si="467"/>
        <v>2.5</v>
      </c>
      <c r="F3003" s="2">
        <f t="shared" si="461"/>
        <v>0.60429260708321364</v>
      </c>
      <c r="G3003" s="2">
        <f t="shared" si="462"/>
        <v>2.070868460720497E-4</v>
      </c>
      <c r="H3003" s="2">
        <f t="shared" si="468"/>
        <v>0.34</v>
      </c>
      <c r="I3003" s="2">
        <f t="shared" si="469"/>
        <v>132</v>
      </c>
      <c r="J3003" s="2">
        <f t="shared" si="463"/>
        <v>357452.90423363802</v>
      </c>
      <c r="K3003" s="2">
        <f t="shared" si="464"/>
        <v>3.1624645446395747E-4</v>
      </c>
    </row>
    <row r="3004" spans="1:11">
      <c r="A3004" s="2">
        <v>3003</v>
      </c>
      <c r="B3004" s="2">
        <f t="shared" si="460"/>
        <v>1.5715699999999999</v>
      </c>
      <c r="C3004" s="2">
        <f t="shared" si="465"/>
        <v>108</v>
      </c>
      <c r="D3004" s="2">
        <f t="shared" si="466"/>
        <v>40</v>
      </c>
      <c r="E3004" s="2">
        <f t="shared" si="467"/>
        <v>2.5</v>
      </c>
      <c r="F3004" s="2">
        <f t="shared" si="461"/>
        <v>0.60429238108992833</v>
      </c>
      <c r="G3004" s="2">
        <f t="shared" si="462"/>
        <v>2.070867686257329E-4</v>
      </c>
      <c r="H3004" s="2">
        <f t="shared" si="468"/>
        <v>0.34</v>
      </c>
      <c r="I3004" s="2">
        <f t="shared" si="469"/>
        <v>132</v>
      </c>
      <c r="J3004" s="2">
        <f t="shared" si="463"/>
        <v>357452.77504046401</v>
      </c>
      <c r="K3004" s="2">
        <f t="shared" si="464"/>
        <v>3.1624625145591014E-4</v>
      </c>
    </row>
    <row r="3005" spans="1:11">
      <c r="A3005" s="2">
        <v>3004</v>
      </c>
      <c r="B3005" s="2">
        <f t="shared" si="460"/>
        <v>1.5720933333333333</v>
      </c>
      <c r="C3005" s="2">
        <f t="shared" si="465"/>
        <v>108</v>
      </c>
      <c r="D3005" s="2">
        <f t="shared" si="466"/>
        <v>40</v>
      </c>
      <c r="E3005" s="2">
        <f t="shared" si="467"/>
        <v>2.5</v>
      </c>
      <c r="F3005" s="2">
        <f t="shared" si="461"/>
        <v>0.60429192410395538</v>
      </c>
      <c r="G3005" s="2">
        <f t="shared" si="462"/>
        <v>2.0708661201983909E-4</v>
      </c>
      <c r="H3005" s="2">
        <f t="shared" si="468"/>
        <v>0.34</v>
      </c>
      <c r="I3005" s="2">
        <f t="shared" si="469"/>
        <v>132</v>
      </c>
      <c r="J3005" s="2">
        <f t="shared" si="463"/>
        <v>357452.51379611186</v>
      </c>
      <c r="K3005" s="2">
        <f t="shared" si="464"/>
        <v>3.162458409490684E-4</v>
      </c>
    </row>
    <row r="3006" spans="1:11">
      <c r="A3006" s="2">
        <v>3005</v>
      </c>
      <c r="B3006" s="2">
        <f t="shared" si="460"/>
        <v>1.5726166666666668</v>
      </c>
      <c r="C3006" s="2">
        <f t="shared" si="465"/>
        <v>108</v>
      </c>
      <c r="D3006" s="2">
        <f t="shared" si="466"/>
        <v>40</v>
      </c>
      <c r="E3006" s="2">
        <f t="shared" si="467"/>
        <v>2.5</v>
      </c>
      <c r="F3006" s="2">
        <f t="shared" si="461"/>
        <v>0.60429123612550406</v>
      </c>
      <c r="G3006" s="2">
        <f t="shared" si="462"/>
        <v>2.0708637625444011E-4</v>
      </c>
      <c r="H3006" s="2">
        <f t="shared" si="468"/>
        <v>0.34</v>
      </c>
      <c r="I3006" s="2">
        <f t="shared" si="469"/>
        <v>132</v>
      </c>
      <c r="J3006" s="2">
        <f t="shared" si="463"/>
        <v>357452.12050069182</v>
      </c>
      <c r="K3006" s="2">
        <f t="shared" si="464"/>
        <v>3.1624522294398184E-4</v>
      </c>
    </row>
    <row r="3007" spans="1:11">
      <c r="A3007" s="2">
        <v>3006</v>
      </c>
      <c r="B3007" s="2">
        <f t="shared" si="460"/>
        <v>1.57314</v>
      </c>
      <c r="C3007" s="2">
        <f t="shared" si="465"/>
        <v>108</v>
      </c>
      <c r="D3007" s="2">
        <f t="shared" si="466"/>
        <v>40</v>
      </c>
      <c r="E3007" s="2">
        <f t="shared" si="467"/>
        <v>2.5</v>
      </c>
      <c r="F3007" s="2">
        <f t="shared" si="461"/>
        <v>0.60429031715488979</v>
      </c>
      <c r="G3007" s="2">
        <f t="shared" si="462"/>
        <v>2.0708606132964388E-4</v>
      </c>
      <c r="H3007" s="2">
        <f t="shared" si="468"/>
        <v>0.34</v>
      </c>
      <c r="I3007" s="2">
        <f t="shared" si="469"/>
        <v>132</v>
      </c>
      <c r="J3007" s="2">
        <f t="shared" si="463"/>
        <v>357451.59515437006</v>
      </c>
      <c r="K3007" s="2">
        <f t="shared" si="464"/>
        <v>3.1624439744147771E-4</v>
      </c>
    </row>
    <row r="3008" spans="1:11">
      <c r="A3008" s="2">
        <v>3007</v>
      </c>
      <c r="B3008" s="2">
        <f t="shared" si="460"/>
        <v>1.5736633333333334</v>
      </c>
      <c r="C3008" s="2">
        <f t="shared" si="465"/>
        <v>108</v>
      </c>
      <c r="D3008" s="2">
        <f t="shared" si="466"/>
        <v>40</v>
      </c>
      <c r="E3008" s="2">
        <f t="shared" si="467"/>
        <v>2.5</v>
      </c>
      <c r="F3008" s="2">
        <f t="shared" si="461"/>
        <v>0.60428916719253356</v>
      </c>
      <c r="G3008" s="2">
        <f t="shared" si="462"/>
        <v>2.0708566724559471E-4</v>
      </c>
      <c r="H3008" s="2">
        <f t="shared" si="468"/>
        <v>0.34</v>
      </c>
      <c r="I3008" s="2">
        <f t="shared" si="469"/>
        <v>132</v>
      </c>
      <c r="J3008" s="2">
        <f t="shared" si="463"/>
        <v>357450.9377573682</v>
      </c>
      <c r="K3008" s="2">
        <f t="shared" si="464"/>
        <v>3.1624336444266101E-4</v>
      </c>
    </row>
    <row r="3009" spans="1:11">
      <c r="A3009" s="2">
        <v>3008</v>
      </c>
      <c r="B3009" s="2">
        <f t="shared" si="460"/>
        <v>1.5741866666666666</v>
      </c>
      <c r="C3009" s="2">
        <f t="shared" si="465"/>
        <v>108</v>
      </c>
      <c r="D3009" s="2">
        <f t="shared" si="466"/>
        <v>40</v>
      </c>
      <c r="E3009" s="2">
        <f t="shared" si="467"/>
        <v>2.5</v>
      </c>
      <c r="F3009" s="2">
        <f t="shared" si="461"/>
        <v>0.60428778623896229</v>
      </c>
      <c r="G3009" s="2">
        <f t="shared" si="462"/>
        <v>2.0708519400247324E-4</v>
      </c>
      <c r="H3009" s="2">
        <f t="shared" si="468"/>
        <v>0.34</v>
      </c>
      <c r="I3009" s="2">
        <f t="shared" si="469"/>
        <v>132</v>
      </c>
      <c r="J3009" s="2">
        <f t="shared" si="463"/>
        <v>357450.14830996381</v>
      </c>
      <c r="K3009" s="2">
        <f t="shared" si="464"/>
        <v>3.1624212394891444E-4</v>
      </c>
    </row>
    <row r="3010" spans="1:11">
      <c r="A3010" s="2">
        <v>3009</v>
      </c>
      <c r="B3010" s="2">
        <f t="shared" ref="B3010:B3073" si="470">3.14/6000*A3010</f>
        <v>1.5747100000000001</v>
      </c>
      <c r="C3010" s="2">
        <f t="shared" si="465"/>
        <v>108</v>
      </c>
      <c r="D3010" s="2">
        <f t="shared" si="466"/>
        <v>40</v>
      </c>
      <c r="E3010" s="2">
        <f t="shared" si="467"/>
        <v>2.5</v>
      </c>
      <c r="F3010" s="2">
        <f t="shared" ref="F3010:F3073" si="471">1.414*C3010*SIN(B3010)*SIN(B3010)/(1.414*C3010*SIN(B3010)+E3010*D3010)</f>
        <v>0.6042861742948088</v>
      </c>
      <c r="G3010" s="2">
        <f t="shared" ref="G3010:G3073" si="472">SIN(B3010)*SIN(B3010)*D3010*E3010/(1.414*C3010*SIN(B3010)+D3010*E3010)*3.14/6000</f>
        <v>2.0708464160049632E-4</v>
      </c>
      <c r="H3010" s="2">
        <f t="shared" si="468"/>
        <v>0.34</v>
      </c>
      <c r="I3010" s="2">
        <f t="shared" si="469"/>
        <v>132</v>
      </c>
      <c r="J3010" s="2">
        <f t="shared" ref="J3010:J3073" si="473">1.414*I3010*SIN(B3010)*1.414*I3010*SIN(B3010)/(1.414*I3010*SIN(B3010)+E3010*D3010)/(H3010/1000)</f>
        <v>357449.22681249026</v>
      </c>
      <c r="K3010" s="2">
        <f t="shared" ref="K3010:K3073" si="474">SIN(B3010)*SIN(B3010)*1.414*C3010*SIN(B3010)/(1.414*C3010*SIN(B3010)+E3010*D3010)*3.14/6000</f>
        <v>3.1624067596189884E-4</v>
      </c>
    </row>
    <row r="3011" spans="1:11">
      <c r="A3011" s="2">
        <v>3010</v>
      </c>
      <c r="B3011" s="2">
        <f t="shared" si="470"/>
        <v>1.5752333333333333</v>
      </c>
      <c r="C3011" s="2">
        <f t="shared" ref="C3011:C3074" si="475">C3010</f>
        <v>108</v>
      </c>
      <c r="D3011" s="2">
        <f t="shared" ref="D3011:D3074" si="476">D3010</f>
        <v>40</v>
      </c>
      <c r="E3011" s="2">
        <f t="shared" ref="E3011:E3074" si="477">E3010</f>
        <v>2.5</v>
      </c>
      <c r="F3011" s="2">
        <f t="shared" si="471"/>
        <v>0.60428433136081172</v>
      </c>
      <c r="G3011" s="2">
        <f t="shared" si="472"/>
        <v>2.0708401003991712E-4</v>
      </c>
      <c r="H3011" s="2">
        <f t="shared" ref="H3011:H3074" si="478">H3010</f>
        <v>0.34</v>
      </c>
      <c r="I3011" s="2">
        <f t="shared" ref="I3011:I3074" si="479">I3010</f>
        <v>132</v>
      </c>
      <c r="J3011" s="2">
        <f t="shared" si="473"/>
        <v>357448.1732653362</v>
      </c>
      <c r="K3011" s="2">
        <f t="shared" si="474"/>
        <v>3.162390204835522E-4</v>
      </c>
    </row>
    <row r="3012" spans="1:11">
      <c r="A3012" s="2">
        <v>3011</v>
      </c>
      <c r="B3012" s="2">
        <f t="shared" si="470"/>
        <v>1.5757566666666667</v>
      </c>
      <c r="C3012" s="2">
        <f t="shared" si="475"/>
        <v>108</v>
      </c>
      <c r="D3012" s="2">
        <f t="shared" si="476"/>
        <v>40</v>
      </c>
      <c r="E3012" s="2">
        <f t="shared" si="477"/>
        <v>2.5</v>
      </c>
      <c r="F3012" s="2">
        <f t="shared" si="471"/>
        <v>0.60428225743781572</v>
      </c>
      <c r="G3012" s="2">
        <f t="shared" si="472"/>
        <v>2.0708329932102491E-4</v>
      </c>
      <c r="H3012" s="2">
        <f t="shared" si="478"/>
        <v>0.34</v>
      </c>
      <c r="I3012" s="2">
        <f t="shared" si="479"/>
        <v>132</v>
      </c>
      <c r="J3012" s="2">
        <f t="shared" si="473"/>
        <v>357446.98766894703</v>
      </c>
      <c r="K3012" s="2">
        <f t="shared" si="474"/>
        <v>3.162371575160908E-4</v>
      </c>
    </row>
    <row r="3013" spans="1:11">
      <c r="A3013" s="2">
        <v>3012</v>
      </c>
      <c r="B3013" s="2">
        <f t="shared" si="470"/>
        <v>1.5762799999999999</v>
      </c>
      <c r="C3013" s="2">
        <f t="shared" si="475"/>
        <v>108</v>
      </c>
      <c r="D3013" s="2">
        <f t="shared" si="476"/>
        <v>40</v>
      </c>
      <c r="E3013" s="2">
        <f t="shared" si="477"/>
        <v>2.5</v>
      </c>
      <c r="F3013" s="2">
        <f t="shared" si="471"/>
        <v>0.60427995252677102</v>
      </c>
      <c r="G3013" s="2">
        <f t="shared" si="472"/>
        <v>2.0708250944414557E-4</v>
      </c>
      <c r="H3013" s="2">
        <f t="shared" si="478"/>
        <v>0.34</v>
      </c>
      <c r="I3013" s="2">
        <f t="shared" si="479"/>
        <v>132</v>
      </c>
      <c r="J3013" s="2">
        <f t="shared" si="473"/>
        <v>357445.67002382263</v>
      </c>
      <c r="K3013" s="2">
        <f t="shared" si="474"/>
        <v>3.1623508706200848E-4</v>
      </c>
    </row>
    <row r="3014" spans="1:11">
      <c r="A3014" s="2">
        <v>3013</v>
      </c>
      <c r="B3014" s="2">
        <f t="shared" si="470"/>
        <v>1.5768033333333333</v>
      </c>
      <c r="C3014" s="2">
        <f t="shared" si="475"/>
        <v>108</v>
      </c>
      <c r="D3014" s="2">
        <f t="shared" si="476"/>
        <v>40</v>
      </c>
      <c r="E3014" s="2">
        <f t="shared" si="477"/>
        <v>2.5</v>
      </c>
      <c r="F3014" s="2">
        <f t="shared" si="471"/>
        <v>0.6042774166287338</v>
      </c>
      <c r="G3014" s="2">
        <f t="shared" si="472"/>
        <v>2.0708164040964084E-4</v>
      </c>
      <c r="H3014" s="2">
        <f t="shared" si="478"/>
        <v>0.34</v>
      </c>
      <c r="I3014" s="2">
        <f t="shared" si="479"/>
        <v>132</v>
      </c>
      <c r="J3014" s="2">
        <f t="shared" si="473"/>
        <v>357444.22033051954</v>
      </c>
      <c r="K3014" s="2">
        <f t="shared" si="474"/>
        <v>3.1623280912407661E-4</v>
      </c>
    </row>
    <row r="3015" spans="1:11">
      <c r="A3015" s="2">
        <v>3014</v>
      </c>
      <c r="B3015" s="2">
        <f t="shared" si="470"/>
        <v>1.5773266666666668</v>
      </c>
      <c r="C3015" s="2">
        <f t="shared" si="475"/>
        <v>108</v>
      </c>
      <c r="D3015" s="2">
        <f t="shared" si="476"/>
        <v>40</v>
      </c>
      <c r="E3015" s="2">
        <f t="shared" si="477"/>
        <v>2.5</v>
      </c>
      <c r="F3015" s="2">
        <f t="shared" si="471"/>
        <v>0.60427464974486622</v>
      </c>
      <c r="G3015" s="2">
        <f t="shared" si="472"/>
        <v>2.0708069221790911E-4</v>
      </c>
      <c r="H3015" s="2">
        <f t="shared" si="478"/>
        <v>0.34</v>
      </c>
      <c r="I3015" s="2">
        <f t="shared" si="479"/>
        <v>132</v>
      </c>
      <c r="J3015" s="2">
        <f t="shared" si="473"/>
        <v>357442.63858964964</v>
      </c>
      <c r="K3015" s="2">
        <f t="shared" si="474"/>
        <v>3.1623032370534473E-4</v>
      </c>
    </row>
    <row r="3016" spans="1:11">
      <c r="A3016" s="2">
        <v>3015</v>
      </c>
      <c r="B3016" s="2">
        <f t="shared" si="470"/>
        <v>1.57785</v>
      </c>
      <c r="C3016" s="2">
        <f t="shared" si="475"/>
        <v>108</v>
      </c>
      <c r="D3016" s="2">
        <f t="shared" si="476"/>
        <v>40</v>
      </c>
      <c r="E3016" s="2">
        <f t="shared" si="477"/>
        <v>2.5</v>
      </c>
      <c r="F3016" s="2">
        <f t="shared" si="471"/>
        <v>0.60427165187643617</v>
      </c>
      <c r="G3016" s="2">
        <f t="shared" si="472"/>
        <v>2.0707966486938482E-4</v>
      </c>
      <c r="H3016" s="2">
        <f t="shared" si="478"/>
        <v>0.34</v>
      </c>
      <c r="I3016" s="2">
        <f t="shared" si="479"/>
        <v>132</v>
      </c>
      <c r="J3016" s="2">
        <f t="shared" si="473"/>
        <v>357440.92480188078</v>
      </c>
      <c r="K3016" s="2">
        <f t="shared" si="474"/>
        <v>3.1622763080913987E-4</v>
      </c>
    </row>
    <row r="3017" spans="1:11">
      <c r="A3017" s="2">
        <v>3016</v>
      </c>
      <c r="B3017" s="2">
        <f t="shared" si="470"/>
        <v>1.5783733333333334</v>
      </c>
      <c r="C3017" s="2">
        <f t="shared" si="475"/>
        <v>108</v>
      </c>
      <c r="D3017" s="2">
        <f t="shared" si="476"/>
        <v>40</v>
      </c>
      <c r="E3017" s="2">
        <f t="shared" si="477"/>
        <v>2.5</v>
      </c>
      <c r="F3017" s="2">
        <f t="shared" si="471"/>
        <v>0.6042684230248172</v>
      </c>
      <c r="G3017" s="2">
        <f t="shared" si="472"/>
        <v>2.0707855836453871E-4</v>
      </c>
      <c r="H3017" s="2">
        <f t="shared" si="478"/>
        <v>0.34</v>
      </c>
      <c r="I3017" s="2">
        <f t="shared" si="479"/>
        <v>132</v>
      </c>
      <c r="J3017" s="2">
        <f t="shared" si="473"/>
        <v>357439.07896793628</v>
      </c>
      <c r="K3017" s="2">
        <f t="shared" si="474"/>
        <v>3.1622473043906653E-4</v>
      </c>
    </row>
    <row r="3018" spans="1:11">
      <c r="A3018" s="2">
        <v>3017</v>
      </c>
      <c r="B3018" s="2">
        <f t="shared" si="470"/>
        <v>1.5788966666666666</v>
      </c>
      <c r="C3018" s="2">
        <f t="shared" si="475"/>
        <v>108</v>
      </c>
      <c r="D3018" s="2">
        <f t="shared" si="476"/>
        <v>40</v>
      </c>
      <c r="E3018" s="2">
        <f t="shared" si="477"/>
        <v>2.5</v>
      </c>
      <c r="F3018" s="2">
        <f t="shared" si="471"/>
        <v>0.60426496319148926</v>
      </c>
      <c r="G3018" s="2">
        <f t="shared" si="472"/>
        <v>2.0707737270387797E-4</v>
      </c>
      <c r="H3018" s="2">
        <f t="shared" si="478"/>
        <v>0.34</v>
      </c>
      <c r="I3018" s="2">
        <f t="shared" si="479"/>
        <v>132</v>
      </c>
      <c r="J3018" s="2">
        <f t="shared" si="473"/>
        <v>357437.10108859558</v>
      </c>
      <c r="K3018" s="2">
        <f t="shared" si="474"/>
        <v>3.1622162259900772E-4</v>
      </c>
    </row>
    <row r="3019" spans="1:11">
      <c r="A3019" s="2">
        <v>3018</v>
      </c>
      <c r="B3019" s="2">
        <f t="shared" si="470"/>
        <v>1.57942</v>
      </c>
      <c r="C3019" s="2">
        <f t="shared" si="475"/>
        <v>108</v>
      </c>
      <c r="D3019" s="2">
        <f t="shared" si="476"/>
        <v>40</v>
      </c>
      <c r="E3019" s="2">
        <f t="shared" si="477"/>
        <v>2.5</v>
      </c>
      <c r="F3019" s="2">
        <f t="shared" si="471"/>
        <v>0.60426127237803751</v>
      </c>
      <c r="G3019" s="2">
        <f t="shared" si="472"/>
        <v>2.0707610788794572E-4</v>
      </c>
      <c r="H3019" s="2">
        <f t="shared" si="478"/>
        <v>0.34</v>
      </c>
      <c r="I3019" s="2">
        <f t="shared" si="479"/>
        <v>132</v>
      </c>
      <c r="J3019" s="2">
        <f t="shared" si="473"/>
        <v>357434.99116469343</v>
      </c>
      <c r="K3019" s="2">
        <f t="shared" si="474"/>
        <v>3.1621830729312319E-4</v>
      </c>
    </row>
    <row r="3020" spans="1:11">
      <c r="A3020" s="2">
        <v>3019</v>
      </c>
      <c r="B3020" s="2">
        <f t="shared" si="470"/>
        <v>1.5799433333333333</v>
      </c>
      <c r="C3020" s="2">
        <f t="shared" si="475"/>
        <v>108</v>
      </c>
      <c r="D3020" s="2">
        <f t="shared" si="476"/>
        <v>40</v>
      </c>
      <c r="E3020" s="2">
        <f t="shared" si="477"/>
        <v>2.5</v>
      </c>
      <c r="F3020" s="2">
        <f t="shared" si="471"/>
        <v>0.6042573505861536</v>
      </c>
      <c r="G3020" s="2">
        <f t="shared" si="472"/>
        <v>2.0707476391732178E-4</v>
      </c>
      <c r="H3020" s="2">
        <f t="shared" si="478"/>
        <v>0.34</v>
      </c>
      <c r="I3020" s="2">
        <f t="shared" si="479"/>
        <v>132</v>
      </c>
      <c r="J3020" s="2">
        <f t="shared" si="473"/>
        <v>357432.74919712072</v>
      </c>
      <c r="K3020" s="2">
        <f t="shared" si="474"/>
        <v>3.1621478452585134E-4</v>
      </c>
    </row>
    <row r="3021" spans="1:11">
      <c r="A3021" s="2">
        <v>3020</v>
      </c>
      <c r="B3021" s="2">
        <f t="shared" si="470"/>
        <v>1.5804666666666667</v>
      </c>
      <c r="C3021" s="2">
        <f t="shared" si="475"/>
        <v>108</v>
      </c>
      <c r="D3021" s="2">
        <f t="shared" si="476"/>
        <v>40</v>
      </c>
      <c r="E3021" s="2">
        <f t="shared" si="477"/>
        <v>2.5</v>
      </c>
      <c r="F3021" s="2">
        <f t="shared" si="471"/>
        <v>0.60425319781763442</v>
      </c>
      <c r="G3021" s="2">
        <f t="shared" si="472"/>
        <v>2.0707334079262188E-4</v>
      </c>
      <c r="H3021" s="2">
        <f t="shared" si="478"/>
        <v>0.34</v>
      </c>
      <c r="I3021" s="2">
        <f t="shared" si="479"/>
        <v>132</v>
      </c>
      <c r="J3021" s="2">
        <f t="shared" si="473"/>
        <v>357430.37518682377</v>
      </c>
      <c r="K3021" s="2">
        <f t="shared" si="474"/>
        <v>3.1621105430190764E-4</v>
      </c>
    </row>
    <row r="3022" spans="1:11">
      <c r="A3022" s="2">
        <v>3021</v>
      </c>
      <c r="B3022" s="2">
        <f t="shared" si="470"/>
        <v>1.5809899999999999</v>
      </c>
      <c r="C3022" s="2">
        <f t="shared" si="475"/>
        <v>108</v>
      </c>
      <c r="D3022" s="2">
        <f t="shared" si="476"/>
        <v>40</v>
      </c>
      <c r="E3022" s="2">
        <f t="shared" si="477"/>
        <v>2.5</v>
      </c>
      <c r="F3022" s="2">
        <f t="shared" si="471"/>
        <v>0.60424881407438302</v>
      </c>
      <c r="G3022" s="2">
        <f t="shared" si="472"/>
        <v>2.070718385144982E-4</v>
      </c>
      <c r="H3022" s="2">
        <f t="shared" si="478"/>
        <v>0.34</v>
      </c>
      <c r="I3022" s="2">
        <f t="shared" si="479"/>
        <v>132</v>
      </c>
      <c r="J3022" s="2">
        <f t="shared" si="473"/>
        <v>357427.86913480487</v>
      </c>
      <c r="K3022" s="2">
        <f t="shared" si="474"/>
        <v>3.1620711662628544E-4</v>
      </c>
    </row>
    <row r="3023" spans="1:11">
      <c r="A3023" s="2">
        <v>3022</v>
      </c>
      <c r="B3023" s="2">
        <f t="shared" si="470"/>
        <v>1.5815133333333333</v>
      </c>
      <c r="C3023" s="2">
        <f t="shared" si="475"/>
        <v>108</v>
      </c>
      <c r="D3023" s="2">
        <f t="shared" si="476"/>
        <v>40</v>
      </c>
      <c r="E3023" s="2">
        <f t="shared" si="477"/>
        <v>2.5</v>
      </c>
      <c r="F3023" s="2">
        <f t="shared" si="471"/>
        <v>0.60424419935840823</v>
      </c>
      <c r="G3023" s="2">
        <f t="shared" si="472"/>
        <v>2.0707025708363922E-4</v>
      </c>
      <c r="H3023" s="2">
        <f t="shared" si="478"/>
        <v>0.34</v>
      </c>
      <c r="I3023" s="2">
        <f t="shared" si="479"/>
        <v>132</v>
      </c>
      <c r="J3023" s="2">
        <f t="shared" si="473"/>
        <v>357425.23104212206</v>
      </c>
      <c r="K3023" s="2">
        <f t="shared" si="474"/>
        <v>3.1620297150425591E-4</v>
      </c>
    </row>
    <row r="3024" spans="1:11">
      <c r="A3024" s="2">
        <v>3023</v>
      </c>
      <c r="B3024" s="2">
        <f t="shared" si="470"/>
        <v>1.5820366666666668</v>
      </c>
      <c r="C3024" s="2">
        <f t="shared" si="475"/>
        <v>108</v>
      </c>
      <c r="D3024" s="2">
        <f t="shared" si="476"/>
        <v>40</v>
      </c>
      <c r="E3024" s="2">
        <f t="shared" si="477"/>
        <v>2.5</v>
      </c>
      <c r="F3024" s="2">
        <f t="shared" si="471"/>
        <v>0.60423935367182513</v>
      </c>
      <c r="G3024" s="2">
        <f t="shared" si="472"/>
        <v>2.0706859650076952E-4</v>
      </c>
      <c r="H3024" s="2">
        <f t="shared" si="478"/>
        <v>0.34</v>
      </c>
      <c r="I3024" s="2">
        <f t="shared" si="479"/>
        <v>132</v>
      </c>
      <c r="J3024" s="2">
        <f t="shared" si="473"/>
        <v>357422.46090988885</v>
      </c>
      <c r="K3024" s="2">
        <f t="shared" si="474"/>
        <v>3.161986189413679E-4</v>
      </c>
    </row>
    <row r="3025" spans="1:11">
      <c r="A3025" s="2">
        <v>3024</v>
      </c>
      <c r="B3025" s="2">
        <f t="shared" si="470"/>
        <v>1.58256</v>
      </c>
      <c r="C3025" s="2">
        <f t="shared" si="475"/>
        <v>108</v>
      </c>
      <c r="D3025" s="2">
        <f t="shared" si="476"/>
        <v>40</v>
      </c>
      <c r="E3025" s="2">
        <f t="shared" si="477"/>
        <v>2.5</v>
      </c>
      <c r="F3025" s="2">
        <f t="shared" si="471"/>
        <v>0.60423427701685406</v>
      </c>
      <c r="G3025" s="2">
        <f t="shared" si="472"/>
        <v>2.070668567666503E-4</v>
      </c>
      <c r="H3025" s="2">
        <f t="shared" si="478"/>
        <v>0.34</v>
      </c>
      <c r="I3025" s="2">
        <f t="shared" si="479"/>
        <v>132</v>
      </c>
      <c r="J3025" s="2">
        <f t="shared" si="473"/>
        <v>357419.55873927491</v>
      </c>
      <c r="K3025" s="2">
        <f t="shared" si="474"/>
        <v>3.1619405894344784E-4</v>
      </c>
    </row>
    <row r="3026" spans="1:11">
      <c r="A3026" s="2">
        <v>3025</v>
      </c>
      <c r="B3026" s="2">
        <f t="shared" si="470"/>
        <v>1.5830833333333334</v>
      </c>
      <c r="C3026" s="2">
        <f t="shared" si="475"/>
        <v>108</v>
      </c>
      <c r="D3026" s="2">
        <f t="shared" si="476"/>
        <v>40</v>
      </c>
      <c r="E3026" s="2">
        <f t="shared" si="477"/>
        <v>2.5</v>
      </c>
      <c r="F3026" s="2">
        <f t="shared" si="471"/>
        <v>0.60422896939582138</v>
      </c>
      <c r="G3026" s="2">
        <f t="shared" si="472"/>
        <v>2.0706503788207856E-4</v>
      </c>
      <c r="H3026" s="2">
        <f t="shared" si="478"/>
        <v>0.34</v>
      </c>
      <c r="I3026" s="2">
        <f t="shared" si="479"/>
        <v>132</v>
      </c>
      <c r="J3026" s="2">
        <f t="shared" si="473"/>
        <v>357416.52453150542</v>
      </c>
      <c r="K3026" s="2">
        <f t="shared" si="474"/>
        <v>3.1618929151659985E-4</v>
      </c>
    </row>
    <row r="3027" spans="1:11">
      <c r="A3027" s="2">
        <v>3026</v>
      </c>
      <c r="B3027" s="2">
        <f t="shared" si="470"/>
        <v>1.5836066666666666</v>
      </c>
      <c r="C3027" s="2">
        <f t="shared" si="475"/>
        <v>108</v>
      </c>
      <c r="D3027" s="2">
        <f t="shared" si="476"/>
        <v>40</v>
      </c>
      <c r="E3027" s="2">
        <f t="shared" si="477"/>
        <v>2.5</v>
      </c>
      <c r="F3027" s="2">
        <f t="shared" si="471"/>
        <v>0.60422343081115948</v>
      </c>
      <c r="G3027" s="2">
        <f t="shared" si="472"/>
        <v>2.0706313984788805E-4</v>
      </c>
      <c r="H3027" s="2">
        <f t="shared" si="478"/>
        <v>0.34</v>
      </c>
      <c r="I3027" s="2">
        <f t="shared" si="479"/>
        <v>132</v>
      </c>
      <c r="J3027" s="2">
        <f t="shared" si="473"/>
        <v>357413.35828786111</v>
      </c>
      <c r="K3027" s="2">
        <f t="shared" si="474"/>
        <v>3.1618431666720587E-4</v>
      </c>
    </row>
    <row r="3028" spans="1:11">
      <c r="A3028" s="2">
        <v>3027</v>
      </c>
      <c r="B3028" s="2">
        <f t="shared" si="470"/>
        <v>1.58413</v>
      </c>
      <c r="C3028" s="2">
        <f t="shared" si="475"/>
        <v>108</v>
      </c>
      <c r="D3028" s="2">
        <f t="shared" si="476"/>
        <v>40</v>
      </c>
      <c r="E3028" s="2">
        <f t="shared" si="477"/>
        <v>2.5</v>
      </c>
      <c r="F3028" s="2">
        <f t="shared" si="471"/>
        <v>0.60421766126540644</v>
      </c>
      <c r="G3028" s="2">
        <f t="shared" si="472"/>
        <v>2.0706116266494846E-4</v>
      </c>
      <c r="H3028" s="2">
        <f t="shared" si="478"/>
        <v>0.34</v>
      </c>
      <c r="I3028" s="2">
        <f t="shared" si="479"/>
        <v>132</v>
      </c>
      <c r="J3028" s="2">
        <f t="shared" si="473"/>
        <v>357410.06000967888</v>
      </c>
      <c r="K3028" s="2">
        <f t="shared" si="474"/>
        <v>3.1617913440192534E-4</v>
      </c>
    </row>
    <row r="3029" spans="1:11">
      <c r="A3029" s="2">
        <v>3028</v>
      </c>
      <c r="B3029" s="2">
        <f t="shared" si="470"/>
        <v>1.5846533333333332</v>
      </c>
      <c r="C3029" s="2">
        <f t="shared" si="475"/>
        <v>108</v>
      </c>
      <c r="D3029" s="2">
        <f t="shared" si="476"/>
        <v>40</v>
      </c>
      <c r="E3029" s="2">
        <f t="shared" si="477"/>
        <v>2.5</v>
      </c>
      <c r="F3029" s="2">
        <f t="shared" si="471"/>
        <v>0.60421166076120647</v>
      </c>
      <c r="G3029" s="2">
        <f t="shared" si="472"/>
        <v>2.0705910633416586E-4</v>
      </c>
      <c r="H3029" s="2">
        <f t="shared" si="478"/>
        <v>0.34</v>
      </c>
      <c r="I3029" s="2">
        <f t="shared" si="479"/>
        <v>132</v>
      </c>
      <c r="J3029" s="2">
        <f t="shared" si="473"/>
        <v>357406.62969835108</v>
      </c>
      <c r="K3029" s="2">
        <f t="shared" si="474"/>
        <v>3.1617374472769552E-4</v>
      </c>
    </row>
    <row r="3030" spans="1:11">
      <c r="A3030" s="2">
        <v>3029</v>
      </c>
      <c r="B3030" s="2">
        <f t="shared" si="470"/>
        <v>1.5851766666666667</v>
      </c>
      <c r="C3030" s="2">
        <f t="shared" si="475"/>
        <v>108</v>
      </c>
      <c r="D3030" s="2">
        <f t="shared" si="476"/>
        <v>40</v>
      </c>
      <c r="E3030" s="2">
        <f t="shared" si="477"/>
        <v>2.5</v>
      </c>
      <c r="F3030" s="2">
        <f t="shared" si="471"/>
        <v>0.60420542930130938</v>
      </c>
      <c r="G3030" s="2">
        <f t="shared" si="472"/>
        <v>2.070569708564827E-4</v>
      </c>
      <c r="H3030" s="2">
        <f t="shared" si="478"/>
        <v>0.34</v>
      </c>
      <c r="I3030" s="2">
        <f t="shared" si="479"/>
        <v>132</v>
      </c>
      <c r="J3030" s="2">
        <f t="shared" si="473"/>
        <v>357403.06735532603</v>
      </c>
      <c r="K3030" s="2">
        <f t="shared" si="474"/>
        <v>3.161681476517312E-4</v>
      </c>
    </row>
    <row r="3031" spans="1:11">
      <c r="A3031" s="2">
        <v>3030</v>
      </c>
      <c r="B3031" s="2">
        <f t="shared" si="470"/>
        <v>1.5856999999999999</v>
      </c>
      <c r="C3031" s="2">
        <f t="shared" si="475"/>
        <v>108</v>
      </c>
      <c r="D3031" s="2">
        <f t="shared" si="476"/>
        <v>40</v>
      </c>
      <c r="E3031" s="2">
        <f t="shared" si="477"/>
        <v>2.5</v>
      </c>
      <c r="F3031" s="2">
        <f t="shared" si="471"/>
        <v>0.60419896688857067</v>
      </c>
      <c r="G3031" s="2">
        <f t="shared" si="472"/>
        <v>2.0705475623287759E-4</v>
      </c>
      <c r="H3031" s="2">
        <f t="shared" si="478"/>
        <v>0.34</v>
      </c>
      <c r="I3031" s="2">
        <f t="shared" si="479"/>
        <v>132</v>
      </c>
      <c r="J3031" s="2">
        <f t="shared" si="473"/>
        <v>357399.37298210757</v>
      </c>
      <c r="K3031" s="2">
        <f t="shared" si="474"/>
        <v>3.1616234318152469E-4</v>
      </c>
    </row>
    <row r="3032" spans="1:11">
      <c r="A3032" s="2">
        <v>3031</v>
      </c>
      <c r="B3032" s="2">
        <f t="shared" si="470"/>
        <v>1.5862233333333333</v>
      </c>
      <c r="C3032" s="2">
        <f t="shared" si="475"/>
        <v>108</v>
      </c>
      <c r="D3032" s="2">
        <f t="shared" si="476"/>
        <v>40</v>
      </c>
      <c r="E3032" s="2">
        <f t="shared" si="477"/>
        <v>2.5</v>
      </c>
      <c r="F3032" s="2">
        <f t="shared" si="471"/>
        <v>0.60419227352595228</v>
      </c>
      <c r="G3032" s="2">
        <f t="shared" si="472"/>
        <v>2.0705246246436544E-4</v>
      </c>
      <c r="H3032" s="2">
        <f t="shared" si="478"/>
        <v>0.34</v>
      </c>
      <c r="I3032" s="2">
        <f t="shared" si="479"/>
        <v>132</v>
      </c>
      <c r="J3032" s="2">
        <f t="shared" si="473"/>
        <v>357395.54658025567</v>
      </c>
      <c r="K3032" s="2">
        <f t="shared" si="474"/>
        <v>3.1615633132484636E-4</v>
      </c>
    </row>
    <row r="3033" spans="1:11">
      <c r="A3033" s="2">
        <v>3032</v>
      </c>
      <c r="B3033" s="2">
        <f t="shared" si="470"/>
        <v>1.5867466666666667</v>
      </c>
      <c r="C3033" s="2">
        <f t="shared" si="475"/>
        <v>108</v>
      </c>
      <c r="D3033" s="2">
        <f t="shared" si="476"/>
        <v>40</v>
      </c>
      <c r="E3033" s="2">
        <f t="shared" si="477"/>
        <v>2.5</v>
      </c>
      <c r="F3033" s="2">
        <f t="shared" si="471"/>
        <v>0.60418534921652134</v>
      </c>
      <c r="G3033" s="2">
        <f t="shared" si="472"/>
        <v>2.0705008955199737E-4</v>
      </c>
      <c r="H3033" s="2">
        <f t="shared" si="478"/>
        <v>0.34</v>
      </c>
      <c r="I3033" s="2">
        <f t="shared" si="479"/>
        <v>132</v>
      </c>
      <c r="J3033" s="2">
        <f t="shared" si="473"/>
        <v>357391.58815138531</v>
      </c>
      <c r="K3033" s="2">
        <f t="shared" si="474"/>
        <v>3.1615011208974359E-4</v>
      </c>
    </row>
    <row r="3034" spans="1:11">
      <c r="A3034" s="2">
        <v>3033</v>
      </c>
      <c r="B3034" s="2">
        <f t="shared" si="470"/>
        <v>1.58727</v>
      </c>
      <c r="C3034" s="2">
        <f t="shared" si="475"/>
        <v>108</v>
      </c>
      <c r="D3034" s="2">
        <f t="shared" si="476"/>
        <v>40</v>
      </c>
      <c r="E3034" s="2">
        <f t="shared" si="477"/>
        <v>2.5</v>
      </c>
      <c r="F3034" s="2">
        <f t="shared" si="471"/>
        <v>0.6041781939634514</v>
      </c>
      <c r="G3034" s="2">
        <f t="shared" si="472"/>
        <v>2.0704763749686094E-4</v>
      </c>
      <c r="H3034" s="2">
        <f t="shared" si="478"/>
        <v>0.34</v>
      </c>
      <c r="I3034" s="2">
        <f t="shared" si="479"/>
        <v>132</v>
      </c>
      <c r="J3034" s="2">
        <f t="shared" si="473"/>
        <v>357387.49769716797</v>
      </c>
      <c r="K3034" s="2">
        <f t="shared" si="474"/>
        <v>3.1614368548454192E-4</v>
      </c>
    </row>
    <row r="3035" spans="1:11">
      <c r="A3035" s="2">
        <v>3034</v>
      </c>
      <c r="B3035" s="2">
        <f t="shared" si="470"/>
        <v>1.5877933333333334</v>
      </c>
      <c r="C3035" s="2">
        <f t="shared" si="475"/>
        <v>108</v>
      </c>
      <c r="D3035" s="2">
        <f t="shared" si="476"/>
        <v>40</v>
      </c>
      <c r="E3035" s="2">
        <f t="shared" si="477"/>
        <v>2.5</v>
      </c>
      <c r="F3035" s="2">
        <f t="shared" si="471"/>
        <v>0.60417080777002163</v>
      </c>
      <c r="G3035" s="2">
        <f t="shared" si="472"/>
        <v>2.0704510630007992E-4</v>
      </c>
      <c r="H3035" s="2">
        <f t="shared" si="478"/>
        <v>0.34</v>
      </c>
      <c r="I3035" s="2">
        <f t="shared" si="479"/>
        <v>132</v>
      </c>
      <c r="J3035" s="2">
        <f t="shared" si="473"/>
        <v>357383.27521933062</v>
      </c>
      <c r="K3035" s="2">
        <f t="shared" si="474"/>
        <v>3.1613705151784416E-4</v>
      </c>
    </row>
    <row r="3036" spans="1:11">
      <c r="A3036" s="2">
        <v>3035</v>
      </c>
      <c r="B3036" s="2">
        <f t="shared" si="470"/>
        <v>1.5883166666666666</v>
      </c>
      <c r="C3036" s="2">
        <f t="shared" si="475"/>
        <v>108</v>
      </c>
      <c r="D3036" s="2">
        <f t="shared" si="476"/>
        <v>40</v>
      </c>
      <c r="E3036" s="2">
        <f t="shared" si="477"/>
        <v>2.5</v>
      </c>
      <c r="F3036" s="2">
        <f t="shared" si="471"/>
        <v>0.6041631906396171</v>
      </c>
      <c r="G3036" s="2">
        <f t="shared" si="472"/>
        <v>2.0704249596281428E-4</v>
      </c>
      <c r="H3036" s="2">
        <f t="shared" si="478"/>
        <v>0.34</v>
      </c>
      <c r="I3036" s="2">
        <f t="shared" si="479"/>
        <v>132</v>
      </c>
      <c r="J3036" s="2">
        <f t="shared" si="473"/>
        <v>357378.92071965599</v>
      </c>
      <c r="K3036" s="2">
        <f t="shared" si="474"/>
        <v>3.1613021019853097E-4</v>
      </c>
    </row>
    <row r="3037" spans="1:11">
      <c r="A3037" s="2">
        <v>3036</v>
      </c>
      <c r="B3037" s="2">
        <f t="shared" si="470"/>
        <v>1.58884</v>
      </c>
      <c r="C3037" s="2">
        <f t="shared" si="475"/>
        <v>108</v>
      </c>
      <c r="D3037" s="2">
        <f t="shared" si="476"/>
        <v>40</v>
      </c>
      <c r="E3037" s="2">
        <f t="shared" si="477"/>
        <v>2.5</v>
      </c>
      <c r="F3037" s="2">
        <f t="shared" si="471"/>
        <v>0.60415534257572856</v>
      </c>
      <c r="G3037" s="2">
        <f t="shared" si="472"/>
        <v>2.070398064862604E-4</v>
      </c>
      <c r="H3037" s="2">
        <f t="shared" si="478"/>
        <v>0.34</v>
      </c>
      <c r="I3037" s="2">
        <f t="shared" si="479"/>
        <v>132</v>
      </c>
      <c r="J3037" s="2">
        <f t="shared" si="473"/>
        <v>357374.43419998244</v>
      </c>
      <c r="K3037" s="2">
        <f t="shared" si="474"/>
        <v>3.1612316153576027E-4</v>
      </c>
    </row>
    <row r="3038" spans="1:11">
      <c r="A3038" s="2">
        <v>3037</v>
      </c>
      <c r="B3038" s="2">
        <f t="shared" si="470"/>
        <v>1.5893633333333332</v>
      </c>
      <c r="C3038" s="2">
        <f t="shared" si="475"/>
        <v>108</v>
      </c>
      <c r="D3038" s="2">
        <f t="shared" si="476"/>
        <v>40</v>
      </c>
      <c r="E3038" s="2">
        <f t="shared" si="477"/>
        <v>2.5</v>
      </c>
      <c r="F3038" s="2">
        <f t="shared" si="471"/>
        <v>0.60414726358195281</v>
      </c>
      <c r="G3038" s="2">
        <f t="shared" si="472"/>
        <v>2.0703703787165083E-4</v>
      </c>
      <c r="H3038" s="2">
        <f t="shared" si="478"/>
        <v>0.34</v>
      </c>
      <c r="I3038" s="2">
        <f t="shared" si="479"/>
        <v>132</v>
      </c>
      <c r="J3038" s="2">
        <f t="shared" si="473"/>
        <v>357369.81566220429</v>
      </c>
      <c r="K3038" s="2">
        <f t="shared" si="474"/>
        <v>3.1611590553896782E-4</v>
      </c>
    </row>
    <row r="3039" spans="1:11">
      <c r="A3039" s="2">
        <v>3038</v>
      </c>
      <c r="B3039" s="2">
        <f t="shared" si="470"/>
        <v>1.5898866666666667</v>
      </c>
      <c r="C3039" s="2">
        <f t="shared" si="475"/>
        <v>108</v>
      </c>
      <c r="D3039" s="2">
        <f t="shared" si="476"/>
        <v>40</v>
      </c>
      <c r="E3039" s="2">
        <f t="shared" si="477"/>
        <v>2.5</v>
      </c>
      <c r="F3039" s="2">
        <f t="shared" si="471"/>
        <v>0.60413895366199266</v>
      </c>
      <c r="G3039" s="2">
        <f t="shared" si="472"/>
        <v>2.070341901202544E-4</v>
      </c>
      <c r="H3039" s="2">
        <f t="shared" si="478"/>
        <v>0.34</v>
      </c>
      <c r="I3039" s="2">
        <f t="shared" si="479"/>
        <v>132</v>
      </c>
      <c r="J3039" s="2">
        <f t="shared" si="473"/>
        <v>357365.06510827126</v>
      </c>
      <c r="K3039" s="2">
        <f t="shared" si="474"/>
        <v>3.1610844221786666E-4</v>
      </c>
    </row>
    <row r="3040" spans="1:11">
      <c r="A3040" s="2">
        <v>3039</v>
      </c>
      <c r="B3040" s="2">
        <f t="shared" si="470"/>
        <v>1.5904100000000001</v>
      </c>
      <c r="C3040" s="2">
        <f t="shared" si="475"/>
        <v>108</v>
      </c>
      <c r="D3040" s="2">
        <f t="shared" si="476"/>
        <v>40</v>
      </c>
      <c r="E3040" s="2">
        <f t="shared" si="477"/>
        <v>2.5</v>
      </c>
      <c r="F3040" s="2">
        <f t="shared" si="471"/>
        <v>0.60413041281965651</v>
      </c>
      <c r="G3040" s="2">
        <f t="shared" si="472"/>
        <v>2.0703126323337633E-4</v>
      </c>
      <c r="H3040" s="2">
        <f t="shared" si="478"/>
        <v>0.34</v>
      </c>
      <c r="I3040" s="2">
        <f t="shared" si="479"/>
        <v>132</v>
      </c>
      <c r="J3040" s="2">
        <f t="shared" si="473"/>
        <v>357360.18254018942</v>
      </c>
      <c r="K3040" s="2">
        <f t="shared" si="474"/>
        <v>3.1610077158244766E-4</v>
      </c>
    </row>
    <row r="3041" spans="1:11">
      <c r="A3041" s="2">
        <v>3040</v>
      </c>
      <c r="B3041" s="2">
        <f t="shared" si="470"/>
        <v>1.5909333333333333</v>
      </c>
      <c r="C3041" s="2">
        <f t="shared" si="475"/>
        <v>108</v>
      </c>
      <c r="D3041" s="2">
        <f t="shared" si="476"/>
        <v>40</v>
      </c>
      <c r="E3041" s="2">
        <f t="shared" si="477"/>
        <v>2.5</v>
      </c>
      <c r="F3041" s="2">
        <f t="shared" si="471"/>
        <v>0.60412164105885879</v>
      </c>
      <c r="G3041" s="2">
        <f t="shared" si="472"/>
        <v>2.0702825721235799E-4</v>
      </c>
      <c r="H3041" s="2">
        <f t="shared" si="478"/>
        <v>0.34</v>
      </c>
      <c r="I3041" s="2">
        <f t="shared" si="479"/>
        <v>132</v>
      </c>
      <c r="J3041" s="2">
        <f t="shared" si="473"/>
        <v>357355.16796002013</v>
      </c>
      <c r="K3041" s="2">
        <f t="shared" si="474"/>
        <v>3.1609289364297908E-4</v>
      </c>
    </row>
    <row r="3042" spans="1:11">
      <c r="A3042" s="2">
        <v>3041</v>
      </c>
      <c r="B3042" s="2">
        <f t="shared" si="470"/>
        <v>1.5914566666666667</v>
      </c>
      <c r="C3042" s="2">
        <f t="shared" si="475"/>
        <v>108</v>
      </c>
      <c r="D3042" s="2">
        <f t="shared" si="476"/>
        <v>40</v>
      </c>
      <c r="E3042" s="2">
        <f t="shared" si="477"/>
        <v>2.5</v>
      </c>
      <c r="F3042" s="2">
        <f t="shared" si="471"/>
        <v>0.60411263838361962</v>
      </c>
      <c r="G3042" s="2">
        <f t="shared" si="472"/>
        <v>2.0702517205857713E-4</v>
      </c>
      <c r="H3042" s="2">
        <f t="shared" si="478"/>
        <v>0.34</v>
      </c>
      <c r="I3042" s="2">
        <f t="shared" si="479"/>
        <v>132</v>
      </c>
      <c r="J3042" s="2">
        <f t="shared" si="473"/>
        <v>357350.02136988036</v>
      </c>
      <c r="K3042" s="2">
        <f t="shared" si="474"/>
        <v>3.1608480841000675E-4</v>
      </c>
    </row>
    <row r="3043" spans="1:11">
      <c r="A3043" s="2">
        <v>3042</v>
      </c>
      <c r="B3043" s="2">
        <f t="shared" si="470"/>
        <v>1.59198</v>
      </c>
      <c r="C3043" s="2">
        <f t="shared" si="475"/>
        <v>108</v>
      </c>
      <c r="D3043" s="2">
        <f t="shared" si="476"/>
        <v>40</v>
      </c>
      <c r="E3043" s="2">
        <f t="shared" si="477"/>
        <v>2.5</v>
      </c>
      <c r="F3043" s="2">
        <f t="shared" si="471"/>
        <v>0.60410340479806524</v>
      </c>
      <c r="G3043" s="2">
        <f t="shared" si="472"/>
        <v>2.0702200777344775E-4</v>
      </c>
      <c r="H3043" s="2">
        <f t="shared" si="478"/>
        <v>0.34</v>
      </c>
      <c r="I3043" s="2">
        <f t="shared" si="479"/>
        <v>132</v>
      </c>
      <c r="J3043" s="2">
        <f t="shared" si="473"/>
        <v>357344.74277194357</v>
      </c>
      <c r="K3043" s="2">
        <f t="shared" si="474"/>
        <v>3.1607651589435381E-4</v>
      </c>
    </row>
    <row r="3044" spans="1:11">
      <c r="A3044" s="2">
        <v>3043</v>
      </c>
      <c r="B3044" s="2">
        <f t="shared" si="470"/>
        <v>1.5925033333333334</v>
      </c>
      <c r="C3044" s="2">
        <f t="shared" si="475"/>
        <v>108</v>
      </c>
      <c r="D3044" s="2">
        <f t="shared" si="476"/>
        <v>40</v>
      </c>
      <c r="E3044" s="2">
        <f t="shared" si="477"/>
        <v>2.5</v>
      </c>
      <c r="F3044" s="2">
        <f t="shared" si="471"/>
        <v>0.60409394030642771</v>
      </c>
      <c r="G3044" s="2">
        <f t="shared" si="472"/>
        <v>2.0701876435842012E-4</v>
      </c>
      <c r="H3044" s="2">
        <f t="shared" si="478"/>
        <v>0.34</v>
      </c>
      <c r="I3044" s="2">
        <f t="shared" si="479"/>
        <v>132</v>
      </c>
      <c r="J3044" s="2">
        <f t="shared" si="473"/>
        <v>357339.33216843824</v>
      </c>
      <c r="K3044" s="2">
        <f t="shared" si="474"/>
        <v>3.1606801610712119E-4</v>
      </c>
    </row>
    <row r="3045" spans="1:11">
      <c r="A3045" s="2">
        <v>3044</v>
      </c>
      <c r="B3045" s="2">
        <f t="shared" si="470"/>
        <v>1.5930266666666666</v>
      </c>
      <c r="C3045" s="2">
        <f t="shared" si="475"/>
        <v>108</v>
      </c>
      <c r="D3045" s="2">
        <f t="shared" si="476"/>
        <v>40</v>
      </c>
      <c r="E3045" s="2">
        <f t="shared" si="477"/>
        <v>2.5</v>
      </c>
      <c r="F3045" s="2">
        <f t="shared" si="471"/>
        <v>0.6040842449130448</v>
      </c>
      <c r="G3045" s="2">
        <f t="shared" si="472"/>
        <v>2.070154418149808E-4</v>
      </c>
      <c r="H3045" s="2">
        <f t="shared" si="478"/>
        <v>0.34</v>
      </c>
      <c r="I3045" s="2">
        <f t="shared" si="479"/>
        <v>132</v>
      </c>
      <c r="J3045" s="2">
        <f t="shared" si="473"/>
        <v>357333.78956164874</v>
      </c>
      <c r="K3045" s="2">
        <f t="shared" si="474"/>
        <v>3.1605930905968712E-4</v>
      </c>
    </row>
    <row r="3046" spans="1:11">
      <c r="A3046" s="2">
        <v>3045</v>
      </c>
      <c r="B3046" s="2">
        <f t="shared" si="470"/>
        <v>1.59355</v>
      </c>
      <c r="C3046" s="2">
        <f t="shared" si="475"/>
        <v>108</v>
      </c>
      <c r="D3046" s="2">
        <f t="shared" si="476"/>
        <v>40</v>
      </c>
      <c r="E3046" s="2">
        <f t="shared" si="477"/>
        <v>2.5</v>
      </c>
      <c r="F3046" s="2">
        <f t="shared" si="471"/>
        <v>0.60407431862236016</v>
      </c>
      <c r="G3046" s="2">
        <f t="shared" si="472"/>
        <v>2.0701204014465257E-4</v>
      </c>
      <c r="H3046" s="2">
        <f t="shared" si="478"/>
        <v>0.34</v>
      </c>
      <c r="I3046" s="2">
        <f t="shared" si="479"/>
        <v>132</v>
      </c>
      <c r="J3046" s="2">
        <f t="shared" si="473"/>
        <v>357328.1149539157</v>
      </c>
      <c r="K3046" s="2">
        <f t="shared" si="474"/>
        <v>3.1605039476370719E-4</v>
      </c>
    </row>
    <row r="3047" spans="1:11">
      <c r="A3047" s="2">
        <v>3046</v>
      </c>
      <c r="B3047" s="2">
        <f t="shared" si="470"/>
        <v>1.5940733333333332</v>
      </c>
      <c r="C3047" s="2">
        <f t="shared" si="475"/>
        <v>108</v>
      </c>
      <c r="D3047" s="2">
        <f t="shared" si="476"/>
        <v>40</v>
      </c>
      <c r="E3047" s="2">
        <f t="shared" si="477"/>
        <v>2.5</v>
      </c>
      <c r="F3047" s="2">
        <f t="shared" si="471"/>
        <v>0.60406416143892361</v>
      </c>
      <c r="G3047" s="2">
        <f t="shared" si="472"/>
        <v>2.0700855934899465E-4</v>
      </c>
      <c r="H3047" s="2">
        <f t="shared" si="478"/>
        <v>0.34</v>
      </c>
      <c r="I3047" s="2">
        <f t="shared" si="479"/>
        <v>132</v>
      </c>
      <c r="J3047" s="2">
        <f t="shared" si="473"/>
        <v>357322.30834763485</v>
      </c>
      <c r="K3047" s="2">
        <f t="shared" si="474"/>
        <v>3.1604127323111469E-4</v>
      </c>
    </row>
    <row r="3048" spans="1:11">
      <c r="A3048" s="2">
        <v>3047</v>
      </c>
      <c r="B3048" s="2">
        <f t="shared" si="470"/>
        <v>1.5945966666666667</v>
      </c>
      <c r="C3048" s="2">
        <f t="shared" si="475"/>
        <v>108</v>
      </c>
      <c r="D3048" s="2">
        <f t="shared" si="476"/>
        <v>40</v>
      </c>
      <c r="E3048" s="2">
        <f t="shared" si="477"/>
        <v>2.5</v>
      </c>
      <c r="F3048" s="2">
        <f t="shared" si="471"/>
        <v>0.60405377336739052</v>
      </c>
      <c r="G3048" s="2">
        <f t="shared" si="472"/>
        <v>2.0700499942960242E-4</v>
      </c>
      <c r="H3048" s="2">
        <f t="shared" si="478"/>
        <v>0.34</v>
      </c>
      <c r="I3048" s="2">
        <f t="shared" si="479"/>
        <v>132</v>
      </c>
      <c r="J3048" s="2">
        <f t="shared" si="473"/>
        <v>357316.36974525795</v>
      </c>
      <c r="K3048" s="2">
        <f t="shared" si="474"/>
        <v>3.160319444741201E-4</v>
      </c>
    </row>
    <row r="3049" spans="1:11">
      <c r="A3049" s="2">
        <v>3048</v>
      </c>
      <c r="B3049" s="2">
        <f t="shared" si="470"/>
        <v>1.5951200000000001</v>
      </c>
      <c r="C3049" s="2">
        <f t="shared" si="475"/>
        <v>108</v>
      </c>
      <c r="D3049" s="2">
        <f t="shared" si="476"/>
        <v>40</v>
      </c>
      <c r="E3049" s="2">
        <f t="shared" si="477"/>
        <v>2.5</v>
      </c>
      <c r="F3049" s="2">
        <f t="shared" si="471"/>
        <v>0.60404315441252243</v>
      </c>
      <c r="G3049" s="2">
        <f t="shared" si="472"/>
        <v>2.0700136038810757E-4</v>
      </c>
      <c r="H3049" s="2">
        <f t="shared" si="478"/>
        <v>0.34</v>
      </c>
      <c r="I3049" s="2">
        <f t="shared" si="479"/>
        <v>132</v>
      </c>
      <c r="J3049" s="2">
        <f t="shared" si="473"/>
        <v>357310.29914929293</v>
      </c>
      <c r="K3049" s="2">
        <f t="shared" si="474"/>
        <v>3.1602240850521149E-4</v>
      </c>
    </row>
    <row r="3050" spans="1:11">
      <c r="A3050" s="2">
        <v>3049</v>
      </c>
      <c r="B3050" s="2">
        <f t="shared" si="470"/>
        <v>1.5956433333333333</v>
      </c>
      <c r="C3050" s="2">
        <f t="shared" si="475"/>
        <v>108</v>
      </c>
      <c r="D3050" s="2">
        <f t="shared" si="476"/>
        <v>40</v>
      </c>
      <c r="E3050" s="2">
        <f t="shared" si="477"/>
        <v>2.5</v>
      </c>
      <c r="F3050" s="2">
        <f t="shared" si="471"/>
        <v>0.60403230457918633</v>
      </c>
      <c r="G3050" s="2">
        <f t="shared" si="472"/>
        <v>2.0699764222617797E-4</v>
      </c>
      <c r="H3050" s="2">
        <f t="shared" si="478"/>
        <v>0.34</v>
      </c>
      <c r="I3050" s="2">
        <f t="shared" si="479"/>
        <v>132</v>
      </c>
      <c r="J3050" s="2">
        <f t="shared" si="473"/>
        <v>357304.09656230261</v>
      </c>
      <c r="K3050" s="2">
        <f t="shared" si="474"/>
        <v>3.1601266533715414E-4</v>
      </c>
    </row>
    <row r="3051" spans="1:11">
      <c r="A3051" s="2">
        <v>3050</v>
      </c>
      <c r="B3051" s="2">
        <f t="shared" si="470"/>
        <v>1.5961666666666667</v>
      </c>
      <c r="C3051" s="2">
        <f t="shared" si="475"/>
        <v>108</v>
      </c>
      <c r="D3051" s="2">
        <f t="shared" si="476"/>
        <v>40</v>
      </c>
      <c r="E3051" s="2">
        <f t="shared" si="477"/>
        <v>2.5</v>
      </c>
      <c r="F3051" s="2">
        <f t="shared" si="471"/>
        <v>0.60402122387235557</v>
      </c>
      <c r="G3051" s="2">
        <f t="shared" si="472"/>
        <v>2.0699384494551797E-4</v>
      </c>
      <c r="H3051" s="2">
        <f t="shared" si="478"/>
        <v>0.34</v>
      </c>
      <c r="I3051" s="2">
        <f t="shared" si="479"/>
        <v>132</v>
      </c>
      <c r="J3051" s="2">
        <f t="shared" si="473"/>
        <v>357297.76198690612</v>
      </c>
      <c r="K3051" s="2">
        <f t="shared" si="474"/>
        <v>3.1600271498299101E-4</v>
      </c>
    </row>
    <row r="3052" spans="1:11">
      <c r="A3052" s="2">
        <v>3051</v>
      </c>
      <c r="B3052" s="2">
        <f t="shared" si="470"/>
        <v>1.5966899999999999</v>
      </c>
      <c r="C3052" s="2">
        <f t="shared" si="475"/>
        <v>108</v>
      </c>
      <c r="D3052" s="2">
        <f t="shared" si="476"/>
        <v>40</v>
      </c>
      <c r="E3052" s="2">
        <f t="shared" si="477"/>
        <v>2.5</v>
      </c>
      <c r="F3052" s="2">
        <f t="shared" si="471"/>
        <v>0.6040099122971091</v>
      </c>
      <c r="G3052" s="2">
        <f t="shared" si="472"/>
        <v>2.0698996854786813E-4</v>
      </c>
      <c r="H3052" s="2">
        <f t="shared" si="478"/>
        <v>0.34</v>
      </c>
      <c r="I3052" s="2">
        <f t="shared" si="479"/>
        <v>132</v>
      </c>
      <c r="J3052" s="2">
        <f t="shared" si="473"/>
        <v>357291.29542577866</v>
      </c>
      <c r="K3052" s="2">
        <f t="shared" si="474"/>
        <v>3.1599255745604207E-4</v>
      </c>
    </row>
    <row r="3053" spans="1:11">
      <c r="A3053" s="2">
        <v>3052</v>
      </c>
      <c r="B3053" s="2">
        <f t="shared" si="470"/>
        <v>1.5972133333333334</v>
      </c>
      <c r="C3053" s="2">
        <f t="shared" si="475"/>
        <v>108</v>
      </c>
      <c r="D3053" s="2">
        <f t="shared" si="476"/>
        <v>40</v>
      </c>
      <c r="E3053" s="2">
        <f t="shared" si="477"/>
        <v>2.5</v>
      </c>
      <c r="F3053" s="2">
        <f t="shared" si="471"/>
        <v>0.60399836985863198</v>
      </c>
      <c r="G3053" s="2">
        <f t="shared" si="472"/>
        <v>2.0698601303500541E-4</v>
      </c>
      <c r="H3053" s="2">
        <f t="shared" si="478"/>
        <v>0.34</v>
      </c>
      <c r="I3053" s="2">
        <f t="shared" si="479"/>
        <v>132</v>
      </c>
      <c r="J3053" s="2">
        <f t="shared" si="473"/>
        <v>357284.69688165054</v>
      </c>
      <c r="K3053" s="2">
        <f t="shared" si="474"/>
        <v>3.1598219276990494E-4</v>
      </c>
    </row>
    <row r="3054" spans="1:11">
      <c r="A3054" s="2">
        <v>3053</v>
      </c>
      <c r="B3054" s="2">
        <f t="shared" si="470"/>
        <v>1.5977366666666666</v>
      </c>
      <c r="C3054" s="2">
        <f t="shared" si="475"/>
        <v>108</v>
      </c>
      <c r="D3054" s="2">
        <f t="shared" si="476"/>
        <v>40</v>
      </c>
      <c r="E3054" s="2">
        <f t="shared" si="477"/>
        <v>2.5</v>
      </c>
      <c r="F3054" s="2">
        <f t="shared" si="471"/>
        <v>0.60398659656221465</v>
      </c>
      <c r="G3054" s="2">
        <f t="shared" si="472"/>
        <v>2.0698197840874263E-4</v>
      </c>
      <c r="H3054" s="2">
        <f t="shared" si="478"/>
        <v>0.34</v>
      </c>
      <c r="I3054" s="2">
        <f t="shared" si="479"/>
        <v>132</v>
      </c>
      <c r="J3054" s="2">
        <f t="shared" si="473"/>
        <v>357277.96635730821</v>
      </c>
      <c r="K3054" s="2">
        <f t="shared" si="474"/>
        <v>3.1597162093845442E-4</v>
      </c>
    </row>
    <row r="3055" spans="1:11">
      <c r="A3055" s="2">
        <v>3054</v>
      </c>
      <c r="B3055" s="2">
        <f t="shared" si="470"/>
        <v>1.59826</v>
      </c>
      <c r="C3055" s="2">
        <f t="shared" si="475"/>
        <v>108</v>
      </c>
      <c r="D3055" s="2">
        <f t="shared" si="476"/>
        <v>40</v>
      </c>
      <c r="E3055" s="2">
        <f t="shared" si="477"/>
        <v>2.5</v>
      </c>
      <c r="F3055" s="2">
        <f t="shared" si="471"/>
        <v>0.60397459241325413</v>
      </c>
      <c r="G3055" s="2">
        <f t="shared" si="472"/>
        <v>2.0697786467092937E-4</v>
      </c>
      <c r="H3055" s="2">
        <f t="shared" si="478"/>
        <v>0.34</v>
      </c>
      <c r="I3055" s="2">
        <f t="shared" si="479"/>
        <v>132</v>
      </c>
      <c r="J3055" s="2">
        <f t="shared" si="473"/>
        <v>357271.10385559365</v>
      </c>
      <c r="K3055" s="2">
        <f t="shared" si="474"/>
        <v>3.1596084197584246E-4</v>
      </c>
    </row>
    <row r="3056" spans="1:11">
      <c r="A3056" s="2">
        <v>3055</v>
      </c>
      <c r="B3056" s="2">
        <f t="shared" si="470"/>
        <v>1.5987833333333332</v>
      </c>
      <c r="C3056" s="2">
        <f t="shared" si="475"/>
        <v>108</v>
      </c>
      <c r="D3056" s="2">
        <f t="shared" si="476"/>
        <v>40</v>
      </c>
      <c r="E3056" s="2">
        <f t="shared" si="477"/>
        <v>2.5</v>
      </c>
      <c r="F3056" s="2">
        <f t="shared" si="471"/>
        <v>0.60396235741725268</v>
      </c>
      <c r="G3056" s="2">
        <f t="shared" si="472"/>
        <v>2.0697367182345136E-4</v>
      </c>
      <c r="H3056" s="2">
        <f t="shared" si="478"/>
        <v>0.34</v>
      </c>
      <c r="I3056" s="2">
        <f t="shared" si="479"/>
        <v>132</v>
      </c>
      <c r="J3056" s="2">
        <f t="shared" si="473"/>
        <v>357264.10937940481</v>
      </c>
      <c r="K3056" s="2">
        <f t="shared" si="474"/>
        <v>3.1594985589649863E-4</v>
      </c>
    </row>
    <row r="3057" spans="1:11">
      <c r="A3057" s="2">
        <v>3056</v>
      </c>
      <c r="B3057" s="2">
        <f t="shared" si="470"/>
        <v>1.5993066666666667</v>
      </c>
      <c r="C3057" s="2">
        <f t="shared" si="475"/>
        <v>108</v>
      </c>
      <c r="D3057" s="2">
        <f t="shared" si="476"/>
        <v>40</v>
      </c>
      <c r="E3057" s="2">
        <f t="shared" si="477"/>
        <v>2.5</v>
      </c>
      <c r="F3057" s="2">
        <f t="shared" si="471"/>
        <v>0.60394989157981915</v>
      </c>
      <c r="G3057" s="2">
        <f t="shared" si="472"/>
        <v>2.0696939986823037E-4</v>
      </c>
      <c r="H3057" s="2">
        <f t="shared" si="478"/>
        <v>0.34</v>
      </c>
      <c r="I3057" s="2">
        <f t="shared" si="479"/>
        <v>132</v>
      </c>
      <c r="J3057" s="2">
        <f t="shared" si="473"/>
        <v>357256.98293169547</v>
      </c>
      <c r="K3057" s="2">
        <f t="shared" si="474"/>
        <v>3.1593866271512972E-4</v>
      </c>
    </row>
    <row r="3058" spans="1:11">
      <c r="A3058" s="2">
        <v>3057</v>
      </c>
      <c r="B3058" s="2">
        <f t="shared" si="470"/>
        <v>1.5998300000000001</v>
      </c>
      <c r="C3058" s="2">
        <f t="shared" si="475"/>
        <v>108</v>
      </c>
      <c r="D3058" s="2">
        <f t="shared" si="476"/>
        <v>40</v>
      </c>
      <c r="E3058" s="2">
        <f t="shared" si="477"/>
        <v>2.5</v>
      </c>
      <c r="F3058" s="2">
        <f t="shared" si="471"/>
        <v>0.60393719490666775</v>
      </c>
      <c r="G3058" s="2">
        <f t="shared" si="472"/>
        <v>2.0696504880722495E-4</v>
      </c>
      <c r="H3058" s="2">
        <f t="shared" si="478"/>
        <v>0.34</v>
      </c>
      <c r="I3058" s="2">
        <f t="shared" si="479"/>
        <v>132</v>
      </c>
      <c r="J3058" s="2">
        <f t="shared" si="473"/>
        <v>357249.72451547493</v>
      </c>
      <c r="K3058" s="2">
        <f t="shared" si="474"/>
        <v>3.1592726244671949E-4</v>
      </c>
    </row>
    <row r="3059" spans="1:11">
      <c r="A3059" s="2">
        <v>3058</v>
      </c>
      <c r="B3059" s="2">
        <f t="shared" si="470"/>
        <v>1.6003533333333333</v>
      </c>
      <c r="C3059" s="2">
        <f t="shared" si="475"/>
        <v>108</v>
      </c>
      <c r="D3059" s="2">
        <f t="shared" si="476"/>
        <v>40</v>
      </c>
      <c r="E3059" s="2">
        <f t="shared" si="477"/>
        <v>2.5</v>
      </c>
      <c r="F3059" s="2">
        <f t="shared" si="471"/>
        <v>0.60392426740361849</v>
      </c>
      <c r="G3059" s="2">
        <f t="shared" si="472"/>
        <v>2.0696061864242953E-4</v>
      </c>
      <c r="H3059" s="2">
        <f t="shared" si="478"/>
        <v>0.34</v>
      </c>
      <c r="I3059" s="2">
        <f t="shared" si="479"/>
        <v>132</v>
      </c>
      <c r="J3059" s="2">
        <f t="shared" si="473"/>
        <v>357242.33413380838</v>
      </c>
      <c r="K3059" s="2">
        <f t="shared" si="474"/>
        <v>3.1591565510652925E-4</v>
      </c>
    </row>
    <row r="3060" spans="1:11">
      <c r="A3060" s="2">
        <v>3059</v>
      </c>
      <c r="B3060" s="2">
        <f t="shared" si="470"/>
        <v>1.6008766666666667</v>
      </c>
      <c r="C3060" s="2">
        <f t="shared" si="475"/>
        <v>108</v>
      </c>
      <c r="D3060" s="2">
        <f t="shared" si="476"/>
        <v>40</v>
      </c>
      <c r="E3060" s="2">
        <f t="shared" si="477"/>
        <v>2.5</v>
      </c>
      <c r="F3060" s="2">
        <f t="shared" si="471"/>
        <v>0.60391110907659784</v>
      </c>
      <c r="G3060" s="2">
        <f t="shared" si="472"/>
        <v>2.0695610937587495E-4</v>
      </c>
      <c r="H3060" s="2">
        <f t="shared" si="478"/>
        <v>0.34</v>
      </c>
      <c r="I3060" s="2">
        <f t="shared" si="479"/>
        <v>132</v>
      </c>
      <c r="J3060" s="2">
        <f t="shared" si="473"/>
        <v>357234.81178981671</v>
      </c>
      <c r="K3060" s="2">
        <f t="shared" si="474"/>
        <v>3.1590384071009749E-4</v>
      </c>
    </row>
    <row r="3061" spans="1:11">
      <c r="A3061" s="2">
        <v>3060</v>
      </c>
      <c r="B3061" s="2">
        <f t="shared" si="470"/>
        <v>1.6013999999999999</v>
      </c>
      <c r="C3061" s="2">
        <f t="shared" si="475"/>
        <v>108</v>
      </c>
      <c r="D3061" s="2">
        <f t="shared" si="476"/>
        <v>40</v>
      </c>
      <c r="E3061" s="2">
        <f t="shared" si="477"/>
        <v>2.5</v>
      </c>
      <c r="F3061" s="2">
        <f t="shared" si="471"/>
        <v>0.60389771993163743</v>
      </c>
      <c r="G3061" s="2">
        <f t="shared" si="472"/>
        <v>2.0695152100962832E-4</v>
      </c>
      <c r="H3061" s="2">
        <f t="shared" si="478"/>
        <v>0.34</v>
      </c>
      <c r="I3061" s="2">
        <f t="shared" si="479"/>
        <v>132</v>
      </c>
      <c r="J3061" s="2">
        <f t="shared" si="473"/>
        <v>357227.1574866767</v>
      </c>
      <c r="K3061" s="2">
        <f t="shared" si="474"/>
        <v>3.1589181927323975E-4</v>
      </c>
    </row>
    <row r="3062" spans="1:11">
      <c r="A3062" s="2">
        <v>3061</v>
      </c>
      <c r="B3062" s="2">
        <f t="shared" si="470"/>
        <v>1.6019233333333334</v>
      </c>
      <c r="C3062" s="2">
        <f t="shared" si="475"/>
        <v>108</v>
      </c>
      <c r="D3062" s="2">
        <f t="shared" si="476"/>
        <v>40</v>
      </c>
      <c r="E3062" s="2">
        <f t="shared" si="477"/>
        <v>2.5</v>
      </c>
      <c r="F3062" s="2">
        <f t="shared" si="471"/>
        <v>0.60388409997487569</v>
      </c>
      <c r="G3062" s="2">
        <f t="shared" si="472"/>
        <v>2.0694685354579316E-4</v>
      </c>
      <c r="H3062" s="2">
        <f t="shared" si="478"/>
        <v>0.34</v>
      </c>
      <c r="I3062" s="2">
        <f t="shared" si="479"/>
        <v>132</v>
      </c>
      <c r="J3062" s="2">
        <f t="shared" si="473"/>
        <v>357219.37122762098</v>
      </c>
      <c r="K3062" s="2">
        <f t="shared" si="474"/>
        <v>3.1587959081204867E-4</v>
      </c>
    </row>
    <row r="3063" spans="1:11">
      <c r="A3063" s="2">
        <v>3062</v>
      </c>
      <c r="B3063" s="2">
        <f t="shared" si="470"/>
        <v>1.6024466666666666</v>
      </c>
      <c r="C3063" s="2">
        <f t="shared" si="475"/>
        <v>108</v>
      </c>
      <c r="D3063" s="2">
        <f t="shared" si="476"/>
        <v>40</v>
      </c>
      <c r="E3063" s="2">
        <f t="shared" si="477"/>
        <v>2.5</v>
      </c>
      <c r="F3063" s="2">
        <f t="shared" si="471"/>
        <v>0.60387024921255616</v>
      </c>
      <c r="G3063" s="2">
        <f t="shared" si="472"/>
        <v>2.0694210698650909E-4</v>
      </c>
      <c r="H3063" s="2">
        <f t="shared" si="478"/>
        <v>0.34</v>
      </c>
      <c r="I3063" s="2">
        <f t="shared" si="479"/>
        <v>132</v>
      </c>
      <c r="J3063" s="2">
        <f t="shared" si="473"/>
        <v>357211.45301593759</v>
      </c>
      <c r="K3063" s="2">
        <f t="shared" si="474"/>
        <v>3.1586715534289437E-4</v>
      </c>
    </row>
    <row r="3064" spans="1:11">
      <c r="A3064" s="2">
        <v>3063</v>
      </c>
      <c r="B3064" s="2">
        <f t="shared" si="470"/>
        <v>1.60297</v>
      </c>
      <c r="C3064" s="2">
        <f t="shared" si="475"/>
        <v>108</v>
      </c>
      <c r="D3064" s="2">
        <f t="shared" si="476"/>
        <v>40</v>
      </c>
      <c r="E3064" s="2">
        <f t="shared" si="477"/>
        <v>2.5</v>
      </c>
      <c r="F3064" s="2">
        <f t="shared" si="471"/>
        <v>0.60385616765102867</v>
      </c>
      <c r="G3064" s="2">
        <f t="shared" si="472"/>
        <v>2.0693728133395217E-4</v>
      </c>
      <c r="H3064" s="2">
        <f t="shared" si="478"/>
        <v>0.34</v>
      </c>
      <c r="I3064" s="2">
        <f t="shared" si="479"/>
        <v>132</v>
      </c>
      <c r="J3064" s="2">
        <f t="shared" si="473"/>
        <v>357203.40285497083</v>
      </c>
      <c r="K3064" s="2">
        <f t="shared" si="474"/>
        <v>3.1585451288242388E-4</v>
      </c>
    </row>
    <row r="3065" spans="1:11">
      <c r="A3065" s="2">
        <v>3064</v>
      </c>
      <c r="B3065" s="2">
        <f t="shared" si="470"/>
        <v>1.6034933333333334</v>
      </c>
      <c r="C3065" s="2">
        <f t="shared" si="475"/>
        <v>108</v>
      </c>
      <c r="D3065" s="2">
        <f t="shared" si="476"/>
        <v>40</v>
      </c>
      <c r="E3065" s="2">
        <f t="shared" si="477"/>
        <v>2.5</v>
      </c>
      <c r="F3065" s="2">
        <f t="shared" si="471"/>
        <v>0.60384185529674872</v>
      </c>
      <c r="G3065" s="2">
        <f t="shared" si="472"/>
        <v>2.0693237659033466E-4</v>
      </c>
      <c r="H3065" s="2">
        <f t="shared" si="478"/>
        <v>0.34</v>
      </c>
      <c r="I3065" s="2">
        <f t="shared" si="479"/>
        <v>132</v>
      </c>
      <c r="J3065" s="2">
        <f t="shared" si="473"/>
        <v>357195.22074812022</v>
      </c>
      <c r="K3065" s="2">
        <f t="shared" si="474"/>
        <v>3.1584166344756146E-4</v>
      </c>
    </row>
    <row r="3066" spans="1:11">
      <c r="A3066" s="2">
        <v>3065</v>
      </c>
      <c r="B3066" s="2">
        <f t="shared" si="470"/>
        <v>1.6040166666666666</v>
      </c>
      <c r="C3066" s="2">
        <f t="shared" si="475"/>
        <v>108</v>
      </c>
      <c r="D3066" s="2">
        <f t="shared" si="476"/>
        <v>40</v>
      </c>
      <c r="E3066" s="2">
        <f t="shared" si="477"/>
        <v>2.5</v>
      </c>
      <c r="F3066" s="2">
        <f t="shared" si="471"/>
        <v>0.60382731215627816</v>
      </c>
      <c r="G3066" s="2">
        <f t="shared" si="472"/>
        <v>2.0692739275790528E-4</v>
      </c>
      <c r="H3066" s="2">
        <f t="shared" si="478"/>
        <v>0.34</v>
      </c>
      <c r="I3066" s="2">
        <f t="shared" si="479"/>
        <v>132</v>
      </c>
      <c r="J3066" s="2">
        <f t="shared" si="473"/>
        <v>357186.90669884154</v>
      </c>
      <c r="K3066" s="2">
        <f t="shared" si="474"/>
        <v>3.1582860705550855E-4</v>
      </c>
    </row>
    <row r="3067" spans="1:11">
      <c r="A3067" s="2">
        <v>3066</v>
      </c>
      <c r="B3067" s="2">
        <f t="shared" si="470"/>
        <v>1.6045400000000001</v>
      </c>
      <c r="C3067" s="2">
        <f t="shared" si="475"/>
        <v>108</v>
      </c>
      <c r="D3067" s="2">
        <f t="shared" si="476"/>
        <v>40</v>
      </c>
      <c r="E3067" s="2">
        <f t="shared" si="477"/>
        <v>2.5</v>
      </c>
      <c r="F3067" s="2">
        <f t="shared" si="471"/>
        <v>0.60381253823628422</v>
      </c>
      <c r="G3067" s="2">
        <f t="shared" si="472"/>
        <v>2.0692232983894881E-4</v>
      </c>
      <c r="H3067" s="2">
        <f t="shared" si="478"/>
        <v>0.34</v>
      </c>
      <c r="I3067" s="2">
        <f t="shared" si="479"/>
        <v>132</v>
      </c>
      <c r="J3067" s="2">
        <f t="shared" si="473"/>
        <v>357178.46071064606</v>
      </c>
      <c r="K3067" s="2">
        <f t="shared" si="474"/>
        <v>3.1581534372374315E-4</v>
      </c>
    </row>
    <row r="3068" spans="1:11">
      <c r="A3068" s="2">
        <v>3067</v>
      </c>
      <c r="B3068" s="2">
        <f t="shared" si="470"/>
        <v>1.6050633333333333</v>
      </c>
      <c r="C3068" s="2">
        <f t="shared" si="475"/>
        <v>108</v>
      </c>
      <c r="D3068" s="2">
        <f t="shared" si="476"/>
        <v>40</v>
      </c>
      <c r="E3068" s="2">
        <f t="shared" si="477"/>
        <v>2.5</v>
      </c>
      <c r="F3068" s="2">
        <f t="shared" si="471"/>
        <v>0.60379753354354027</v>
      </c>
      <c r="G3068" s="2">
        <f t="shared" si="472"/>
        <v>2.0691718783578638E-4</v>
      </c>
      <c r="H3068" s="2">
        <f t="shared" si="478"/>
        <v>0.34</v>
      </c>
      <c r="I3068" s="2">
        <f t="shared" si="479"/>
        <v>132</v>
      </c>
      <c r="J3068" s="2">
        <f t="shared" si="473"/>
        <v>357169.88278710109</v>
      </c>
      <c r="K3068" s="2">
        <f t="shared" si="474"/>
        <v>3.1580187347002102E-4</v>
      </c>
    </row>
    <row r="3069" spans="1:11">
      <c r="A3069" s="2">
        <v>3068</v>
      </c>
      <c r="B3069" s="2">
        <f t="shared" si="470"/>
        <v>1.6055866666666667</v>
      </c>
      <c r="C3069" s="2">
        <f t="shared" si="475"/>
        <v>108</v>
      </c>
      <c r="D3069" s="2">
        <f t="shared" si="476"/>
        <v>40</v>
      </c>
      <c r="E3069" s="2">
        <f t="shared" si="477"/>
        <v>2.5</v>
      </c>
      <c r="F3069" s="2">
        <f t="shared" si="471"/>
        <v>0.60378229808492578</v>
      </c>
      <c r="G3069" s="2">
        <f t="shared" si="472"/>
        <v>2.0691196675077568E-4</v>
      </c>
      <c r="H3069" s="2">
        <f t="shared" si="478"/>
        <v>0.34</v>
      </c>
      <c r="I3069" s="2">
        <f t="shared" si="479"/>
        <v>132</v>
      </c>
      <c r="J3069" s="2">
        <f t="shared" si="473"/>
        <v>357161.17293182918</v>
      </c>
      <c r="K3069" s="2">
        <f t="shared" si="474"/>
        <v>3.1578819631237446E-4</v>
      </c>
    </row>
    <row r="3070" spans="1:11">
      <c r="A3070" s="2">
        <v>3069</v>
      </c>
      <c r="B3070" s="2">
        <f t="shared" si="470"/>
        <v>1.6061099999999999</v>
      </c>
      <c r="C3070" s="2">
        <f t="shared" si="475"/>
        <v>108</v>
      </c>
      <c r="D3070" s="2">
        <f t="shared" si="476"/>
        <v>40</v>
      </c>
      <c r="E3070" s="2">
        <f t="shared" si="477"/>
        <v>2.5</v>
      </c>
      <c r="F3070" s="2">
        <f t="shared" si="471"/>
        <v>0.60376683186742575</v>
      </c>
      <c r="G3070" s="2">
        <f t="shared" si="472"/>
        <v>2.0690666658631027E-4</v>
      </c>
      <c r="H3070" s="2">
        <f t="shared" si="478"/>
        <v>0.34</v>
      </c>
      <c r="I3070" s="2">
        <f t="shared" si="479"/>
        <v>132</v>
      </c>
      <c r="J3070" s="2">
        <f t="shared" si="473"/>
        <v>357152.33114850946</v>
      </c>
      <c r="K3070" s="2">
        <f t="shared" si="474"/>
        <v>3.1577431226911286E-4</v>
      </c>
    </row>
    <row r="3071" spans="1:11">
      <c r="A3071" s="2">
        <v>3070</v>
      </c>
      <c r="B3071" s="2">
        <f t="shared" si="470"/>
        <v>1.6066333333333334</v>
      </c>
      <c r="C3071" s="2">
        <f t="shared" si="475"/>
        <v>108</v>
      </c>
      <c r="D3071" s="2">
        <f t="shared" si="476"/>
        <v>40</v>
      </c>
      <c r="E3071" s="2">
        <f t="shared" si="477"/>
        <v>2.5</v>
      </c>
      <c r="F3071" s="2">
        <f t="shared" si="471"/>
        <v>0.60375113489813137</v>
      </c>
      <c r="G3071" s="2">
        <f t="shared" si="472"/>
        <v>2.0690128734482039E-4</v>
      </c>
      <c r="H3071" s="2">
        <f t="shared" si="478"/>
        <v>0.34</v>
      </c>
      <c r="I3071" s="2">
        <f t="shared" si="479"/>
        <v>132</v>
      </c>
      <c r="J3071" s="2">
        <f t="shared" si="473"/>
        <v>357143.35744087619</v>
      </c>
      <c r="K3071" s="2">
        <f t="shared" si="474"/>
        <v>3.1576022135882282E-4</v>
      </c>
    </row>
    <row r="3072" spans="1:11">
      <c r="A3072" s="2">
        <v>3071</v>
      </c>
      <c r="B3072" s="2">
        <f t="shared" si="470"/>
        <v>1.6071566666666666</v>
      </c>
      <c r="C3072" s="2">
        <f t="shared" si="475"/>
        <v>108</v>
      </c>
      <c r="D3072" s="2">
        <f t="shared" si="476"/>
        <v>40</v>
      </c>
      <c r="E3072" s="2">
        <f t="shared" si="477"/>
        <v>2.5</v>
      </c>
      <c r="F3072" s="2">
        <f t="shared" si="471"/>
        <v>0.60373520718423956</v>
      </c>
      <c r="G3072" s="2">
        <f t="shared" si="472"/>
        <v>2.0689582902877232E-4</v>
      </c>
      <c r="H3072" s="2">
        <f t="shared" si="478"/>
        <v>0.34</v>
      </c>
      <c r="I3072" s="2">
        <f t="shared" si="479"/>
        <v>132</v>
      </c>
      <c r="J3072" s="2">
        <f t="shared" si="473"/>
        <v>357134.25181271951</v>
      </c>
      <c r="K3072" s="2">
        <f t="shared" si="474"/>
        <v>3.1574592360036755E-4</v>
      </c>
    </row>
    <row r="3073" spans="1:11">
      <c r="A3073" s="2">
        <v>3072</v>
      </c>
      <c r="B3073" s="2">
        <f t="shared" si="470"/>
        <v>1.60768</v>
      </c>
      <c r="C3073" s="2">
        <f t="shared" si="475"/>
        <v>108</v>
      </c>
      <c r="D3073" s="2">
        <f t="shared" si="476"/>
        <v>40</v>
      </c>
      <c r="E3073" s="2">
        <f t="shared" si="477"/>
        <v>2.5</v>
      </c>
      <c r="F3073" s="2">
        <f t="shared" si="471"/>
        <v>0.60371904873305349</v>
      </c>
      <c r="G3073" s="2">
        <f t="shared" si="472"/>
        <v>2.0689029164066875E-4</v>
      </c>
      <c r="H3073" s="2">
        <f t="shared" si="478"/>
        <v>0.34</v>
      </c>
      <c r="I3073" s="2">
        <f t="shared" si="479"/>
        <v>132</v>
      </c>
      <c r="J3073" s="2">
        <f t="shared" si="473"/>
        <v>357125.01426788571</v>
      </c>
      <c r="K3073" s="2">
        <f t="shared" si="474"/>
        <v>3.1573141901288768E-4</v>
      </c>
    </row>
    <row r="3074" spans="1:11">
      <c r="A3074" s="2">
        <v>3073</v>
      </c>
      <c r="B3074" s="2">
        <f t="shared" ref="B3074:B3137" si="480">3.14/6000*A3074</f>
        <v>1.6082033333333334</v>
      </c>
      <c r="C3074" s="2">
        <f t="shared" si="475"/>
        <v>108</v>
      </c>
      <c r="D3074" s="2">
        <f t="shared" si="476"/>
        <v>40</v>
      </c>
      <c r="E3074" s="2">
        <f t="shared" si="477"/>
        <v>2.5</v>
      </c>
      <c r="F3074" s="2">
        <f t="shared" ref="F3074:F3137" si="481">1.414*C3074*SIN(B3074)*SIN(B3074)/(1.414*C3074*SIN(B3074)+E3074*D3074)</f>
        <v>0.60370265955198188</v>
      </c>
      <c r="G3074" s="2">
        <f t="shared" ref="G3074:G3137" si="482">SIN(B3074)*SIN(B3074)*D3074*E3074/(1.414*C3074*SIN(B3074)+D3074*E3074)*3.14/6000</f>
        <v>2.0688467518304861E-4</v>
      </c>
      <c r="H3074" s="2">
        <f t="shared" si="478"/>
        <v>0.34</v>
      </c>
      <c r="I3074" s="2">
        <f t="shared" si="479"/>
        <v>132</v>
      </c>
      <c r="J3074" s="2">
        <f t="shared" ref="J3074:J3137" si="483">1.414*I3074*SIN(B3074)*1.414*I3074*SIN(B3074)/(1.414*I3074*SIN(B3074)+E3074*D3074)/(H3074/1000)</f>
        <v>357115.6448102764</v>
      </c>
      <c r="K3074" s="2">
        <f t="shared" ref="K3074:K3137" si="484">SIN(B3074)*SIN(B3074)*1.414*C3074*SIN(B3074)/(1.414*C3074*SIN(B3074)+E3074*D3074)*3.14/6000</f>
        <v>3.1571670761580011E-4</v>
      </c>
    </row>
    <row r="3075" spans="1:11">
      <c r="A3075" s="2">
        <v>3074</v>
      </c>
      <c r="B3075" s="2">
        <f t="shared" si="480"/>
        <v>1.6087266666666666</v>
      </c>
      <c r="C3075" s="2">
        <f t="shared" ref="C3075:C3138" si="485">C3074</f>
        <v>108</v>
      </c>
      <c r="D3075" s="2">
        <f t="shared" ref="D3075:D3138" si="486">D3074</f>
        <v>40</v>
      </c>
      <c r="E3075" s="2">
        <f t="shared" ref="E3075:E3138" si="487">E3074</f>
        <v>2.5</v>
      </c>
      <c r="F3075" s="2">
        <f t="shared" si="481"/>
        <v>0.60368603964853951</v>
      </c>
      <c r="G3075" s="2">
        <f t="shared" si="482"/>
        <v>2.0687897965848727E-4</v>
      </c>
      <c r="H3075" s="2">
        <f t="shared" ref="H3075:H3138" si="488">H3074</f>
        <v>0.34</v>
      </c>
      <c r="I3075" s="2">
        <f t="shared" ref="I3075:I3138" si="489">I3074</f>
        <v>132</v>
      </c>
      <c r="J3075" s="2">
        <f t="shared" si="483"/>
        <v>357106.14344384929</v>
      </c>
      <c r="K3075" s="2">
        <f t="shared" si="484"/>
        <v>3.1570178942879918E-4</v>
      </c>
    </row>
    <row r="3076" spans="1:11">
      <c r="A3076" s="2">
        <v>3075</v>
      </c>
      <c r="B3076" s="2">
        <f t="shared" si="480"/>
        <v>1.6092500000000001</v>
      </c>
      <c r="C3076" s="2">
        <f t="shared" si="485"/>
        <v>108</v>
      </c>
      <c r="D3076" s="2">
        <f t="shared" si="486"/>
        <v>40</v>
      </c>
      <c r="E3076" s="2">
        <f t="shared" si="487"/>
        <v>2.5</v>
      </c>
      <c r="F3076" s="2">
        <f t="shared" si="481"/>
        <v>0.60366918903034728</v>
      </c>
      <c r="G3076" s="2">
        <f t="shared" si="482"/>
        <v>2.068732050695962E-4</v>
      </c>
      <c r="H3076" s="2">
        <f t="shared" si="488"/>
        <v>0.34</v>
      </c>
      <c r="I3076" s="2">
        <f t="shared" si="489"/>
        <v>132</v>
      </c>
      <c r="J3076" s="2">
        <f t="shared" si="483"/>
        <v>357096.51017261768</v>
      </c>
      <c r="K3076" s="2">
        <f t="shared" si="484"/>
        <v>3.1568666447185571E-4</v>
      </c>
    </row>
    <row r="3077" spans="1:11">
      <c r="A3077" s="2">
        <v>3076</v>
      </c>
      <c r="B3077" s="2">
        <f t="shared" si="480"/>
        <v>1.6097733333333333</v>
      </c>
      <c r="C3077" s="2">
        <f t="shared" si="485"/>
        <v>108</v>
      </c>
      <c r="D3077" s="2">
        <f t="shared" si="486"/>
        <v>40</v>
      </c>
      <c r="E3077" s="2">
        <f t="shared" si="487"/>
        <v>2.5</v>
      </c>
      <c r="F3077" s="2">
        <f t="shared" si="481"/>
        <v>0.60365210770513145</v>
      </c>
      <c r="G3077" s="2">
        <f t="shared" si="482"/>
        <v>2.0686735141902329E-4</v>
      </c>
      <c r="H3077" s="2">
        <f t="shared" si="488"/>
        <v>0.34</v>
      </c>
      <c r="I3077" s="2">
        <f t="shared" si="489"/>
        <v>132</v>
      </c>
      <c r="J3077" s="2">
        <f t="shared" si="483"/>
        <v>357086.7450006507</v>
      </c>
      <c r="K3077" s="2">
        <f t="shared" si="484"/>
        <v>3.1567133276521768E-4</v>
      </c>
    </row>
    <row r="3078" spans="1:11">
      <c r="A3078" s="2">
        <v>3077</v>
      </c>
      <c r="B3078" s="2">
        <f t="shared" si="480"/>
        <v>1.6102966666666667</v>
      </c>
      <c r="C3078" s="2">
        <f t="shared" si="485"/>
        <v>108</v>
      </c>
      <c r="D3078" s="2">
        <f t="shared" si="486"/>
        <v>40</v>
      </c>
      <c r="E3078" s="2">
        <f t="shared" si="487"/>
        <v>2.5</v>
      </c>
      <c r="F3078" s="2">
        <f t="shared" si="481"/>
        <v>0.60363479568072509</v>
      </c>
      <c r="G3078" s="2">
        <f t="shared" si="482"/>
        <v>2.0686141870945277E-4</v>
      </c>
      <c r="H3078" s="2">
        <f t="shared" si="488"/>
        <v>0.34</v>
      </c>
      <c r="I3078" s="2">
        <f t="shared" si="489"/>
        <v>132</v>
      </c>
      <c r="J3078" s="2">
        <f t="shared" si="483"/>
        <v>357076.84793207358</v>
      </c>
      <c r="K3078" s="2">
        <f t="shared" si="484"/>
        <v>3.1565579432940951E-4</v>
      </c>
    </row>
    <row r="3079" spans="1:11">
      <c r="A3079" s="2">
        <v>3078</v>
      </c>
      <c r="B3079" s="2">
        <f t="shared" si="480"/>
        <v>1.6108199999999999</v>
      </c>
      <c r="C3079" s="2">
        <f t="shared" si="485"/>
        <v>108</v>
      </c>
      <c r="D3079" s="2">
        <f t="shared" si="486"/>
        <v>40</v>
      </c>
      <c r="E3079" s="2">
        <f t="shared" si="487"/>
        <v>2.5</v>
      </c>
      <c r="F3079" s="2">
        <f t="shared" si="481"/>
        <v>0.6036172529650663</v>
      </c>
      <c r="G3079" s="2">
        <f t="shared" si="482"/>
        <v>2.0685540694360502E-4</v>
      </c>
      <c r="H3079" s="2">
        <f t="shared" si="488"/>
        <v>0.34</v>
      </c>
      <c r="I3079" s="2">
        <f t="shared" si="489"/>
        <v>132</v>
      </c>
      <c r="J3079" s="2">
        <f t="shared" si="483"/>
        <v>357066.81897106679</v>
      </c>
      <c r="K3079" s="2">
        <f t="shared" si="484"/>
        <v>3.1564004918523282E-4</v>
      </c>
    </row>
    <row r="3080" spans="1:11">
      <c r="A3080" s="2">
        <v>3079</v>
      </c>
      <c r="B3080" s="2">
        <f t="shared" si="480"/>
        <v>1.6113433333333333</v>
      </c>
      <c r="C3080" s="2">
        <f t="shared" si="485"/>
        <v>108</v>
      </c>
      <c r="D3080" s="2">
        <f t="shared" si="486"/>
        <v>40</v>
      </c>
      <c r="E3080" s="2">
        <f t="shared" si="487"/>
        <v>2.5</v>
      </c>
      <c r="F3080" s="2">
        <f t="shared" si="481"/>
        <v>0.60359947956619975</v>
      </c>
      <c r="G3080" s="2">
        <f t="shared" si="482"/>
        <v>2.0684931612423684E-4</v>
      </c>
      <c r="H3080" s="2">
        <f t="shared" si="488"/>
        <v>0.34</v>
      </c>
      <c r="I3080" s="2">
        <f t="shared" si="489"/>
        <v>132</v>
      </c>
      <c r="J3080" s="2">
        <f t="shared" si="483"/>
        <v>357056.65812186699</v>
      </c>
      <c r="K3080" s="2">
        <f t="shared" si="484"/>
        <v>3.1562409735376565E-4</v>
      </c>
    </row>
    <row r="3081" spans="1:11">
      <c r="A3081" s="2">
        <v>3080</v>
      </c>
      <c r="B3081" s="2">
        <f t="shared" si="480"/>
        <v>1.6118666666666666</v>
      </c>
      <c r="C3081" s="2">
        <f t="shared" si="485"/>
        <v>108</v>
      </c>
      <c r="D3081" s="2">
        <f t="shared" si="486"/>
        <v>40</v>
      </c>
      <c r="E3081" s="2">
        <f t="shared" si="487"/>
        <v>2.5</v>
      </c>
      <c r="F3081" s="2">
        <f t="shared" si="481"/>
        <v>0.60358147549227581</v>
      </c>
      <c r="G3081" s="2">
        <f t="shared" si="482"/>
        <v>2.0684314625414143E-4</v>
      </c>
      <c r="H3081" s="2">
        <f t="shared" si="488"/>
        <v>0.34</v>
      </c>
      <c r="I3081" s="2">
        <f t="shared" si="489"/>
        <v>132</v>
      </c>
      <c r="J3081" s="2">
        <f t="shared" si="483"/>
        <v>357046.36538876657</v>
      </c>
      <c r="K3081" s="2">
        <f t="shared" si="484"/>
        <v>3.1560793885636296E-4</v>
      </c>
    </row>
    <row r="3082" spans="1:11">
      <c r="A3082" s="2">
        <v>3081</v>
      </c>
      <c r="B3082" s="2">
        <f t="shared" si="480"/>
        <v>1.61239</v>
      </c>
      <c r="C3082" s="2">
        <f t="shared" si="485"/>
        <v>108</v>
      </c>
      <c r="D3082" s="2">
        <f t="shared" si="486"/>
        <v>40</v>
      </c>
      <c r="E3082" s="2">
        <f t="shared" si="487"/>
        <v>2.5</v>
      </c>
      <c r="F3082" s="2">
        <f t="shared" si="481"/>
        <v>0.60356324075155088</v>
      </c>
      <c r="G3082" s="2">
        <f t="shared" si="482"/>
        <v>2.06836897336148E-4</v>
      </c>
      <c r="H3082" s="2">
        <f t="shared" si="488"/>
        <v>0.34</v>
      </c>
      <c r="I3082" s="2">
        <f t="shared" si="489"/>
        <v>132</v>
      </c>
      <c r="J3082" s="2">
        <f t="shared" si="483"/>
        <v>357035.94077611342</v>
      </c>
      <c r="K3082" s="2">
        <f t="shared" si="484"/>
        <v>3.1559157371465623E-4</v>
      </c>
    </row>
    <row r="3083" spans="1:11">
      <c r="A3083" s="2">
        <v>3082</v>
      </c>
      <c r="B3083" s="2">
        <f t="shared" si="480"/>
        <v>1.6129133333333334</v>
      </c>
      <c r="C3083" s="2">
        <f t="shared" si="485"/>
        <v>108</v>
      </c>
      <c r="D3083" s="2">
        <f t="shared" si="486"/>
        <v>40</v>
      </c>
      <c r="E3083" s="2">
        <f t="shared" si="487"/>
        <v>2.5</v>
      </c>
      <c r="F3083" s="2">
        <f t="shared" si="481"/>
        <v>0.60354477535238704</v>
      </c>
      <c r="G3083" s="2">
        <f t="shared" si="482"/>
        <v>2.0683056937312235E-4</v>
      </c>
      <c r="H3083" s="2">
        <f t="shared" si="488"/>
        <v>0.34</v>
      </c>
      <c r="I3083" s="2">
        <f t="shared" si="489"/>
        <v>132</v>
      </c>
      <c r="J3083" s="2">
        <f t="shared" si="483"/>
        <v>357025.38428831176</v>
      </c>
      <c r="K3083" s="2">
        <f t="shared" si="484"/>
        <v>3.1557500195055377E-4</v>
      </c>
    </row>
    <row r="3084" spans="1:11">
      <c r="A3084" s="2">
        <v>3083</v>
      </c>
      <c r="B3084" s="2">
        <f t="shared" si="480"/>
        <v>1.6134366666666666</v>
      </c>
      <c r="C3084" s="2">
        <f t="shared" si="485"/>
        <v>108</v>
      </c>
      <c r="D3084" s="2">
        <f t="shared" si="486"/>
        <v>40</v>
      </c>
      <c r="E3084" s="2">
        <f t="shared" si="487"/>
        <v>2.5</v>
      </c>
      <c r="F3084" s="2">
        <f t="shared" si="481"/>
        <v>0.60352607930325253</v>
      </c>
      <c r="G3084" s="2">
        <f t="shared" si="482"/>
        <v>2.0682416236796639E-4</v>
      </c>
      <c r="H3084" s="2">
        <f t="shared" si="488"/>
        <v>0.34</v>
      </c>
      <c r="I3084" s="2">
        <f t="shared" si="489"/>
        <v>132</v>
      </c>
      <c r="J3084" s="2">
        <f t="shared" si="483"/>
        <v>357014.69592982106</v>
      </c>
      <c r="K3084" s="2">
        <f t="shared" si="484"/>
        <v>3.1555822358624041E-4</v>
      </c>
    </row>
    <row r="3085" spans="1:11">
      <c r="A3085" s="2">
        <v>3084</v>
      </c>
      <c r="B3085" s="2">
        <f t="shared" si="480"/>
        <v>1.6139600000000001</v>
      </c>
      <c r="C3085" s="2">
        <f t="shared" si="485"/>
        <v>108</v>
      </c>
      <c r="D3085" s="2">
        <f t="shared" si="486"/>
        <v>40</v>
      </c>
      <c r="E3085" s="2">
        <f t="shared" si="487"/>
        <v>2.5</v>
      </c>
      <c r="F3085" s="2">
        <f t="shared" si="481"/>
        <v>0.60350715261272148</v>
      </c>
      <c r="G3085" s="2">
        <f t="shared" si="482"/>
        <v>2.0681767632361851E-4</v>
      </c>
      <c r="H3085" s="2">
        <f t="shared" si="488"/>
        <v>0.34</v>
      </c>
      <c r="I3085" s="2">
        <f t="shared" si="489"/>
        <v>132</v>
      </c>
      <c r="J3085" s="2">
        <f t="shared" si="483"/>
        <v>357003.87570515688</v>
      </c>
      <c r="K3085" s="2">
        <f t="shared" si="484"/>
        <v>3.1554123864417784E-4</v>
      </c>
    </row>
    <row r="3086" spans="1:11">
      <c r="A3086" s="2">
        <v>3085</v>
      </c>
      <c r="B3086" s="2">
        <f t="shared" si="480"/>
        <v>1.6144833333333333</v>
      </c>
      <c r="C3086" s="2">
        <f t="shared" si="485"/>
        <v>108</v>
      </c>
      <c r="D3086" s="2">
        <f t="shared" si="486"/>
        <v>40</v>
      </c>
      <c r="E3086" s="2">
        <f t="shared" si="487"/>
        <v>2.5</v>
      </c>
      <c r="F3086" s="2">
        <f t="shared" si="481"/>
        <v>0.60348799528947428</v>
      </c>
      <c r="G3086" s="2">
        <f t="shared" si="482"/>
        <v>2.0681111124305328E-4</v>
      </c>
      <c r="H3086" s="2">
        <f t="shared" si="488"/>
        <v>0.34</v>
      </c>
      <c r="I3086" s="2">
        <f t="shared" si="489"/>
        <v>132</v>
      </c>
      <c r="J3086" s="2">
        <f t="shared" si="483"/>
        <v>356992.92361889058</v>
      </c>
      <c r="K3086" s="2">
        <f t="shared" si="484"/>
        <v>3.1552404714710417E-4</v>
      </c>
    </row>
    <row r="3087" spans="1:11">
      <c r="A3087" s="2">
        <v>3086</v>
      </c>
      <c r="B3087" s="2">
        <f t="shared" si="480"/>
        <v>1.6150066666666667</v>
      </c>
      <c r="C3087" s="2">
        <f t="shared" si="485"/>
        <v>108</v>
      </c>
      <c r="D3087" s="2">
        <f t="shared" si="486"/>
        <v>40</v>
      </c>
      <c r="E3087" s="2">
        <f t="shared" si="487"/>
        <v>2.5</v>
      </c>
      <c r="F3087" s="2">
        <f t="shared" si="481"/>
        <v>0.60346860734229668</v>
      </c>
      <c r="G3087" s="2">
        <f t="shared" si="482"/>
        <v>2.068044671292817E-4</v>
      </c>
      <c r="H3087" s="2">
        <f t="shared" si="488"/>
        <v>0.34</v>
      </c>
      <c r="I3087" s="2">
        <f t="shared" si="489"/>
        <v>132</v>
      </c>
      <c r="J3087" s="2">
        <f t="shared" si="483"/>
        <v>356981.83967564907</v>
      </c>
      <c r="K3087" s="2">
        <f t="shared" si="484"/>
        <v>3.155066491180338E-4</v>
      </c>
    </row>
    <row r="3088" spans="1:11">
      <c r="A3088" s="2">
        <v>3087</v>
      </c>
      <c r="B3088" s="2">
        <f t="shared" si="480"/>
        <v>1.6155299999999999</v>
      </c>
      <c r="C3088" s="2">
        <f t="shared" si="485"/>
        <v>108</v>
      </c>
      <c r="D3088" s="2">
        <f t="shared" si="486"/>
        <v>40</v>
      </c>
      <c r="E3088" s="2">
        <f t="shared" si="487"/>
        <v>2.5</v>
      </c>
      <c r="F3088" s="2">
        <f t="shared" si="481"/>
        <v>0.60344898878008069</v>
      </c>
      <c r="G3088" s="2">
        <f t="shared" si="482"/>
        <v>2.0679774398535088E-4</v>
      </c>
      <c r="H3088" s="2">
        <f t="shared" si="488"/>
        <v>0.34</v>
      </c>
      <c r="I3088" s="2">
        <f t="shared" si="489"/>
        <v>132</v>
      </c>
      <c r="J3088" s="2">
        <f t="shared" si="483"/>
        <v>356970.62388011545</v>
      </c>
      <c r="K3088" s="2">
        <f t="shared" si="484"/>
        <v>3.1548904458025834E-4</v>
      </c>
    </row>
    <row r="3089" spans="1:11">
      <c r="A3089" s="2">
        <v>3088</v>
      </c>
      <c r="B3089" s="2">
        <f t="shared" si="480"/>
        <v>1.6160533333333333</v>
      </c>
      <c r="C3089" s="2">
        <f t="shared" si="485"/>
        <v>108</v>
      </c>
      <c r="D3089" s="2">
        <f t="shared" si="486"/>
        <v>40</v>
      </c>
      <c r="E3089" s="2">
        <f t="shared" si="487"/>
        <v>2.5</v>
      </c>
      <c r="F3089" s="2">
        <f t="shared" si="481"/>
        <v>0.60342913961182454</v>
      </c>
      <c r="G3089" s="2">
        <f t="shared" si="482"/>
        <v>2.0679094181434439E-4</v>
      </c>
      <c r="H3089" s="2">
        <f t="shared" si="488"/>
        <v>0.34</v>
      </c>
      <c r="I3089" s="2">
        <f t="shared" si="489"/>
        <v>132</v>
      </c>
      <c r="J3089" s="2">
        <f t="shared" si="483"/>
        <v>356959.27623702848</v>
      </c>
      <c r="K3089" s="2">
        <f t="shared" si="484"/>
        <v>3.1547123355734518E-4</v>
      </c>
    </row>
    <row r="3090" spans="1:11">
      <c r="A3090" s="2">
        <v>3089</v>
      </c>
      <c r="B3090" s="2">
        <f t="shared" si="480"/>
        <v>1.6165766666666668</v>
      </c>
      <c r="C3090" s="2">
        <f t="shared" si="485"/>
        <v>108</v>
      </c>
      <c r="D3090" s="2">
        <f t="shared" si="486"/>
        <v>40</v>
      </c>
      <c r="E3090" s="2">
        <f t="shared" si="487"/>
        <v>2.5</v>
      </c>
      <c r="F3090" s="2">
        <f t="shared" si="481"/>
        <v>0.60340905984663207</v>
      </c>
      <c r="G3090" s="2">
        <f t="shared" si="482"/>
        <v>2.0678406061938208E-4</v>
      </c>
      <c r="H3090" s="2">
        <f t="shared" si="488"/>
        <v>0.34</v>
      </c>
      <c r="I3090" s="2">
        <f t="shared" si="489"/>
        <v>132</v>
      </c>
      <c r="J3090" s="2">
        <f t="shared" si="483"/>
        <v>356947.79675118235</v>
      </c>
      <c r="K3090" s="2">
        <f t="shared" si="484"/>
        <v>3.1545321607313854E-4</v>
      </c>
    </row>
    <row r="3091" spans="1:11">
      <c r="A3091" s="2">
        <v>3090</v>
      </c>
      <c r="B3091" s="2">
        <f t="shared" si="480"/>
        <v>1.6171</v>
      </c>
      <c r="C3091" s="2">
        <f t="shared" si="485"/>
        <v>108</v>
      </c>
      <c r="D3091" s="2">
        <f t="shared" si="486"/>
        <v>40</v>
      </c>
      <c r="E3091" s="2">
        <f t="shared" si="487"/>
        <v>2.5</v>
      </c>
      <c r="F3091" s="2">
        <f t="shared" si="481"/>
        <v>0.60338874949371302</v>
      </c>
      <c r="G3091" s="2">
        <f t="shared" si="482"/>
        <v>2.0677710040362026E-4</v>
      </c>
      <c r="H3091" s="2">
        <f t="shared" si="488"/>
        <v>0.34</v>
      </c>
      <c r="I3091" s="2">
        <f t="shared" si="489"/>
        <v>132</v>
      </c>
      <c r="J3091" s="2">
        <f t="shared" si="483"/>
        <v>356936.18542742764</v>
      </c>
      <c r="K3091" s="2">
        <f t="shared" si="484"/>
        <v>3.154349921517592E-4</v>
      </c>
    </row>
    <row r="3092" spans="1:11">
      <c r="A3092" s="2">
        <v>3091</v>
      </c>
      <c r="B3092" s="2">
        <f t="shared" si="480"/>
        <v>1.6176233333333334</v>
      </c>
      <c r="C3092" s="2">
        <f t="shared" si="485"/>
        <v>108</v>
      </c>
      <c r="D3092" s="2">
        <f t="shared" si="486"/>
        <v>40</v>
      </c>
      <c r="E3092" s="2">
        <f t="shared" si="487"/>
        <v>2.5</v>
      </c>
      <c r="F3092" s="2">
        <f t="shared" si="481"/>
        <v>0.60336820856238338</v>
      </c>
      <c r="G3092" s="2">
        <f t="shared" si="482"/>
        <v>2.0677006117025121E-4</v>
      </c>
      <c r="H3092" s="2">
        <f t="shared" si="488"/>
        <v>0.34</v>
      </c>
      <c r="I3092" s="2">
        <f t="shared" si="489"/>
        <v>132</v>
      </c>
      <c r="J3092" s="2">
        <f t="shared" si="483"/>
        <v>356924.44227067049</v>
      </c>
      <c r="K3092" s="2">
        <f t="shared" si="484"/>
        <v>3.1541656181760394E-4</v>
      </c>
    </row>
    <row r="3093" spans="1:11">
      <c r="A3093" s="2">
        <v>3092</v>
      </c>
      <c r="B3093" s="2">
        <f t="shared" si="480"/>
        <v>1.6181466666666666</v>
      </c>
      <c r="C3093" s="2">
        <f t="shared" si="485"/>
        <v>108</v>
      </c>
      <c r="D3093" s="2">
        <f t="shared" si="486"/>
        <v>40</v>
      </c>
      <c r="E3093" s="2">
        <f t="shared" si="487"/>
        <v>2.5</v>
      </c>
      <c r="F3093" s="2">
        <f t="shared" si="481"/>
        <v>0.60334743706206495</v>
      </c>
      <c r="G3093" s="2">
        <f t="shared" si="482"/>
        <v>2.0676294292250379E-4</v>
      </c>
      <c r="H3093" s="2">
        <f t="shared" si="488"/>
        <v>0.34</v>
      </c>
      <c r="I3093" s="2">
        <f t="shared" si="489"/>
        <v>132</v>
      </c>
      <c r="J3093" s="2">
        <f t="shared" si="483"/>
        <v>356912.56728587241</v>
      </c>
      <c r="K3093" s="2">
        <f t="shared" si="484"/>
        <v>3.1539792509534628E-4</v>
      </c>
    </row>
    <row r="3094" spans="1:11">
      <c r="A3094" s="2">
        <v>3093</v>
      </c>
      <c r="B3094" s="2">
        <f t="shared" si="480"/>
        <v>1.6186700000000001</v>
      </c>
      <c r="C3094" s="2">
        <f t="shared" si="485"/>
        <v>108</v>
      </c>
      <c r="D3094" s="2">
        <f t="shared" si="486"/>
        <v>40</v>
      </c>
      <c r="E3094" s="2">
        <f t="shared" si="487"/>
        <v>2.5</v>
      </c>
      <c r="F3094" s="2">
        <f t="shared" si="481"/>
        <v>0.60332643500228533</v>
      </c>
      <c r="G3094" s="2">
        <f t="shared" si="482"/>
        <v>2.0675574566364314E-4</v>
      </c>
      <c r="H3094" s="2">
        <f t="shared" si="488"/>
        <v>0.34</v>
      </c>
      <c r="I3094" s="2">
        <f t="shared" si="489"/>
        <v>132</v>
      </c>
      <c r="J3094" s="2">
        <f t="shared" si="483"/>
        <v>356900.5604780516</v>
      </c>
      <c r="K3094" s="2">
        <f t="shared" si="484"/>
        <v>3.1537908200993591E-4</v>
      </c>
    </row>
    <row r="3095" spans="1:11">
      <c r="A3095" s="2">
        <v>3094</v>
      </c>
      <c r="B3095" s="2">
        <f t="shared" si="480"/>
        <v>1.6191933333333333</v>
      </c>
      <c r="C3095" s="2">
        <f t="shared" si="485"/>
        <v>108</v>
      </c>
      <c r="D3095" s="2">
        <f t="shared" si="486"/>
        <v>40</v>
      </c>
      <c r="E3095" s="2">
        <f t="shared" si="487"/>
        <v>2.5</v>
      </c>
      <c r="F3095" s="2">
        <f t="shared" si="481"/>
        <v>0.60330520239267871</v>
      </c>
      <c r="G3095" s="2">
        <f t="shared" si="482"/>
        <v>2.0674846939697068E-4</v>
      </c>
      <c r="H3095" s="2">
        <f t="shared" si="488"/>
        <v>0.34</v>
      </c>
      <c r="I3095" s="2">
        <f t="shared" si="489"/>
        <v>132</v>
      </c>
      <c r="J3095" s="2">
        <f t="shared" si="483"/>
        <v>356888.42185228138</v>
      </c>
      <c r="K3095" s="2">
        <f t="shared" si="484"/>
        <v>3.1536003258659904E-4</v>
      </c>
    </row>
    <row r="3096" spans="1:11">
      <c r="A3096" s="2">
        <v>3095</v>
      </c>
      <c r="B3096" s="2">
        <f t="shared" si="480"/>
        <v>1.6197166666666667</v>
      </c>
      <c r="C3096" s="2">
        <f t="shared" si="485"/>
        <v>108</v>
      </c>
      <c r="D3096" s="2">
        <f t="shared" si="486"/>
        <v>40</v>
      </c>
      <c r="E3096" s="2">
        <f t="shared" si="487"/>
        <v>2.5</v>
      </c>
      <c r="F3096" s="2">
        <f t="shared" si="481"/>
        <v>0.60328373924298451</v>
      </c>
      <c r="G3096" s="2">
        <f t="shared" si="482"/>
        <v>2.0674111412582414E-4</v>
      </c>
      <c r="H3096" s="2">
        <f t="shared" si="488"/>
        <v>0.34</v>
      </c>
      <c r="I3096" s="2">
        <f t="shared" si="489"/>
        <v>132</v>
      </c>
      <c r="J3096" s="2">
        <f t="shared" si="483"/>
        <v>356876.15141369117</v>
      </c>
      <c r="K3096" s="2">
        <f t="shared" si="484"/>
        <v>3.1534077685083784E-4</v>
      </c>
    </row>
    <row r="3097" spans="1:11">
      <c r="A3097" s="2">
        <v>3096</v>
      </c>
      <c r="B3097" s="2">
        <f t="shared" si="480"/>
        <v>1.6202399999999999</v>
      </c>
      <c r="C3097" s="2">
        <f t="shared" si="485"/>
        <v>108</v>
      </c>
      <c r="D3097" s="2">
        <f t="shared" si="486"/>
        <v>40</v>
      </c>
      <c r="E3097" s="2">
        <f t="shared" si="487"/>
        <v>2.5</v>
      </c>
      <c r="F3097" s="2">
        <f t="shared" si="481"/>
        <v>0.60326204556304852</v>
      </c>
      <c r="G3097" s="2">
        <f t="shared" si="482"/>
        <v>2.0673367985357756E-4</v>
      </c>
      <c r="H3097" s="2">
        <f t="shared" si="488"/>
        <v>0.34</v>
      </c>
      <c r="I3097" s="2">
        <f t="shared" si="489"/>
        <v>132</v>
      </c>
      <c r="J3097" s="2">
        <f t="shared" si="483"/>
        <v>356863.74916746584</v>
      </c>
      <c r="K3097" s="2">
        <f t="shared" si="484"/>
        <v>3.1532131482843109E-4</v>
      </c>
    </row>
    <row r="3098" spans="1:11">
      <c r="A3098" s="2">
        <v>3097</v>
      </c>
      <c r="B3098" s="2">
        <f t="shared" si="480"/>
        <v>1.6207633333333333</v>
      </c>
      <c r="C3098" s="2">
        <f t="shared" si="485"/>
        <v>108</v>
      </c>
      <c r="D3098" s="2">
        <f t="shared" si="486"/>
        <v>40</v>
      </c>
      <c r="E3098" s="2">
        <f t="shared" si="487"/>
        <v>2.5</v>
      </c>
      <c r="F3098" s="2">
        <f t="shared" si="481"/>
        <v>0.60324012136282235</v>
      </c>
      <c r="G3098" s="2">
        <f t="shared" si="482"/>
        <v>2.0672616658364137E-4</v>
      </c>
      <c r="H3098" s="2">
        <f t="shared" si="488"/>
        <v>0.34</v>
      </c>
      <c r="I3098" s="2">
        <f t="shared" si="489"/>
        <v>132</v>
      </c>
      <c r="J3098" s="2">
        <f t="shared" si="483"/>
        <v>356851.21511884668</v>
      </c>
      <c r="K3098" s="2">
        <f t="shared" si="484"/>
        <v>3.1530164654543333E-4</v>
      </c>
    </row>
    <row r="3099" spans="1:11">
      <c r="A3099" s="2">
        <v>3098</v>
      </c>
      <c r="B3099" s="2">
        <f t="shared" si="480"/>
        <v>1.6212866666666668</v>
      </c>
      <c r="C3099" s="2">
        <f t="shared" si="485"/>
        <v>108</v>
      </c>
      <c r="D3099" s="2">
        <f t="shared" si="486"/>
        <v>40</v>
      </c>
      <c r="E3099" s="2">
        <f t="shared" si="487"/>
        <v>2.5</v>
      </c>
      <c r="F3099" s="2">
        <f t="shared" si="481"/>
        <v>0.60321796665236393</v>
      </c>
      <c r="G3099" s="2">
        <f t="shared" si="482"/>
        <v>2.0671857431946221E-4</v>
      </c>
      <c r="H3099" s="2">
        <f t="shared" si="488"/>
        <v>0.34</v>
      </c>
      <c r="I3099" s="2">
        <f t="shared" si="489"/>
        <v>132</v>
      </c>
      <c r="J3099" s="2">
        <f t="shared" si="483"/>
        <v>356838.54927313031</v>
      </c>
      <c r="K3099" s="2">
        <f t="shared" si="484"/>
        <v>3.1528177202817576E-4</v>
      </c>
    </row>
    <row r="3100" spans="1:11">
      <c r="A3100" s="2">
        <v>3099</v>
      </c>
      <c r="B3100" s="2">
        <f t="shared" si="480"/>
        <v>1.62181</v>
      </c>
      <c r="C3100" s="2">
        <f t="shared" si="485"/>
        <v>108</v>
      </c>
      <c r="D3100" s="2">
        <f t="shared" si="486"/>
        <v>40</v>
      </c>
      <c r="E3100" s="2">
        <f t="shared" si="487"/>
        <v>2.5</v>
      </c>
      <c r="F3100" s="2">
        <f t="shared" si="481"/>
        <v>0.6031955814418366</v>
      </c>
      <c r="G3100" s="2">
        <f t="shared" si="482"/>
        <v>2.0671090306452315E-4</v>
      </c>
      <c r="H3100" s="2">
        <f t="shared" si="488"/>
        <v>0.34</v>
      </c>
      <c r="I3100" s="2">
        <f t="shared" si="489"/>
        <v>132</v>
      </c>
      <c r="J3100" s="2">
        <f t="shared" si="483"/>
        <v>356825.7516356695</v>
      </c>
      <c r="K3100" s="2">
        <f t="shared" si="484"/>
        <v>3.1526169130326556E-4</v>
      </c>
    </row>
    <row r="3101" spans="1:11">
      <c r="A3101" s="2">
        <v>3100</v>
      </c>
      <c r="B3101" s="2">
        <f t="shared" si="480"/>
        <v>1.6223333333333334</v>
      </c>
      <c r="C3101" s="2">
        <f t="shared" si="485"/>
        <v>108</v>
      </c>
      <c r="D3101" s="2">
        <f t="shared" si="486"/>
        <v>40</v>
      </c>
      <c r="E3101" s="2">
        <f t="shared" si="487"/>
        <v>2.5</v>
      </c>
      <c r="F3101" s="2">
        <f t="shared" si="481"/>
        <v>0.60317296574151036</v>
      </c>
      <c r="G3101" s="2">
        <f t="shared" si="482"/>
        <v>2.0670315282234341E-4</v>
      </c>
      <c r="H3101" s="2">
        <f t="shared" si="488"/>
        <v>0.34</v>
      </c>
      <c r="I3101" s="2">
        <f t="shared" si="489"/>
        <v>132</v>
      </c>
      <c r="J3101" s="2">
        <f t="shared" si="483"/>
        <v>356812.82221187244</v>
      </c>
      <c r="K3101" s="2">
        <f t="shared" si="484"/>
        <v>3.1524140439758569E-4</v>
      </c>
    </row>
    <row r="3102" spans="1:11">
      <c r="A3102" s="2">
        <v>3101</v>
      </c>
      <c r="B3102" s="2">
        <f t="shared" si="480"/>
        <v>1.6228566666666666</v>
      </c>
      <c r="C3102" s="2">
        <f t="shared" si="485"/>
        <v>108</v>
      </c>
      <c r="D3102" s="2">
        <f t="shared" si="486"/>
        <v>40</v>
      </c>
      <c r="E3102" s="2">
        <f t="shared" si="487"/>
        <v>2.5</v>
      </c>
      <c r="F3102" s="2">
        <f t="shared" si="481"/>
        <v>0.60315011956176068</v>
      </c>
      <c r="G3102" s="2">
        <f t="shared" si="482"/>
        <v>2.0669532359647884E-4</v>
      </c>
      <c r="H3102" s="2">
        <f t="shared" si="488"/>
        <v>0.34</v>
      </c>
      <c r="I3102" s="2">
        <f t="shared" si="489"/>
        <v>132</v>
      </c>
      <c r="J3102" s="2">
        <f t="shared" si="483"/>
        <v>356799.76100720343</v>
      </c>
      <c r="K3102" s="2">
        <f t="shared" si="484"/>
        <v>3.1522091133829585E-4</v>
      </c>
    </row>
    <row r="3103" spans="1:11">
      <c r="A3103" s="2">
        <v>3102</v>
      </c>
      <c r="B3103" s="2">
        <f t="shared" si="480"/>
        <v>1.62338</v>
      </c>
      <c r="C3103" s="2">
        <f t="shared" si="485"/>
        <v>108</v>
      </c>
      <c r="D3103" s="2">
        <f t="shared" si="486"/>
        <v>40</v>
      </c>
      <c r="E3103" s="2">
        <f t="shared" si="487"/>
        <v>2.5</v>
      </c>
      <c r="F3103" s="2">
        <f t="shared" si="481"/>
        <v>0.60312704291306918</v>
      </c>
      <c r="G3103" s="2">
        <f t="shared" si="482"/>
        <v>2.0668741539052135E-4</v>
      </c>
      <c r="H3103" s="2">
        <f t="shared" si="488"/>
        <v>0.34</v>
      </c>
      <c r="I3103" s="2">
        <f t="shared" si="489"/>
        <v>132</v>
      </c>
      <c r="J3103" s="2">
        <f t="shared" si="483"/>
        <v>356786.56802718272</v>
      </c>
      <c r="K3103" s="2">
        <f t="shared" si="484"/>
        <v>3.1520021215283129E-4</v>
      </c>
    </row>
    <row r="3104" spans="1:11">
      <c r="A3104" s="2">
        <v>3103</v>
      </c>
      <c r="B3104" s="2">
        <f t="shared" si="480"/>
        <v>1.6239033333333333</v>
      </c>
      <c r="C3104" s="2">
        <f t="shared" si="485"/>
        <v>108</v>
      </c>
      <c r="D3104" s="2">
        <f t="shared" si="486"/>
        <v>40</v>
      </c>
      <c r="E3104" s="2">
        <f t="shared" si="487"/>
        <v>2.5</v>
      </c>
      <c r="F3104" s="2">
        <f t="shared" si="481"/>
        <v>0.60310373580602361</v>
      </c>
      <c r="G3104" s="2">
        <f t="shared" si="482"/>
        <v>2.0667942820809919E-4</v>
      </c>
      <c r="H3104" s="2">
        <f t="shared" si="488"/>
        <v>0.34</v>
      </c>
      <c r="I3104" s="2">
        <f t="shared" si="489"/>
        <v>132</v>
      </c>
      <c r="J3104" s="2">
        <f t="shared" si="483"/>
        <v>356773.24327738595</v>
      </c>
      <c r="K3104" s="2">
        <f t="shared" si="484"/>
        <v>3.1517930686890329E-4</v>
      </c>
    </row>
    <row r="3105" spans="1:11">
      <c r="A3105" s="2">
        <v>3104</v>
      </c>
      <c r="B3105" s="2">
        <f t="shared" si="480"/>
        <v>1.6244266666666667</v>
      </c>
      <c r="C3105" s="2">
        <f t="shared" si="485"/>
        <v>108</v>
      </c>
      <c r="D3105" s="2">
        <f t="shared" si="486"/>
        <v>40</v>
      </c>
      <c r="E3105" s="2">
        <f t="shared" si="487"/>
        <v>2.5</v>
      </c>
      <c r="F3105" s="2">
        <f t="shared" si="481"/>
        <v>0.60308019825131765</v>
      </c>
      <c r="G3105" s="2">
        <f t="shared" si="482"/>
        <v>2.0667136205287703E-4</v>
      </c>
      <c r="H3105" s="2">
        <f t="shared" si="488"/>
        <v>0.34</v>
      </c>
      <c r="I3105" s="2">
        <f t="shared" si="489"/>
        <v>132</v>
      </c>
      <c r="J3105" s="2">
        <f t="shared" si="483"/>
        <v>356759.78676344483</v>
      </c>
      <c r="K3105" s="2">
        <f t="shared" si="484"/>
        <v>3.151581955144994E-4</v>
      </c>
    </row>
    <row r="3106" spans="1:11">
      <c r="A3106" s="2">
        <v>3105</v>
      </c>
      <c r="B3106" s="2">
        <f t="shared" si="480"/>
        <v>1.6249499999999999</v>
      </c>
      <c r="C3106" s="2">
        <f t="shared" si="485"/>
        <v>108</v>
      </c>
      <c r="D3106" s="2">
        <f t="shared" si="486"/>
        <v>40</v>
      </c>
      <c r="E3106" s="2">
        <f t="shared" si="487"/>
        <v>2.5</v>
      </c>
      <c r="F3106" s="2">
        <f t="shared" si="481"/>
        <v>0.60305643025975086</v>
      </c>
      <c r="G3106" s="2">
        <f t="shared" si="482"/>
        <v>2.0666321692855593E-4</v>
      </c>
      <c r="H3106" s="2">
        <f t="shared" si="488"/>
        <v>0.34</v>
      </c>
      <c r="I3106" s="2">
        <f t="shared" si="489"/>
        <v>132</v>
      </c>
      <c r="J3106" s="2">
        <f t="shared" si="483"/>
        <v>356746.19849104725</v>
      </c>
      <c r="K3106" s="2">
        <f t="shared" si="484"/>
        <v>3.1513687811788286E-4</v>
      </c>
    </row>
    <row r="3107" spans="1:11">
      <c r="A3107" s="2">
        <v>3106</v>
      </c>
      <c r="B3107" s="2">
        <f t="shared" si="480"/>
        <v>1.6254733333333333</v>
      </c>
      <c r="C3107" s="2">
        <f t="shared" si="485"/>
        <v>108</v>
      </c>
      <c r="D3107" s="2">
        <f t="shared" si="486"/>
        <v>40</v>
      </c>
      <c r="E3107" s="2">
        <f t="shared" si="487"/>
        <v>2.5</v>
      </c>
      <c r="F3107" s="2">
        <f t="shared" si="481"/>
        <v>0.60303243184222877</v>
      </c>
      <c r="G3107" s="2">
        <f t="shared" si="482"/>
        <v>2.0665499283887304E-4</v>
      </c>
      <c r="H3107" s="2">
        <f t="shared" si="488"/>
        <v>0.34</v>
      </c>
      <c r="I3107" s="2">
        <f t="shared" si="489"/>
        <v>132</v>
      </c>
      <c r="J3107" s="2">
        <f t="shared" si="483"/>
        <v>356732.47846593597</v>
      </c>
      <c r="K3107" s="2">
        <f t="shared" si="484"/>
        <v>3.1511535470759287E-4</v>
      </c>
    </row>
    <row r="3108" spans="1:11">
      <c r="A3108" s="2">
        <v>3107</v>
      </c>
      <c r="B3108" s="2">
        <f t="shared" si="480"/>
        <v>1.6259966666666668</v>
      </c>
      <c r="C3108" s="2">
        <f t="shared" si="485"/>
        <v>108</v>
      </c>
      <c r="D3108" s="2">
        <f t="shared" si="486"/>
        <v>40</v>
      </c>
      <c r="E3108" s="2">
        <f t="shared" si="487"/>
        <v>2.5</v>
      </c>
      <c r="F3108" s="2">
        <f t="shared" si="481"/>
        <v>0.60300820300976343</v>
      </c>
      <c r="G3108" s="2">
        <f t="shared" si="482"/>
        <v>2.0664668978760204E-4</v>
      </c>
      <c r="H3108" s="2">
        <f t="shared" si="488"/>
        <v>0.34</v>
      </c>
      <c r="I3108" s="2">
        <f t="shared" si="489"/>
        <v>132</v>
      </c>
      <c r="J3108" s="2">
        <f t="shared" si="483"/>
        <v>356718.62669391057</v>
      </c>
      <c r="K3108" s="2">
        <f t="shared" si="484"/>
        <v>3.1509362531244452E-4</v>
      </c>
    </row>
    <row r="3109" spans="1:11">
      <c r="A3109" s="2">
        <v>3108</v>
      </c>
      <c r="B3109" s="2">
        <f t="shared" si="480"/>
        <v>1.62652</v>
      </c>
      <c r="C3109" s="2">
        <f t="shared" si="485"/>
        <v>108</v>
      </c>
      <c r="D3109" s="2">
        <f t="shared" si="486"/>
        <v>40</v>
      </c>
      <c r="E3109" s="2">
        <f t="shared" si="487"/>
        <v>2.5</v>
      </c>
      <c r="F3109" s="2">
        <f t="shared" si="481"/>
        <v>0.60298374377347219</v>
      </c>
      <c r="G3109" s="2">
        <f t="shared" si="482"/>
        <v>2.0663830777855301E-4</v>
      </c>
      <c r="H3109" s="2">
        <f t="shared" si="488"/>
        <v>0.34</v>
      </c>
      <c r="I3109" s="2">
        <f t="shared" si="489"/>
        <v>132</v>
      </c>
      <c r="J3109" s="2">
        <f t="shared" si="483"/>
        <v>356704.64318082604</v>
      </c>
      <c r="K3109" s="2">
        <f t="shared" si="484"/>
        <v>3.1507168996152877E-4</v>
      </c>
    </row>
    <row r="3110" spans="1:11">
      <c r="A3110" s="2">
        <v>3109</v>
      </c>
      <c r="B3110" s="2">
        <f t="shared" si="480"/>
        <v>1.6270433333333334</v>
      </c>
      <c r="C3110" s="2">
        <f t="shared" si="485"/>
        <v>108</v>
      </c>
      <c r="D3110" s="2">
        <f t="shared" si="486"/>
        <v>40</v>
      </c>
      <c r="E3110" s="2">
        <f t="shared" si="487"/>
        <v>2.5</v>
      </c>
      <c r="F3110" s="2">
        <f t="shared" si="481"/>
        <v>0.60295905414457895</v>
      </c>
      <c r="G3110" s="2">
        <f t="shared" si="482"/>
        <v>2.0662984681557207E-4</v>
      </c>
      <c r="H3110" s="2">
        <f t="shared" si="488"/>
        <v>0.34</v>
      </c>
      <c r="I3110" s="2">
        <f t="shared" si="489"/>
        <v>132</v>
      </c>
      <c r="J3110" s="2">
        <f t="shared" si="483"/>
        <v>356690.52793259308</v>
      </c>
      <c r="K3110" s="2">
        <f t="shared" si="484"/>
        <v>3.150495486842124E-4</v>
      </c>
    </row>
    <row r="3111" spans="1:11">
      <c r="A3111" s="2">
        <v>3110</v>
      </c>
      <c r="B3111" s="2">
        <f t="shared" si="480"/>
        <v>1.6275666666666666</v>
      </c>
      <c r="C3111" s="2">
        <f t="shared" si="485"/>
        <v>108</v>
      </c>
      <c r="D3111" s="2">
        <f t="shared" si="486"/>
        <v>40</v>
      </c>
      <c r="E3111" s="2">
        <f t="shared" si="487"/>
        <v>2.5</v>
      </c>
      <c r="F3111" s="2">
        <f t="shared" si="481"/>
        <v>0.60293413413441344</v>
      </c>
      <c r="G3111" s="2">
        <f t="shared" si="482"/>
        <v>2.0662130690254189E-4</v>
      </c>
      <c r="H3111" s="2">
        <f t="shared" si="488"/>
        <v>0.34</v>
      </c>
      <c r="I3111" s="2">
        <f t="shared" si="489"/>
        <v>132</v>
      </c>
      <c r="J3111" s="2">
        <f t="shared" si="483"/>
        <v>356676.28095517855</v>
      </c>
      <c r="K3111" s="2">
        <f t="shared" si="484"/>
        <v>3.1502720151013784E-4</v>
      </c>
    </row>
    <row r="3112" spans="1:11">
      <c r="A3112" s="2">
        <v>3111</v>
      </c>
      <c r="B3112" s="2">
        <f t="shared" si="480"/>
        <v>1.62809</v>
      </c>
      <c r="C3112" s="2">
        <f t="shared" si="485"/>
        <v>108</v>
      </c>
      <c r="D3112" s="2">
        <f t="shared" si="486"/>
        <v>40</v>
      </c>
      <c r="E3112" s="2">
        <f t="shared" si="487"/>
        <v>2.5</v>
      </c>
      <c r="F3112" s="2">
        <f t="shared" si="481"/>
        <v>0.60290898375441115</v>
      </c>
      <c r="G3112" s="2">
        <f t="shared" si="482"/>
        <v>2.0661268804338134E-4</v>
      </c>
      <c r="H3112" s="2">
        <f t="shared" si="488"/>
        <v>0.34</v>
      </c>
      <c r="I3112" s="2">
        <f t="shared" si="489"/>
        <v>132</v>
      </c>
      <c r="J3112" s="2">
        <f t="shared" si="483"/>
        <v>356661.90225460479</v>
      </c>
      <c r="K3112" s="2">
        <f t="shared" si="484"/>
        <v>3.1500464846922311E-4</v>
      </c>
    </row>
    <row r="3113" spans="1:11">
      <c r="A3113" s="2">
        <v>3112</v>
      </c>
      <c r="B3113" s="2">
        <f t="shared" si="480"/>
        <v>1.6286133333333332</v>
      </c>
      <c r="C3113" s="2">
        <f t="shared" si="485"/>
        <v>108</v>
      </c>
      <c r="D3113" s="2">
        <f t="shared" si="486"/>
        <v>40</v>
      </c>
      <c r="E3113" s="2">
        <f t="shared" si="487"/>
        <v>2.5</v>
      </c>
      <c r="F3113" s="2">
        <f t="shared" si="481"/>
        <v>0.6028836030161141</v>
      </c>
      <c r="G3113" s="2">
        <f t="shared" si="482"/>
        <v>2.0660399024204589E-4</v>
      </c>
      <c r="H3113" s="2">
        <f t="shared" si="488"/>
        <v>0.34</v>
      </c>
      <c r="I3113" s="2">
        <f t="shared" si="489"/>
        <v>132</v>
      </c>
      <c r="J3113" s="2">
        <f t="shared" si="483"/>
        <v>356647.39183695038</v>
      </c>
      <c r="K3113" s="2">
        <f t="shared" si="484"/>
        <v>3.1498188959166225E-4</v>
      </c>
    </row>
    <row r="3114" spans="1:11">
      <c r="A3114" s="2">
        <v>3113</v>
      </c>
      <c r="B3114" s="2">
        <f t="shared" si="480"/>
        <v>1.6291366666666667</v>
      </c>
      <c r="C3114" s="2">
        <f t="shared" si="485"/>
        <v>108</v>
      </c>
      <c r="D3114" s="2">
        <f t="shared" si="486"/>
        <v>40</v>
      </c>
      <c r="E3114" s="2">
        <f t="shared" si="487"/>
        <v>2.5</v>
      </c>
      <c r="F3114" s="2">
        <f t="shared" si="481"/>
        <v>0.60285799193116996</v>
      </c>
      <c r="G3114" s="2">
        <f t="shared" si="482"/>
        <v>2.0659521350252703E-4</v>
      </c>
      <c r="H3114" s="2">
        <f t="shared" si="488"/>
        <v>0.34</v>
      </c>
      <c r="I3114" s="2">
        <f t="shared" si="489"/>
        <v>132</v>
      </c>
      <c r="J3114" s="2">
        <f t="shared" si="483"/>
        <v>356632.74970834935</v>
      </c>
      <c r="K3114" s="2">
        <f t="shared" si="484"/>
        <v>3.1495892490792483E-4</v>
      </c>
    </row>
    <row r="3115" spans="1:11">
      <c r="A3115" s="2">
        <v>3114</v>
      </c>
      <c r="B3115" s="2">
        <f t="shared" si="480"/>
        <v>1.6296600000000001</v>
      </c>
      <c r="C3115" s="2">
        <f t="shared" si="485"/>
        <v>108</v>
      </c>
      <c r="D3115" s="2">
        <f t="shared" si="486"/>
        <v>40</v>
      </c>
      <c r="E3115" s="2">
        <f t="shared" si="487"/>
        <v>2.5</v>
      </c>
      <c r="F3115" s="2">
        <f t="shared" si="481"/>
        <v>0.60283215051133276</v>
      </c>
      <c r="G3115" s="2">
        <f t="shared" si="482"/>
        <v>2.0658635782885271E-4</v>
      </c>
      <c r="H3115" s="2">
        <f t="shared" si="488"/>
        <v>0.34</v>
      </c>
      <c r="I3115" s="2">
        <f t="shared" si="489"/>
        <v>132</v>
      </c>
      <c r="J3115" s="2">
        <f t="shared" si="483"/>
        <v>356617.97587499156</v>
      </c>
      <c r="K3115" s="2">
        <f t="shared" si="484"/>
        <v>3.1493575444875582E-4</v>
      </c>
    </row>
    <row r="3116" spans="1:11">
      <c r="A3116" s="2">
        <v>3115</v>
      </c>
      <c r="B3116" s="2">
        <f t="shared" si="480"/>
        <v>1.6301833333333333</v>
      </c>
      <c r="C3116" s="2">
        <f t="shared" si="485"/>
        <v>108</v>
      </c>
      <c r="D3116" s="2">
        <f t="shared" si="486"/>
        <v>40</v>
      </c>
      <c r="E3116" s="2">
        <f t="shared" si="487"/>
        <v>2.5</v>
      </c>
      <c r="F3116" s="2">
        <f t="shared" si="481"/>
        <v>0.60280607876846226</v>
      </c>
      <c r="G3116" s="2">
        <f t="shared" si="482"/>
        <v>2.0657742322508724E-4</v>
      </c>
      <c r="H3116" s="2">
        <f t="shared" si="488"/>
        <v>0.34</v>
      </c>
      <c r="I3116" s="2">
        <f t="shared" si="489"/>
        <v>132</v>
      </c>
      <c r="J3116" s="2">
        <f t="shared" si="483"/>
        <v>356603.07034312328</v>
      </c>
      <c r="K3116" s="2">
        <f t="shared" si="484"/>
        <v>3.1491237824517594E-4</v>
      </c>
    </row>
    <row r="3117" spans="1:11">
      <c r="A3117" s="2">
        <v>3116</v>
      </c>
      <c r="B3117" s="2">
        <f t="shared" si="480"/>
        <v>1.6307066666666667</v>
      </c>
      <c r="C3117" s="2">
        <f t="shared" si="485"/>
        <v>108</v>
      </c>
      <c r="D3117" s="2">
        <f t="shared" si="486"/>
        <v>40</v>
      </c>
      <c r="E3117" s="2">
        <f t="shared" si="487"/>
        <v>2.5</v>
      </c>
      <c r="F3117" s="2">
        <f t="shared" si="481"/>
        <v>0.60277977671452443</v>
      </c>
      <c r="G3117" s="2">
        <f t="shared" si="482"/>
        <v>2.0656840969533136E-4</v>
      </c>
      <c r="H3117" s="2">
        <f t="shared" si="488"/>
        <v>0.34</v>
      </c>
      <c r="I3117" s="2">
        <f t="shared" si="489"/>
        <v>132</v>
      </c>
      <c r="J3117" s="2">
        <f t="shared" si="483"/>
        <v>356588.0331190459</v>
      </c>
      <c r="K3117" s="2">
        <f t="shared" si="484"/>
        <v>3.148887963284816E-4</v>
      </c>
    </row>
    <row r="3118" spans="1:11">
      <c r="A3118" s="2">
        <v>3117</v>
      </c>
      <c r="B3118" s="2">
        <f t="shared" si="480"/>
        <v>1.63123</v>
      </c>
      <c r="C3118" s="2">
        <f t="shared" si="485"/>
        <v>108</v>
      </c>
      <c r="D3118" s="2">
        <f t="shared" si="486"/>
        <v>40</v>
      </c>
      <c r="E3118" s="2">
        <f t="shared" si="487"/>
        <v>2.5</v>
      </c>
      <c r="F3118" s="2">
        <f t="shared" si="481"/>
        <v>0.60275324436159095</v>
      </c>
      <c r="G3118" s="2">
        <f t="shared" si="482"/>
        <v>2.0655931724372197E-4</v>
      </c>
      <c r="H3118" s="2">
        <f t="shared" si="488"/>
        <v>0.34</v>
      </c>
      <c r="I3118" s="2">
        <f t="shared" si="489"/>
        <v>132</v>
      </c>
      <c r="J3118" s="2">
        <f t="shared" si="483"/>
        <v>356572.86420911731</v>
      </c>
      <c r="K3118" s="2">
        <f t="shared" si="484"/>
        <v>3.1486500873024401E-4</v>
      </c>
    </row>
    <row r="3119" spans="1:11">
      <c r="A3119" s="2">
        <v>3118</v>
      </c>
      <c r="B3119" s="2">
        <f t="shared" si="480"/>
        <v>1.6317533333333334</v>
      </c>
      <c r="C3119" s="2">
        <f t="shared" si="485"/>
        <v>108</v>
      </c>
      <c r="D3119" s="2">
        <f t="shared" si="486"/>
        <v>40</v>
      </c>
      <c r="E3119" s="2">
        <f t="shared" si="487"/>
        <v>2.5</v>
      </c>
      <c r="F3119" s="2">
        <f t="shared" si="481"/>
        <v>0.60272648172184029</v>
      </c>
      <c r="G3119" s="2">
        <f t="shared" si="482"/>
        <v>2.0655014587443233E-4</v>
      </c>
      <c r="H3119" s="2">
        <f t="shared" si="488"/>
        <v>0.34</v>
      </c>
      <c r="I3119" s="2">
        <f t="shared" si="489"/>
        <v>132</v>
      </c>
      <c r="J3119" s="2">
        <f t="shared" si="483"/>
        <v>356557.56361975067</v>
      </c>
      <c r="K3119" s="2">
        <f t="shared" si="484"/>
        <v>3.1484101548231091E-4</v>
      </c>
    </row>
    <row r="3120" spans="1:11">
      <c r="A3120" s="2">
        <v>3119</v>
      </c>
      <c r="B3120" s="2">
        <f t="shared" si="480"/>
        <v>1.6322766666666666</v>
      </c>
      <c r="C3120" s="2">
        <f t="shared" si="485"/>
        <v>108</v>
      </c>
      <c r="D3120" s="2">
        <f t="shared" si="486"/>
        <v>40</v>
      </c>
      <c r="E3120" s="2">
        <f t="shared" si="487"/>
        <v>2.5</v>
      </c>
      <c r="F3120" s="2">
        <f t="shared" si="481"/>
        <v>0.60269948880755619</v>
      </c>
      <c r="G3120" s="2">
        <f t="shared" si="482"/>
        <v>2.0654089559167215E-4</v>
      </c>
      <c r="H3120" s="2">
        <f t="shared" si="488"/>
        <v>0.34</v>
      </c>
      <c r="I3120" s="2">
        <f t="shared" si="489"/>
        <v>132</v>
      </c>
      <c r="J3120" s="2">
        <f t="shared" si="483"/>
        <v>356542.13135741523</v>
      </c>
      <c r="K3120" s="2">
        <f t="shared" si="484"/>
        <v>3.1481681661680444E-4</v>
      </c>
    </row>
    <row r="3121" spans="1:11">
      <c r="A3121" s="2">
        <v>3120</v>
      </c>
      <c r="B3121" s="2">
        <f t="shared" si="480"/>
        <v>1.6328</v>
      </c>
      <c r="C3121" s="2">
        <f t="shared" si="485"/>
        <v>108</v>
      </c>
      <c r="D3121" s="2">
        <f t="shared" si="486"/>
        <v>40</v>
      </c>
      <c r="E3121" s="2">
        <f t="shared" si="487"/>
        <v>2.5</v>
      </c>
      <c r="F3121" s="2">
        <f t="shared" si="481"/>
        <v>0.60267226563112886</v>
      </c>
      <c r="G3121" s="2">
        <f t="shared" si="482"/>
        <v>2.0653156639968757E-4</v>
      </c>
      <c r="H3121" s="2">
        <f t="shared" si="488"/>
        <v>0.34</v>
      </c>
      <c r="I3121" s="2">
        <f t="shared" si="489"/>
        <v>132</v>
      </c>
      <c r="J3121" s="2">
        <f t="shared" si="483"/>
        <v>356526.56742863631</v>
      </c>
      <c r="K3121" s="2">
        <f t="shared" si="484"/>
        <v>3.1479241216612273E-4</v>
      </c>
    </row>
    <row r="3122" spans="1:11">
      <c r="A3122" s="2">
        <v>3121</v>
      </c>
      <c r="B3122" s="2">
        <f t="shared" si="480"/>
        <v>1.6333233333333332</v>
      </c>
      <c r="C3122" s="2">
        <f t="shared" si="485"/>
        <v>108</v>
      </c>
      <c r="D3122" s="2">
        <f t="shared" si="486"/>
        <v>40</v>
      </c>
      <c r="E3122" s="2">
        <f t="shared" si="487"/>
        <v>2.5</v>
      </c>
      <c r="F3122" s="2">
        <f t="shared" si="481"/>
        <v>0.6026448122050545</v>
      </c>
      <c r="G3122" s="2">
        <f t="shared" si="482"/>
        <v>2.0652215830276066E-4</v>
      </c>
      <c r="H3122" s="2">
        <f t="shared" si="488"/>
        <v>0.34</v>
      </c>
      <c r="I3122" s="2">
        <f t="shared" si="489"/>
        <v>132</v>
      </c>
      <c r="J3122" s="2">
        <f t="shared" si="483"/>
        <v>356510.87183999468</v>
      </c>
      <c r="K3122" s="2">
        <f t="shared" si="484"/>
        <v>3.1476780216293881E-4</v>
      </c>
    </row>
    <row r="3123" spans="1:11">
      <c r="A3123" s="2">
        <v>3122</v>
      </c>
      <c r="B3123" s="2">
        <f t="shared" si="480"/>
        <v>1.6338466666666667</v>
      </c>
      <c r="C3123" s="2">
        <f t="shared" si="485"/>
        <v>108</v>
      </c>
      <c r="D3123" s="2">
        <f t="shared" si="486"/>
        <v>40</v>
      </c>
      <c r="E3123" s="2">
        <f t="shared" si="487"/>
        <v>2.5</v>
      </c>
      <c r="F3123" s="2">
        <f t="shared" si="481"/>
        <v>0.60261712854193539</v>
      </c>
      <c r="G3123" s="2">
        <f t="shared" si="482"/>
        <v>2.065126713052104E-4</v>
      </c>
      <c r="H3123" s="2">
        <f t="shared" si="488"/>
        <v>0.34</v>
      </c>
      <c r="I3123" s="2">
        <f t="shared" si="489"/>
        <v>132</v>
      </c>
      <c r="J3123" s="2">
        <f t="shared" si="483"/>
        <v>356495.04459812725</v>
      </c>
      <c r="K3123" s="2">
        <f t="shared" si="484"/>
        <v>3.1474298664020136E-4</v>
      </c>
    </row>
    <row r="3124" spans="1:11">
      <c r="A3124" s="2">
        <v>3123</v>
      </c>
      <c r="B3124" s="2">
        <f t="shared" si="480"/>
        <v>1.6343700000000001</v>
      </c>
      <c r="C3124" s="2">
        <f t="shared" si="485"/>
        <v>108</v>
      </c>
      <c r="D3124" s="2">
        <f t="shared" si="486"/>
        <v>40</v>
      </c>
      <c r="E3124" s="2">
        <f t="shared" si="487"/>
        <v>2.5</v>
      </c>
      <c r="F3124" s="2">
        <f t="shared" si="481"/>
        <v>0.60258921465447968</v>
      </c>
      <c r="G3124" s="2">
        <f t="shared" si="482"/>
        <v>2.0650310541139164E-4</v>
      </c>
      <c r="H3124" s="2">
        <f t="shared" si="488"/>
        <v>0.34</v>
      </c>
      <c r="I3124" s="2">
        <f t="shared" si="489"/>
        <v>132</v>
      </c>
      <c r="J3124" s="2">
        <f t="shared" si="483"/>
        <v>356479.08570972679</v>
      </c>
      <c r="K3124" s="2">
        <f t="shared" si="484"/>
        <v>3.1471796563113381E-4</v>
      </c>
    </row>
    <row r="3125" spans="1:11">
      <c r="A3125" s="2">
        <v>3124</v>
      </c>
      <c r="B3125" s="2">
        <f t="shared" si="480"/>
        <v>1.6348933333333333</v>
      </c>
      <c r="C3125" s="2">
        <f t="shared" si="485"/>
        <v>108</v>
      </c>
      <c r="D3125" s="2">
        <f t="shared" si="486"/>
        <v>40</v>
      </c>
      <c r="E3125" s="2">
        <f t="shared" si="487"/>
        <v>2.5</v>
      </c>
      <c r="F3125" s="2">
        <f t="shared" si="481"/>
        <v>0.6025610705555019</v>
      </c>
      <c r="G3125" s="2">
        <f t="shared" si="482"/>
        <v>2.0649346062569585E-4</v>
      </c>
      <c r="H3125" s="2">
        <f t="shared" si="488"/>
        <v>0.34</v>
      </c>
      <c r="I3125" s="2">
        <f t="shared" si="489"/>
        <v>132</v>
      </c>
      <c r="J3125" s="2">
        <f t="shared" si="483"/>
        <v>356462.99518154177</v>
      </c>
      <c r="K3125" s="2">
        <f t="shared" si="484"/>
        <v>3.1469273916923552E-4</v>
      </c>
    </row>
    <row r="3126" spans="1:11">
      <c r="A3126" s="2">
        <v>3125</v>
      </c>
      <c r="B3126" s="2">
        <f t="shared" si="480"/>
        <v>1.6354166666666667</v>
      </c>
      <c r="C3126" s="2">
        <f t="shared" si="485"/>
        <v>108</v>
      </c>
      <c r="D3126" s="2">
        <f t="shared" si="486"/>
        <v>40</v>
      </c>
      <c r="E3126" s="2">
        <f t="shared" si="487"/>
        <v>2.5</v>
      </c>
      <c r="F3126" s="2">
        <f t="shared" si="481"/>
        <v>0.60253269625792216</v>
      </c>
      <c r="G3126" s="2">
        <f t="shared" si="482"/>
        <v>2.0648373695255078E-4</v>
      </c>
      <c r="H3126" s="2">
        <f t="shared" si="488"/>
        <v>0.34</v>
      </c>
      <c r="I3126" s="2">
        <f t="shared" si="489"/>
        <v>132</v>
      </c>
      <c r="J3126" s="2">
        <f t="shared" si="483"/>
        <v>356446.77302037651</v>
      </c>
      <c r="K3126" s="2">
        <f t="shared" si="484"/>
        <v>3.146673072882803E-4</v>
      </c>
    </row>
    <row r="3127" spans="1:11">
      <c r="A3127" s="2">
        <v>3126</v>
      </c>
      <c r="B3127" s="2">
        <f t="shared" si="480"/>
        <v>1.6359399999999999</v>
      </c>
      <c r="C3127" s="2">
        <f t="shared" si="485"/>
        <v>108</v>
      </c>
      <c r="D3127" s="2">
        <f t="shared" si="486"/>
        <v>40</v>
      </c>
      <c r="E3127" s="2">
        <f t="shared" si="487"/>
        <v>2.5</v>
      </c>
      <c r="F3127" s="2">
        <f t="shared" si="481"/>
        <v>0.60250409177476738</v>
      </c>
      <c r="G3127" s="2">
        <f t="shared" si="482"/>
        <v>2.0647393439642044E-4</v>
      </c>
      <c r="H3127" s="2">
        <f t="shared" si="488"/>
        <v>0.34</v>
      </c>
      <c r="I3127" s="2">
        <f t="shared" si="489"/>
        <v>132</v>
      </c>
      <c r="J3127" s="2">
        <f t="shared" si="483"/>
        <v>356430.41923309129</v>
      </c>
      <c r="K3127" s="2">
        <f t="shared" si="484"/>
        <v>3.1464167002231741E-4</v>
      </c>
    </row>
    <row r="3128" spans="1:11">
      <c r="A3128" s="2">
        <v>3127</v>
      </c>
      <c r="B3128" s="2">
        <f t="shared" si="480"/>
        <v>1.6364633333333334</v>
      </c>
      <c r="C3128" s="2">
        <f t="shared" si="485"/>
        <v>108</v>
      </c>
      <c r="D3128" s="2">
        <f t="shared" si="486"/>
        <v>40</v>
      </c>
      <c r="E3128" s="2">
        <f t="shared" si="487"/>
        <v>2.5</v>
      </c>
      <c r="F3128" s="2">
        <f t="shared" si="481"/>
        <v>0.60247525711917005</v>
      </c>
      <c r="G3128" s="2">
        <f t="shared" si="482"/>
        <v>2.0646405296180547E-4</v>
      </c>
      <c r="H3128" s="2">
        <f t="shared" si="488"/>
        <v>0.34</v>
      </c>
      <c r="I3128" s="2">
        <f t="shared" si="489"/>
        <v>132</v>
      </c>
      <c r="J3128" s="2">
        <f t="shared" si="483"/>
        <v>356413.93382660236</v>
      </c>
      <c r="K3128" s="2">
        <f t="shared" si="484"/>
        <v>3.1461582740567124E-4</v>
      </c>
    </row>
    <row r="3129" spans="1:11">
      <c r="A3129" s="2">
        <v>3128</v>
      </c>
      <c r="B3129" s="2">
        <f t="shared" si="480"/>
        <v>1.6369866666666666</v>
      </c>
      <c r="C3129" s="2">
        <f t="shared" si="485"/>
        <v>108</v>
      </c>
      <c r="D3129" s="2">
        <f t="shared" si="486"/>
        <v>40</v>
      </c>
      <c r="E3129" s="2">
        <f t="shared" si="487"/>
        <v>2.5</v>
      </c>
      <c r="F3129" s="2">
        <f t="shared" si="481"/>
        <v>0.60244619230436869</v>
      </c>
      <c r="G3129" s="2">
        <f t="shared" si="482"/>
        <v>2.0645409265324243E-4</v>
      </c>
      <c r="H3129" s="2">
        <f t="shared" si="488"/>
        <v>0.34</v>
      </c>
      <c r="I3129" s="2">
        <f t="shared" si="489"/>
        <v>132</v>
      </c>
      <c r="J3129" s="2">
        <f t="shared" si="483"/>
        <v>356397.3168078817</v>
      </c>
      <c r="K3129" s="2">
        <f t="shared" si="484"/>
        <v>3.1458977947294099E-4</v>
      </c>
    </row>
    <row r="3130" spans="1:11">
      <c r="A3130" s="2">
        <v>3129</v>
      </c>
      <c r="B3130" s="2">
        <f t="shared" si="480"/>
        <v>1.63751</v>
      </c>
      <c r="C3130" s="2">
        <f t="shared" si="485"/>
        <v>108</v>
      </c>
      <c r="D3130" s="2">
        <f t="shared" si="486"/>
        <v>40</v>
      </c>
      <c r="E3130" s="2">
        <f t="shared" si="487"/>
        <v>2.5</v>
      </c>
      <c r="F3130" s="2">
        <f t="shared" si="481"/>
        <v>0.60241689734370829</v>
      </c>
      <c r="G3130" s="2">
        <f t="shared" si="482"/>
        <v>2.0644405347530474E-4</v>
      </c>
      <c r="H3130" s="2">
        <f t="shared" si="488"/>
        <v>0.34</v>
      </c>
      <c r="I3130" s="2">
        <f t="shared" si="489"/>
        <v>132</v>
      </c>
      <c r="J3130" s="2">
        <f t="shared" si="483"/>
        <v>356380.56818395708</v>
      </c>
      <c r="K3130" s="2">
        <f t="shared" si="484"/>
        <v>3.1456352625900091E-4</v>
      </c>
    </row>
    <row r="3131" spans="1:11">
      <c r="A3131" s="2">
        <v>3130</v>
      </c>
      <c r="B3131" s="2">
        <f t="shared" si="480"/>
        <v>1.6380333333333332</v>
      </c>
      <c r="C3131" s="2">
        <f t="shared" si="485"/>
        <v>108</v>
      </c>
      <c r="D3131" s="2">
        <f t="shared" si="486"/>
        <v>40</v>
      </c>
      <c r="E3131" s="2">
        <f t="shared" si="487"/>
        <v>2.5</v>
      </c>
      <c r="F3131" s="2">
        <f t="shared" si="481"/>
        <v>0.60238737225063954</v>
      </c>
      <c r="G3131" s="2">
        <f t="shared" si="482"/>
        <v>2.0643393543260172E-4</v>
      </c>
      <c r="H3131" s="2">
        <f t="shared" si="488"/>
        <v>0.34</v>
      </c>
      <c r="I3131" s="2">
        <f t="shared" si="489"/>
        <v>132</v>
      </c>
      <c r="J3131" s="2">
        <f t="shared" si="483"/>
        <v>356363.68796191225</v>
      </c>
      <c r="K3131" s="2">
        <f t="shared" si="484"/>
        <v>3.1453706779900007E-4</v>
      </c>
    </row>
    <row r="3132" spans="1:11">
      <c r="A3132" s="2">
        <v>3131</v>
      </c>
      <c r="B3132" s="2">
        <f t="shared" si="480"/>
        <v>1.6385566666666667</v>
      </c>
      <c r="C3132" s="2">
        <f t="shared" si="485"/>
        <v>108</v>
      </c>
      <c r="D3132" s="2">
        <f t="shared" si="486"/>
        <v>40</v>
      </c>
      <c r="E3132" s="2">
        <f t="shared" si="487"/>
        <v>2.5</v>
      </c>
      <c r="F3132" s="2">
        <f t="shared" si="481"/>
        <v>0.60235761703871937</v>
      </c>
      <c r="G3132" s="2">
        <f t="shared" si="482"/>
        <v>2.0642373852977928E-4</v>
      </c>
      <c r="H3132" s="2">
        <f t="shared" si="488"/>
        <v>0.34</v>
      </c>
      <c r="I3132" s="2">
        <f t="shared" si="489"/>
        <v>132</v>
      </c>
      <c r="J3132" s="2">
        <f t="shared" si="483"/>
        <v>356346.67614888703</v>
      </c>
      <c r="K3132" s="2">
        <f t="shared" si="484"/>
        <v>3.1451040412836288E-4</v>
      </c>
    </row>
    <row r="3133" spans="1:11">
      <c r="A3133" s="2">
        <v>3132</v>
      </c>
      <c r="B3133" s="2">
        <f t="shared" si="480"/>
        <v>1.6390800000000001</v>
      </c>
      <c r="C3133" s="2">
        <f t="shared" si="485"/>
        <v>108</v>
      </c>
      <c r="D3133" s="2">
        <f t="shared" si="486"/>
        <v>40</v>
      </c>
      <c r="E3133" s="2">
        <f t="shared" si="487"/>
        <v>2.5</v>
      </c>
      <c r="F3133" s="2">
        <f t="shared" si="481"/>
        <v>0.60232763172161119</v>
      </c>
      <c r="G3133" s="2">
        <f t="shared" si="482"/>
        <v>2.0641346277151972E-4</v>
      </c>
      <c r="H3133" s="2">
        <f t="shared" si="488"/>
        <v>0.34</v>
      </c>
      <c r="I3133" s="2">
        <f t="shared" si="489"/>
        <v>132</v>
      </c>
      <c r="J3133" s="2">
        <f t="shared" si="483"/>
        <v>356329.53275207651</v>
      </c>
      <c r="K3133" s="2">
        <f t="shared" si="484"/>
        <v>3.1448353528278793E-4</v>
      </c>
    </row>
    <row r="3134" spans="1:11">
      <c r="A3134" s="2">
        <v>3133</v>
      </c>
      <c r="B3134" s="2">
        <f t="shared" si="480"/>
        <v>1.6396033333333333</v>
      </c>
      <c r="C3134" s="2">
        <f t="shared" si="485"/>
        <v>108</v>
      </c>
      <c r="D3134" s="2">
        <f t="shared" si="486"/>
        <v>40</v>
      </c>
      <c r="E3134" s="2">
        <f t="shared" si="487"/>
        <v>2.5</v>
      </c>
      <c r="F3134" s="2">
        <f t="shared" si="481"/>
        <v>0.60229741631308364</v>
      </c>
      <c r="G3134" s="2">
        <f t="shared" si="482"/>
        <v>2.0640310816254158E-4</v>
      </c>
      <c r="H3134" s="2">
        <f t="shared" si="488"/>
        <v>0.34</v>
      </c>
      <c r="I3134" s="2">
        <f t="shared" si="489"/>
        <v>132</v>
      </c>
      <c r="J3134" s="2">
        <f t="shared" si="483"/>
        <v>356312.25777873246</v>
      </c>
      <c r="K3134" s="2">
        <f t="shared" si="484"/>
        <v>3.1445646129824923E-4</v>
      </c>
    </row>
    <row r="3135" spans="1:11">
      <c r="A3135" s="2">
        <v>3134</v>
      </c>
      <c r="B3135" s="2">
        <f t="shared" si="480"/>
        <v>1.6401266666666667</v>
      </c>
      <c r="C3135" s="2">
        <f t="shared" si="485"/>
        <v>108</v>
      </c>
      <c r="D3135" s="2">
        <f t="shared" si="486"/>
        <v>40</v>
      </c>
      <c r="E3135" s="2">
        <f t="shared" si="487"/>
        <v>2.5</v>
      </c>
      <c r="F3135" s="2">
        <f t="shared" si="481"/>
        <v>0.6022669708270123</v>
      </c>
      <c r="G3135" s="2">
        <f t="shared" si="482"/>
        <v>2.0639267470759978E-4</v>
      </c>
      <c r="H3135" s="2">
        <f t="shared" si="488"/>
        <v>0.34</v>
      </c>
      <c r="I3135" s="2">
        <f t="shared" si="489"/>
        <v>132</v>
      </c>
      <c r="J3135" s="2">
        <f t="shared" si="483"/>
        <v>356294.85123616183</v>
      </c>
      <c r="K3135" s="2">
        <f t="shared" si="484"/>
        <v>3.1442918221099501E-4</v>
      </c>
    </row>
    <row r="3136" spans="1:11">
      <c r="A3136" s="2">
        <v>3135</v>
      </c>
      <c r="B3136" s="2">
        <f t="shared" si="480"/>
        <v>1.6406499999999999</v>
      </c>
      <c r="C3136" s="2">
        <f t="shared" si="485"/>
        <v>108</v>
      </c>
      <c r="D3136" s="2">
        <f t="shared" si="486"/>
        <v>40</v>
      </c>
      <c r="E3136" s="2">
        <f t="shared" si="487"/>
        <v>2.5</v>
      </c>
      <c r="F3136" s="2">
        <f t="shared" si="481"/>
        <v>0.60223629527737854</v>
      </c>
      <c r="G3136" s="2">
        <f t="shared" si="482"/>
        <v>2.0638216241148573E-4</v>
      </c>
      <c r="H3136" s="2">
        <f t="shared" si="488"/>
        <v>0.34</v>
      </c>
      <c r="I3136" s="2">
        <f t="shared" si="489"/>
        <v>132</v>
      </c>
      <c r="J3136" s="2">
        <f t="shared" si="483"/>
        <v>356277.31313172792</v>
      </c>
      <c r="K3136" s="2">
        <f t="shared" si="484"/>
        <v>3.1440169805754874E-4</v>
      </c>
    </row>
    <row r="3137" spans="1:11">
      <c r="A3137" s="2">
        <v>3136</v>
      </c>
      <c r="B3137" s="2">
        <f t="shared" si="480"/>
        <v>1.6411733333333334</v>
      </c>
      <c r="C3137" s="2">
        <f t="shared" si="485"/>
        <v>108</v>
      </c>
      <c r="D3137" s="2">
        <f t="shared" si="486"/>
        <v>40</v>
      </c>
      <c r="E3137" s="2">
        <f t="shared" si="487"/>
        <v>2.5</v>
      </c>
      <c r="F3137" s="2">
        <f t="shared" si="481"/>
        <v>0.60220538967826953</v>
      </c>
      <c r="G3137" s="2">
        <f t="shared" si="482"/>
        <v>2.0637157127902705E-4</v>
      </c>
      <c r="H3137" s="2">
        <f t="shared" si="488"/>
        <v>0.34</v>
      </c>
      <c r="I3137" s="2">
        <f t="shared" si="489"/>
        <v>132</v>
      </c>
      <c r="J3137" s="2">
        <f t="shared" si="483"/>
        <v>356259.64347284962</v>
      </c>
      <c r="K3137" s="2">
        <f t="shared" si="484"/>
        <v>3.143740088747079E-4</v>
      </c>
    </row>
    <row r="3138" spans="1:11">
      <c r="A3138" s="2">
        <v>3137</v>
      </c>
      <c r="B3138" s="2">
        <f t="shared" ref="B3138:B3201" si="490">3.14/6000*A3138</f>
        <v>1.6416966666666666</v>
      </c>
      <c r="C3138" s="2">
        <f t="shared" si="485"/>
        <v>108</v>
      </c>
      <c r="D3138" s="2">
        <f t="shared" si="486"/>
        <v>40</v>
      </c>
      <c r="E3138" s="2">
        <f t="shared" si="487"/>
        <v>2.5</v>
      </c>
      <c r="F3138" s="2">
        <f t="shared" ref="F3138:F3201" si="491">1.414*C3138*SIN(B3138)*SIN(B3138)/(1.414*C3138*SIN(B3138)+E3138*D3138)</f>
        <v>0.60217425404387936</v>
      </c>
      <c r="G3138" s="2">
        <f t="shared" ref="G3138:G3201" si="492">SIN(B3138)*SIN(B3138)*D3138*E3138/(1.414*C3138*SIN(B3138)+D3138*E3138)*3.14/6000</f>
        <v>2.063609013150878E-4</v>
      </c>
      <c r="H3138" s="2">
        <f t="shared" si="488"/>
        <v>0.34</v>
      </c>
      <c r="I3138" s="2">
        <f t="shared" si="489"/>
        <v>132</v>
      </c>
      <c r="J3138" s="2">
        <f t="shared" ref="J3138:J3201" si="493">1.414*I3138*SIN(B3138)*1.414*I3138*SIN(B3138)/(1.414*I3138*SIN(B3138)+E3138*D3138)/(H3138/1000)</f>
        <v>356241.84226700186</v>
      </c>
      <c r="K3138" s="2">
        <f t="shared" ref="K3138:K3201" si="494">SIN(B3138)*SIN(B3138)*1.414*C3138*SIN(B3138)/(1.414*C3138*SIN(B3138)+E3138*D3138)*3.14/6000</f>
        <v>3.1434611469954534E-4</v>
      </c>
    </row>
    <row r="3139" spans="1:11">
      <c r="A3139" s="2">
        <v>3138</v>
      </c>
      <c r="B3139" s="2">
        <f t="shared" si="490"/>
        <v>1.64222</v>
      </c>
      <c r="C3139" s="2">
        <f t="shared" ref="C3139:C3202" si="495">C3138</f>
        <v>108</v>
      </c>
      <c r="D3139" s="2">
        <f t="shared" ref="D3139:D3202" si="496">D3138</f>
        <v>40</v>
      </c>
      <c r="E3139" s="2">
        <f t="shared" ref="E3139:E3202" si="497">E3138</f>
        <v>2.5</v>
      </c>
      <c r="F3139" s="2">
        <f t="shared" si="491"/>
        <v>0.6021428883885076</v>
      </c>
      <c r="G3139" s="2">
        <f t="shared" si="492"/>
        <v>2.0635015252456844E-4</v>
      </c>
      <c r="H3139" s="2">
        <f t="shared" ref="H3139:H3202" si="498">H3138</f>
        <v>0.34</v>
      </c>
      <c r="I3139" s="2">
        <f t="shared" ref="I3139:I3202" si="499">I3138</f>
        <v>132</v>
      </c>
      <c r="J3139" s="2">
        <f t="shared" si="493"/>
        <v>356223.9095217156</v>
      </c>
      <c r="K3139" s="2">
        <f t="shared" si="494"/>
        <v>3.143180155694078E-4</v>
      </c>
    </row>
    <row r="3140" spans="1:11">
      <c r="A3140" s="2">
        <v>3139</v>
      </c>
      <c r="B3140" s="2">
        <f t="shared" si="490"/>
        <v>1.6427433333333332</v>
      </c>
      <c r="C3140" s="2">
        <f t="shared" si="495"/>
        <v>108</v>
      </c>
      <c r="D3140" s="2">
        <f t="shared" si="496"/>
        <v>40</v>
      </c>
      <c r="E3140" s="2">
        <f t="shared" si="497"/>
        <v>2.5</v>
      </c>
      <c r="F3140" s="2">
        <f t="shared" si="491"/>
        <v>0.60211129272655994</v>
      </c>
      <c r="G3140" s="2">
        <f t="shared" si="492"/>
        <v>2.063393249124057E-4</v>
      </c>
      <c r="H3140" s="2">
        <f t="shared" si="498"/>
        <v>0.34</v>
      </c>
      <c r="I3140" s="2">
        <f t="shared" si="499"/>
        <v>132</v>
      </c>
      <c r="J3140" s="2">
        <f t="shared" si="493"/>
        <v>356205.84524457715</v>
      </c>
      <c r="K3140" s="2">
        <f t="shared" si="494"/>
        <v>3.1428971152191689E-4</v>
      </c>
    </row>
    <row r="3141" spans="1:11">
      <c r="A3141" s="2">
        <v>3140</v>
      </c>
      <c r="B3141" s="2">
        <f t="shared" si="490"/>
        <v>1.6432666666666667</v>
      </c>
      <c r="C3141" s="2">
        <f t="shared" si="495"/>
        <v>108</v>
      </c>
      <c r="D3141" s="2">
        <f t="shared" si="496"/>
        <v>40</v>
      </c>
      <c r="E3141" s="2">
        <f t="shared" si="497"/>
        <v>2.5</v>
      </c>
      <c r="F3141" s="2">
        <f t="shared" si="491"/>
        <v>0.60207946707254834</v>
      </c>
      <c r="G3141" s="2">
        <f t="shared" si="492"/>
        <v>2.0632841848357283E-4</v>
      </c>
      <c r="H3141" s="2">
        <f t="shared" si="498"/>
        <v>0.34</v>
      </c>
      <c r="I3141" s="2">
        <f t="shared" si="499"/>
        <v>132</v>
      </c>
      <c r="J3141" s="2">
        <f t="shared" si="493"/>
        <v>356187.64944322931</v>
      </c>
      <c r="K3141" s="2">
        <f t="shared" si="494"/>
        <v>3.1426120259496861E-4</v>
      </c>
    </row>
    <row r="3142" spans="1:11">
      <c r="A3142" s="2">
        <v>3141</v>
      </c>
      <c r="B3142" s="2">
        <f t="shared" si="490"/>
        <v>1.6437900000000001</v>
      </c>
      <c r="C3142" s="2">
        <f t="shared" si="495"/>
        <v>108</v>
      </c>
      <c r="D3142" s="2">
        <f t="shared" si="496"/>
        <v>40</v>
      </c>
      <c r="E3142" s="2">
        <f t="shared" si="497"/>
        <v>2.5</v>
      </c>
      <c r="F3142" s="2">
        <f t="shared" si="491"/>
        <v>0.60204741144109131</v>
      </c>
      <c r="G3142" s="2">
        <f t="shared" si="492"/>
        <v>2.0631743324307924E-4</v>
      </c>
      <c r="H3142" s="2">
        <f t="shared" si="498"/>
        <v>0.34</v>
      </c>
      <c r="I3142" s="2">
        <f t="shared" si="499"/>
        <v>132</v>
      </c>
      <c r="J3142" s="2">
        <f t="shared" si="493"/>
        <v>356169.32212537056</v>
      </c>
      <c r="K3142" s="2">
        <f t="shared" si="494"/>
        <v>3.142324888267335E-4</v>
      </c>
    </row>
    <row r="3143" spans="1:11">
      <c r="A3143" s="2">
        <v>3142</v>
      </c>
      <c r="B3143" s="2">
        <f t="shared" si="490"/>
        <v>1.6443133333333333</v>
      </c>
      <c r="C3143" s="2">
        <f t="shared" si="495"/>
        <v>108</v>
      </c>
      <c r="D3143" s="2">
        <f t="shared" si="496"/>
        <v>40</v>
      </c>
      <c r="E3143" s="2">
        <f t="shared" si="497"/>
        <v>2.5</v>
      </c>
      <c r="F3143" s="2">
        <f t="shared" si="491"/>
        <v>0.60201512584691275</v>
      </c>
      <c r="G3143" s="2">
        <f t="shared" si="492"/>
        <v>2.063063691959709E-4</v>
      </c>
      <c r="H3143" s="2">
        <f t="shared" si="498"/>
        <v>0.34</v>
      </c>
      <c r="I3143" s="2">
        <f t="shared" si="499"/>
        <v>132</v>
      </c>
      <c r="J3143" s="2">
        <f t="shared" si="493"/>
        <v>356150.86329875514</v>
      </c>
      <c r="K3143" s="2">
        <f t="shared" si="494"/>
        <v>3.1420357025565627E-4</v>
      </c>
    </row>
    <row r="3144" spans="1:11">
      <c r="A3144" s="2">
        <v>3143</v>
      </c>
      <c r="B3144" s="2">
        <f t="shared" si="490"/>
        <v>1.6448366666666667</v>
      </c>
      <c r="C3144" s="2">
        <f t="shared" si="495"/>
        <v>108</v>
      </c>
      <c r="D3144" s="2">
        <f t="shared" si="496"/>
        <v>40</v>
      </c>
      <c r="E3144" s="2">
        <f t="shared" si="497"/>
        <v>2.5</v>
      </c>
      <c r="F3144" s="2">
        <f t="shared" si="491"/>
        <v>0.60198261030484324</v>
      </c>
      <c r="G3144" s="2">
        <f t="shared" si="492"/>
        <v>2.0629522634733004E-4</v>
      </c>
      <c r="H3144" s="2">
        <f t="shared" si="498"/>
        <v>0.34</v>
      </c>
      <c r="I3144" s="2">
        <f t="shared" si="499"/>
        <v>132</v>
      </c>
      <c r="J3144" s="2">
        <f t="shared" si="493"/>
        <v>356132.27297119336</v>
      </c>
      <c r="K3144" s="2">
        <f t="shared" si="494"/>
        <v>3.1417444692045596E-4</v>
      </c>
    </row>
    <row r="3145" spans="1:11">
      <c r="A3145" s="2">
        <v>3144</v>
      </c>
      <c r="B3145" s="2">
        <f t="shared" si="490"/>
        <v>1.6453599999999999</v>
      </c>
      <c r="C3145" s="2">
        <f t="shared" si="495"/>
        <v>108</v>
      </c>
      <c r="D3145" s="2">
        <f t="shared" si="496"/>
        <v>40</v>
      </c>
      <c r="E3145" s="2">
        <f t="shared" si="497"/>
        <v>2.5</v>
      </c>
      <c r="F3145" s="2">
        <f t="shared" si="491"/>
        <v>0.60194986482981938</v>
      </c>
      <c r="G3145" s="2">
        <f t="shared" si="492"/>
        <v>2.062840047022754E-4</v>
      </c>
      <c r="H3145" s="2">
        <f t="shared" si="498"/>
        <v>0.34</v>
      </c>
      <c r="I3145" s="2">
        <f t="shared" si="499"/>
        <v>132</v>
      </c>
      <c r="J3145" s="2">
        <f t="shared" si="493"/>
        <v>356113.55115055142</v>
      </c>
      <c r="K3145" s="2">
        <f t="shared" si="494"/>
        <v>3.1414511886012611E-4</v>
      </c>
    </row>
    <row r="3146" spans="1:11">
      <c r="A3146" s="2">
        <v>3145</v>
      </c>
      <c r="B3146" s="2">
        <f t="shared" si="490"/>
        <v>1.6458833333333334</v>
      </c>
      <c r="C3146" s="2">
        <f t="shared" si="495"/>
        <v>108</v>
      </c>
      <c r="D3146" s="2">
        <f t="shared" si="496"/>
        <v>40</v>
      </c>
      <c r="E3146" s="2">
        <f t="shared" si="497"/>
        <v>2.5</v>
      </c>
      <c r="F3146" s="2">
        <f t="shared" si="491"/>
        <v>0.6019168894368836</v>
      </c>
      <c r="G3146" s="2">
        <f t="shared" si="492"/>
        <v>2.0627270426596192E-4</v>
      </c>
      <c r="H3146" s="2">
        <f t="shared" si="498"/>
        <v>0.34</v>
      </c>
      <c r="I3146" s="2">
        <f t="shared" si="499"/>
        <v>132</v>
      </c>
      <c r="J3146" s="2">
        <f t="shared" si="493"/>
        <v>356094.69784475106</v>
      </c>
      <c r="K3146" s="2">
        <f t="shared" si="494"/>
        <v>3.141155861139342E-4</v>
      </c>
    </row>
    <row r="3147" spans="1:11">
      <c r="A3147" s="2">
        <v>3146</v>
      </c>
      <c r="B3147" s="2">
        <f t="shared" si="490"/>
        <v>1.6464066666666666</v>
      </c>
      <c r="C3147" s="2">
        <f t="shared" si="495"/>
        <v>108</v>
      </c>
      <c r="D3147" s="2">
        <f t="shared" si="496"/>
        <v>40</v>
      </c>
      <c r="E3147" s="2">
        <f t="shared" si="497"/>
        <v>2.5</v>
      </c>
      <c r="F3147" s="2">
        <f t="shared" si="491"/>
        <v>0.60188368414118509</v>
      </c>
      <c r="G3147" s="2">
        <f t="shared" si="492"/>
        <v>2.0626132504358114E-4</v>
      </c>
      <c r="H3147" s="2">
        <f t="shared" si="498"/>
        <v>0.34</v>
      </c>
      <c r="I3147" s="2">
        <f t="shared" si="499"/>
        <v>132</v>
      </c>
      <c r="J3147" s="2">
        <f t="shared" si="493"/>
        <v>356075.71306177072</v>
      </c>
      <c r="K3147" s="2">
        <f t="shared" si="494"/>
        <v>3.1408584872142222E-4</v>
      </c>
    </row>
    <row r="3148" spans="1:11">
      <c r="A3148" s="2">
        <v>3147</v>
      </c>
      <c r="B3148" s="2">
        <f t="shared" si="490"/>
        <v>1.64693</v>
      </c>
      <c r="C3148" s="2">
        <f t="shared" si="495"/>
        <v>108</v>
      </c>
      <c r="D3148" s="2">
        <f t="shared" si="496"/>
        <v>40</v>
      </c>
      <c r="E3148" s="2">
        <f t="shared" si="497"/>
        <v>2.5</v>
      </c>
      <c r="F3148" s="2">
        <f t="shared" si="491"/>
        <v>0.60185024895797878</v>
      </c>
      <c r="G3148" s="2">
        <f t="shared" si="492"/>
        <v>2.0624986704036074E-4</v>
      </c>
      <c r="H3148" s="2">
        <f t="shared" si="498"/>
        <v>0.34</v>
      </c>
      <c r="I3148" s="2">
        <f t="shared" si="499"/>
        <v>132</v>
      </c>
      <c r="J3148" s="2">
        <f t="shared" si="493"/>
        <v>356056.5968096439</v>
      </c>
      <c r="K3148" s="2">
        <f t="shared" si="494"/>
        <v>3.1405590672240575E-4</v>
      </c>
    </row>
    <row r="3149" spans="1:11">
      <c r="A3149" s="2">
        <v>3148</v>
      </c>
      <c r="B3149" s="2">
        <f t="shared" si="490"/>
        <v>1.6474533333333334</v>
      </c>
      <c r="C3149" s="2">
        <f t="shared" si="495"/>
        <v>108</v>
      </c>
      <c r="D3149" s="2">
        <f t="shared" si="496"/>
        <v>40</v>
      </c>
      <c r="E3149" s="2">
        <f t="shared" si="497"/>
        <v>2.5</v>
      </c>
      <c r="F3149" s="2">
        <f t="shared" si="491"/>
        <v>0.60181658390262582</v>
      </c>
      <c r="G3149" s="2">
        <f t="shared" si="492"/>
        <v>2.0623833026156484E-4</v>
      </c>
      <c r="H3149" s="2">
        <f t="shared" si="498"/>
        <v>0.34</v>
      </c>
      <c r="I3149" s="2">
        <f t="shared" si="499"/>
        <v>132</v>
      </c>
      <c r="J3149" s="2">
        <f t="shared" si="493"/>
        <v>356037.34909646062</v>
      </c>
      <c r="K3149" s="2">
        <f t="shared" si="494"/>
        <v>3.1402576015697502E-4</v>
      </c>
    </row>
    <row r="3150" spans="1:11">
      <c r="A3150" s="2">
        <v>3149</v>
      </c>
      <c r="B3150" s="2">
        <f t="shared" si="490"/>
        <v>1.6479766666666666</v>
      </c>
      <c r="C3150" s="2">
        <f t="shared" si="495"/>
        <v>108</v>
      </c>
      <c r="D3150" s="2">
        <f t="shared" si="496"/>
        <v>40</v>
      </c>
      <c r="E3150" s="2">
        <f t="shared" si="497"/>
        <v>2.5</v>
      </c>
      <c r="F3150" s="2">
        <f t="shared" si="491"/>
        <v>0.60178268899059373</v>
      </c>
      <c r="G3150" s="2">
        <f t="shared" si="492"/>
        <v>2.0622671471249416E-4</v>
      </c>
      <c r="H3150" s="2">
        <f t="shared" si="498"/>
        <v>0.34</v>
      </c>
      <c r="I3150" s="2">
        <f t="shared" si="499"/>
        <v>132</v>
      </c>
      <c r="J3150" s="2">
        <f t="shared" si="493"/>
        <v>356017.96993036638</v>
      </c>
      <c r="K3150" s="2">
        <f t="shared" si="494"/>
        <v>3.1399540906549401E-4</v>
      </c>
    </row>
    <row r="3151" spans="1:11">
      <c r="A3151" s="2">
        <v>3150</v>
      </c>
      <c r="B3151" s="2">
        <f t="shared" si="490"/>
        <v>1.6485000000000001</v>
      </c>
      <c r="C3151" s="2">
        <f t="shared" si="495"/>
        <v>108</v>
      </c>
      <c r="D3151" s="2">
        <f t="shared" si="496"/>
        <v>40</v>
      </c>
      <c r="E3151" s="2">
        <f t="shared" si="497"/>
        <v>2.5</v>
      </c>
      <c r="F3151" s="2">
        <f t="shared" si="491"/>
        <v>0.60174856423745582</v>
      </c>
      <c r="G3151" s="2">
        <f t="shared" si="492"/>
        <v>2.0621502039848554E-4</v>
      </c>
      <c r="H3151" s="2">
        <f t="shared" si="498"/>
        <v>0.34</v>
      </c>
      <c r="I3151" s="2">
        <f t="shared" si="499"/>
        <v>132</v>
      </c>
      <c r="J3151" s="2">
        <f t="shared" si="493"/>
        <v>355998.459319563</v>
      </c>
      <c r="K3151" s="2">
        <f t="shared" si="494"/>
        <v>3.1396485348860072E-4</v>
      </c>
    </row>
    <row r="3152" spans="1:11">
      <c r="A3152" s="2">
        <v>3151</v>
      </c>
      <c r="B3152" s="2">
        <f t="shared" si="490"/>
        <v>1.6490233333333333</v>
      </c>
      <c r="C3152" s="2">
        <f t="shared" si="495"/>
        <v>108</v>
      </c>
      <c r="D3152" s="2">
        <f t="shared" si="496"/>
        <v>40</v>
      </c>
      <c r="E3152" s="2">
        <f t="shared" si="497"/>
        <v>2.5</v>
      </c>
      <c r="F3152" s="2">
        <f t="shared" si="491"/>
        <v>0.601714209658892</v>
      </c>
      <c r="G3152" s="2">
        <f t="shared" si="492"/>
        <v>2.0620324732491239E-4</v>
      </c>
      <c r="H3152" s="2">
        <f t="shared" si="498"/>
        <v>0.34</v>
      </c>
      <c r="I3152" s="2">
        <f t="shared" si="499"/>
        <v>132</v>
      </c>
      <c r="J3152" s="2">
        <f t="shared" si="493"/>
        <v>355978.81727230776</v>
      </c>
      <c r="K3152" s="2">
        <f t="shared" si="494"/>
        <v>3.139340934672071E-4</v>
      </c>
    </row>
    <row r="3153" spans="1:11">
      <c r="A3153" s="2">
        <v>3152</v>
      </c>
      <c r="B3153" s="2">
        <f t="shared" si="490"/>
        <v>1.6495466666666667</v>
      </c>
      <c r="C3153" s="2">
        <f t="shared" si="495"/>
        <v>108</v>
      </c>
      <c r="D3153" s="2">
        <f t="shared" si="496"/>
        <v>40</v>
      </c>
      <c r="E3153" s="2">
        <f t="shared" si="497"/>
        <v>2.5</v>
      </c>
      <c r="F3153" s="2">
        <f t="shared" si="491"/>
        <v>0.60167962527068808</v>
      </c>
      <c r="G3153" s="2">
        <f t="shared" si="492"/>
        <v>2.0619139549718434E-4</v>
      </c>
      <c r="H3153" s="2">
        <f t="shared" si="498"/>
        <v>0.34</v>
      </c>
      <c r="I3153" s="2">
        <f t="shared" si="499"/>
        <v>132</v>
      </c>
      <c r="J3153" s="2">
        <f t="shared" si="493"/>
        <v>355959.04379691411</v>
      </c>
      <c r="K3153" s="2">
        <f t="shared" si="494"/>
        <v>3.1390312904249856E-4</v>
      </c>
    </row>
    <row r="3154" spans="1:11">
      <c r="A3154" s="2">
        <v>3153</v>
      </c>
      <c r="B3154" s="2">
        <f t="shared" si="490"/>
        <v>1.6500699999999999</v>
      </c>
      <c r="C3154" s="2">
        <f t="shared" si="495"/>
        <v>108</v>
      </c>
      <c r="D3154" s="2">
        <f t="shared" si="496"/>
        <v>40</v>
      </c>
      <c r="E3154" s="2">
        <f t="shared" si="497"/>
        <v>2.5</v>
      </c>
      <c r="F3154" s="2">
        <f t="shared" si="491"/>
        <v>0.60164481108873613</v>
      </c>
      <c r="G3154" s="2">
        <f t="shared" si="492"/>
        <v>2.0617946492074748E-4</v>
      </c>
      <c r="H3154" s="2">
        <f t="shared" si="498"/>
        <v>0.34</v>
      </c>
      <c r="I3154" s="2">
        <f t="shared" si="499"/>
        <v>132</v>
      </c>
      <c r="J3154" s="2">
        <f t="shared" si="493"/>
        <v>355939.13890175155</v>
      </c>
      <c r="K3154" s="2">
        <f t="shared" si="494"/>
        <v>3.1387196025593495E-4</v>
      </c>
    </row>
    <row r="3155" spans="1:11">
      <c r="A3155" s="2">
        <v>3154</v>
      </c>
      <c r="B3155" s="2">
        <f t="shared" si="490"/>
        <v>1.6505933333333334</v>
      </c>
      <c r="C3155" s="2">
        <f t="shared" si="495"/>
        <v>108</v>
      </c>
      <c r="D3155" s="2">
        <f t="shared" si="496"/>
        <v>40</v>
      </c>
      <c r="E3155" s="2">
        <f t="shared" si="497"/>
        <v>2.5</v>
      </c>
      <c r="F3155" s="2">
        <f t="shared" si="491"/>
        <v>0.60160976712903447</v>
      </c>
      <c r="G3155" s="2">
        <f t="shared" si="492"/>
        <v>2.0616745560108444E-4</v>
      </c>
      <c r="H3155" s="2">
        <f t="shared" si="498"/>
        <v>0.34</v>
      </c>
      <c r="I3155" s="2">
        <f t="shared" si="499"/>
        <v>132</v>
      </c>
      <c r="J3155" s="2">
        <f t="shared" si="493"/>
        <v>355919.10259524552</v>
      </c>
      <c r="K3155" s="2">
        <f t="shared" si="494"/>
        <v>3.1384058714924965E-4</v>
      </c>
    </row>
    <row r="3156" spans="1:11">
      <c r="A3156" s="2">
        <v>3155</v>
      </c>
      <c r="B3156" s="2">
        <f t="shared" si="490"/>
        <v>1.6511166666666666</v>
      </c>
      <c r="C3156" s="2">
        <f t="shared" si="495"/>
        <v>108</v>
      </c>
      <c r="D3156" s="2">
        <f t="shared" si="496"/>
        <v>40</v>
      </c>
      <c r="E3156" s="2">
        <f t="shared" si="497"/>
        <v>2.5</v>
      </c>
      <c r="F3156" s="2">
        <f t="shared" si="491"/>
        <v>0.60157449340768754</v>
      </c>
      <c r="G3156" s="2">
        <f t="shared" si="492"/>
        <v>2.0615536754371407E-4</v>
      </c>
      <c r="H3156" s="2">
        <f t="shared" si="498"/>
        <v>0.34</v>
      </c>
      <c r="I3156" s="2">
        <f t="shared" si="499"/>
        <v>132</v>
      </c>
      <c r="J3156" s="2">
        <f t="shared" si="493"/>
        <v>355898.93488587672</v>
      </c>
      <c r="K3156" s="2">
        <f t="shared" si="494"/>
        <v>3.1380900976444952E-4</v>
      </c>
    </row>
    <row r="3157" spans="1:11">
      <c r="A3157" s="2">
        <v>3156</v>
      </c>
      <c r="B3157" s="2">
        <f t="shared" si="490"/>
        <v>1.65164</v>
      </c>
      <c r="C3157" s="2">
        <f t="shared" si="495"/>
        <v>108</v>
      </c>
      <c r="D3157" s="2">
        <f t="shared" si="496"/>
        <v>40</v>
      </c>
      <c r="E3157" s="2">
        <f t="shared" si="497"/>
        <v>2.5</v>
      </c>
      <c r="F3157" s="2">
        <f t="shared" si="491"/>
        <v>0.60153898994090627</v>
      </c>
      <c r="G3157" s="2">
        <f t="shared" si="492"/>
        <v>2.0614320075419153E-4</v>
      </c>
      <c r="H3157" s="2">
        <f t="shared" si="498"/>
        <v>0.34</v>
      </c>
      <c r="I3157" s="2">
        <f t="shared" si="499"/>
        <v>132</v>
      </c>
      <c r="J3157" s="2">
        <f t="shared" si="493"/>
        <v>355878.63578218274</v>
      </c>
      <c r="K3157" s="2">
        <f t="shared" si="494"/>
        <v>3.137772281438152E-4</v>
      </c>
    </row>
    <row r="3158" spans="1:11">
      <c r="A3158" s="2">
        <v>3157</v>
      </c>
      <c r="B3158" s="2">
        <f t="shared" si="490"/>
        <v>1.6521633333333334</v>
      </c>
      <c r="C3158" s="2">
        <f t="shared" si="495"/>
        <v>108</v>
      </c>
      <c r="D3158" s="2">
        <f t="shared" si="496"/>
        <v>40</v>
      </c>
      <c r="E3158" s="2">
        <f t="shared" si="497"/>
        <v>2.5</v>
      </c>
      <c r="F3158" s="2">
        <f t="shared" si="491"/>
        <v>0.60150325674500726</v>
      </c>
      <c r="G3158" s="2">
        <f t="shared" si="492"/>
        <v>2.0613095523810873E-4</v>
      </c>
      <c r="H3158" s="2">
        <f t="shared" si="498"/>
        <v>0.34</v>
      </c>
      <c r="I3158" s="2">
        <f t="shared" si="499"/>
        <v>132</v>
      </c>
      <c r="J3158" s="2">
        <f t="shared" si="493"/>
        <v>355858.20529275649</v>
      </c>
      <c r="K3158" s="2">
        <f t="shared" si="494"/>
        <v>3.1374524232990125E-4</v>
      </c>
    </row>
    <row r="3159" spans="1:11">
      <c r="A3159" s="2">
        <v>3158</v>
      </c>
      <c r="B3159" s="2">
        <f t="shared" si="490"/>
        <v>1.6526866666666666</v>
      </c>
      <c r="C3159" s="2">
        <f t="shared" si="495"/>
        <v>108</v>
      </c>
      <c r="D3159" s="2">
        <f t="shared" si="496"/>
        <v>40</v>
      </c>
      <c r="E3159" s="2">
        <f t="shared" si="497"/>
        <v>2.5</v>
      </c>
      <c r="F3159" s="2">
        <f t="shared" si="491"/>
        <v>0.60146729383641384</v>
      </c>
      <c r="G3159" s="2">
        <f t="shared" si="492"/>
        <v>2.0611863100109351E-4</v>
      </c>
      <c r="H3159" s="2">
        <f t="shared" si="498"/>
        <v>0.34</v>
      </c>
      <c r="I3159" s="2">
        <f t="shared" si="499"/>
        <v>132</v>
      </c>
      <c r="J3159" s="2">
        <f t="shared" si="493"/>
        <v>355837.643426247</v>
      </c>
      <c r="K3159" s="2">
        <f t="shared" si="494"/>
        <v>3.1371305236553522E-4</v>
      </c>
    </row>
    <row r="3160" spans="1:11">
      <c r="A3160" s="2">
        <v>3159</v>
      </c>
      <c r="B3160" s="2">
        <f t="shared" si="490"/>
        <v>1.6532100000000001</v>
      </c>
      <c r="C3160" s="2">
        <f t="shared" si="495"/>
        <v>108</v>
      </c>
      <c r="D3160" s="2">
        <f t="shared" si="496"/>
        <v>40</v>
      </c>
      <c r="E3160" s="2">
        <f t="shared" si="497"/>
        <v>2.5</v>
      </c>
      <c r="F3160" s="2">
        <f t="shared" si="491"/>
        <v>0.60143110123165522</v>
      </c>
      <c r="G3160" s="2">
        <f t="shared" si="492"/>
        <v>2.0610622804881056E-4</v>
      </c>
      <c r="H3160" s="2">
        <f t="shared" si="498"/>
        <v>0.34</v>
      </c>
      <c r="I3160" s="2">
        <f t="shared" si="499"/>
        <v>132</v>
      </c>
      <c r="J3160" s="2">
        <f t="shared" si="493"/>
        <v>355816.95019135927</v>
      </c>
      <c r="K3160" s="2">
        <f t="shared" si="494"/>
        <v>3.1368065829381864E-4</v>
      </c>
    </row>
    <row r="3161" spans="1:11">
      <c r="A3161" s="2">
        <v>3160</v>
      </c>
      <c r="B3161" s="2">
        <f t="shared" si="490"/>
        <v>1.6537333333333333</v>
      </c>
      <c r="C3161" s="2">
        <f t="shared" si="495"/>
        <v>108</v>
      </c>
      <c r="D3161" s="2">
        <f t="shared" si="496"/>
        <v>40</v>
      </c>
      <c r="E3161" s="2">
        <f t="shared" si="497"/>
        <v>2.5</v>
      </c>
      <c r="F3161" s="2">
        <f t="shared" si="491"/>
        <v>0.60139467894736676</v>
      </c>
      <c r="G3161" s="2">
        <f t="shared" si="492"/>
        <v>2.0609374638696061E-4</v>
      </c>
      <c r="H3161" s="2">
        <f t="shared" si="498"/>
        <v>0.34</v>
      </c>
      <c r="I3161" s="2">
        <f t="shared" si="499"/>
        <v>132</v>
      </c>
      <c r="J3161" s="2">
        <f t="shared" si="493"/>
        <v>355796.12559685396</v>
      </c>
      <c r="K3161" s="2">
        <f t="shared" si="494"/>
        <v>3.1364806015812602E-4</v>
      </c>
    </row>
    <row r="3162" spans="1:11">
      <c r="A3162" s="2">
        <v>3161</v>
      </c>
      <c r="B3162" s="2">
        <f t="shared" si="490"/>
        <v>1.6542566666666667</v>
      </c>
      <c r="C3162" s="2">
        <f t="shared" si="495"/>
        <v>108</v>
      </c>
      <c r="D3162" s="2">
        <f t="shared" si="496"/>
        <v>40</v>
      </c>
      <c r="E3162" s="2">
        <f t="shared" si="497"/>
        <v>2.5</v>
      </c>
      <c r="F3162" s="2">
        <f t="shared" si="491"/>
        <v>0.60135802700029051</v>
      </c>
      <c r="G3162" s="2">
        <f t="shared" si="492"/>
        <v>2.0608118602128108E-4</v>
      </c>
      <c r="H3162" s="2">
        <f t="shared" si="498"/>
        <v>0.34</v>
      </c>
      <c r="I3162" s="2">
        <f t="shared" si="499"/>
        <v>132</v>
      </c>
      <c r="J3162" s="2">
        <f t="shared" si="493"/>
        <v>355775.1696515482</v>
      </c>
      <c r="K3162" s="2">
        <f t="shared" si="494"/>
        <v>3.1361525800210568E-4</v>
      </c>
    </row>
    <row r="3163" spans="1:11">
      <c r="A3163" s="2">
        <v>3162</v>
      </c>
      <c r="B3163" s="2">
        <f t="shared" si="490"/>
        <v>1.6547799999999999</v>
      </c>
      <c r="C3163" s="2">
        <f t="shared" si="495"/>
        <v>108</v>
      </c>
      <c r="D3163" s="2">
        <f t="shared" si="496"/>
        <v>40</v>
      </c>
      <c r="E3163" s="2">
        <f t="shared" si="497"/>
        <v>2.5</v>
      </c>
      <c r="F3163" s="2">
        <f t="shared" si="491"/>
        <v>0.60132114540727455</v>
      </c>
      <c r="G3163" s="2">
        <f t="shared" si="492"/>
        <v>2.0606854695754559E-4</v>
      </c>
      <c r="H3163" s="2">
        <f t="shared" si="498"/>
        <v>0.34</v>
      </c>
      <c r="I3163" s="2">
        <f t="shared" si="499"/>
        <v>132</v>
      </c>
      <c r="J3163" s="2">
        <f t="shared" si="493"/>
        <v>355754.08236431447</v>
      </c>
      <c r="K3163" s="2">
        <f t="shared" si="494"/>
        <v>3.1358225186967905E-4</v>
      </c>
    </row>
    <row r="3164" spans="1:11">
      <c r="A3164" s="2">
        <v>3163</v>
      </c>
      <c r="B3164" s="2">
        <f t="shared" si="490"/>
        <v>1.6553033333333333</v>
      </c>
      <c r="C3164" s="2">
        <f t="shared" si="495"/>
        <v>108</v>
      </c>
      <c r="D3164" s="2">
        <f t="shared" si="496"/>
        <v>40</v>
      </c>
      <c r="E3164" s="2">
        <f t="shared" si="497"/>
        <v>2.5</v>
      </c>
      <c r="F3164" s="2">
        <f t="shared" si="491"/>
        <v>0.60128403418527265</v>
      </c>
      <c r="G3164" s="2">
        <f t="shared" si="492"/>
        <v>2.0605582920156423E-4</v>
      </c>
      <c r="H3164" s="2">
        <f t="shared" si="498"/>
        <v>0.34</v>
      </c>
      <c r="I3164" s="2">
        <f t="shared" si="499"/>
        <v>132</v>
      </c>
      <c r="J3164" s="2">
        <f t="shared" si="493"/>
        <v>355732.8637440817</v>
      </c>
      <c r="K3164" s="2">
        <f t="shared" si="494"/>
        <v>3.1354904180504065E-4</v>
      </c>
    </row>
    <row r="3165" spans="1:11">
      <c r="A3165" s="2">
        <v>3164</v>
      </c>
      <c r="B3165" s="2">
        <f t="shared" si="490"/>
        <v>1.6558266666666666</v>
      </c>
      <c r="C3165" s="2">
        <f t="shared" si="495"/>
        <v>108</v>
      </c>
      <c r="D3165" s="2">
        <f t="shared" si="496"/>
        <v>40</v>
      </c>
      <c r="E3165" s="2">
        <f t="shared" si="497"/>
        <v>2.5</v>
      </c>
      <c r="F3165" s="2">
        <f t="shared" si="491"/>
        <v>0.60124669335134573</v>
      </c>
      <c r="G3165" s="2">
        <f t="shared" si="492"/>
        <v>2.0604303275918351E-4</v>
      </c>
      <c r="H3165" s="2">
        <f t="shared" si="498"/>
        <v>0.34</v>
      </c>
      <c r="I3165" s="2">
        <f t="shared" si="499"/>
        <v>132</v>
      </c>
      <c r="J3165" s="2">
        <f t="shared" si="493"/>
        <v>355711.51379983441</v>
      </c>
      <c r="K3165" s="2">
        <f t="shared" si="494"/>
        <v>3.1351562785265875E-4</v>
      </c>
    </row>
    <row r="3166" spans="1:11">
      <c r="A3166" s="2">
        <v>3165</v>
      </c>
      <c r="B3166" s="2">
        <f t="shared" si="490"/>
        <v>1.65635</v>
      </c>
      <c r="C3166" s="2">
        <f t="shared" si="495"/>
        <v>108</v>
      </c>
      <c r="D3166" s="2">
        <f t="shared" si="496"/>
        <v>40</v>
      </c>
      <c r="E3166" s="2">
        <f t="shared" si="497"/>
        <v>2.5</v>
      </c>
      <c r="F3166" s="2">
        <f t="shared" si="491"/>
        <v>0.60120912292266049</v>
      </c>
      <c r="G3166" s="2">
        <f t="shared" si="492"/>
        <v>2.0603015763628638E-4</v>
      </c>
      <c r="H3166" s="2">
        <f t="shared" si="498"/>
        <v>0.34</v>
      </c>
      <c r="I3166" s="2">
        <f t="shared" si="499"/>
        <v>132</v>
      </c>
      <c r="J3166" s="2">
        <f t="shared" si="493"/>
        <v>355690.0325406132</v>
      </c>
      <c r="K3166" s="2">
        <f t="shared" si="494"/>
        <v>3.134820100572741E-4</v>
      </c>
    </row>
    <row r="3167" spans="1:11">
      <c r="A3167" s="2">
        <v>3166</v>
      </c>
      <c r="B3167" s="2">
        <f t="shared" si="490"/>
        <v>1.6568733333333334</v>
      </c>
      <c r="C3167" s="2">
        <f t="shared" si="495"/>
        <v>108</v>
      </c>
      <c r="D3167" s="2">
        <f t="shared" si="496"/>
        <v>40</v>
      </c>
      <c r="E3167" s="2">
        <f t="shared" si="497"/>
        <v>2.5</v>
      </c>
      <c r="F3167" s="2">
        <f t="shared" si="491"/>
        <v>0.60117132291648978</v>
      </c>
      <c r="G3167" s="2">
        <f t="shared" si="492"/>
        <v>2.0601720383879222E-4</v>
      </c>
      <c r="H3167" s="2">
        <f t="shared" si="498"/>
        <v>0.34</v>
      </c>
      <c r="I3167" s="2">
        <f t="shared" si="499"/>
        <v>132</v>
      </c>
      <c r="J3167" s="2">
        <f t="shared" si="493"/>
        <v>355668.41997551487</v>
      </c>
      <c r="K3167" s="2">
        <f t="shared" si="494"/>
        <v>3.1344818846390109E-4</v>
      </c>
    </row>
    <row r="3168" spans="1:11">
      <c r="A3168" s="2">
        <v>3167</v>
      </c>
      <c r="B3168" s="2">
        <f t="shared" si="490"/>
        <v>1.6573966666666666</v>
      </c>
      <c r="C3168" s="2">
        <f t="shared" si="495"/>
        <v>108</v>
      </c>
      <c r="D3168" s="2">
        <f t="shared" si="496"/>
        <v>40</v>
      </c>
      <c r="E3168" s="2">
        <f t="shared" si="497"/>
        <v>2.5</v>
      </c>
      <c r="F3168" s="2">
        <f t="shared" si="491"/>
        <v>0.60113329335021271</v>
      </c>
      <c r="G3168" s="2">
        <f t="shared" si="492"/>
        <v>2.0600417137265657E-4</v>
      </c>
      <c r="H3168" s="2">
        <f t="shared" si="498"/>
        <v>0.34</v>
      </c>
      <c r="I3168" s="2">
        <f t="shared" si="499"/>
        <v>132</v>
      </c>
      <c r="J3168" s="2">
        <f t="shared" si="493"/>
        <v>355646.6761136917</v>
      </c>
      <c r="K3168" s="2">
        <f t="shared" si="494"/>
        <v>3.1341416311782679E-4</v>
      </c>
    </row>
    <row r="3169" spans="1:11">
      <c r="A3169" s="2">
        <v>3168</v>
      </c>
      <c r="B3169" s="2">
        <f t="shared" si="490"/>
        <v>1.6579200000000001</v>
      </c>
      <c r="C3169" s="2">
        <f t="shared" si="495"/>
        <v>108</v>
      </c>
      <c r="D3169" s="2">
        <f t="shared" si="496"/>
        <v>40</v>
      </c>
      <c r="E3169" s="2">
        <f t="shared" si="497"/>
        <v>2.5</v>
      </c>
      <c r="F3169" s="2">
        <f t="shared" si="491"/>
        <v>0.60109503424131494</v>
      </c>
      <c r="G3169" s="2">
        <f t="shared" si="492"/>
        <v>2.0599106024387181E-4</v>
      </c>
      <c r="H3169" s="2">
        <f t="shared" si="498"/>
        <v>0.34</v>
      </c>
      <c r="I3169" s="2">
        <f t="shared" si="499"/>
        <v>132</v>
      </c>
      <c r="J3169" s="2">
        <f t="shared" si="493"/>
        <v>355624.80096435221</v>
      </c>
      <c r="K3169" s="2">
        <f t="shared" si="494"/>
        <v>3.1337993406461154E-4</v>
      </c>
    </row>
    <row r="3170" spans="1:11">
      <c r="A3170" s="2">
        <v>3169</v>
      </c>
      <c r="B3170" s="2">
        <f t="shared" si="490"/>
        <v>1.6584433333333333</v>
      </c>
      <c r="C3170" s="2">
        <f t="shared" si="495"/>
        <v>108</v>
      </c>
      <c r="D3170" s="2">
        <f t="shared" si="496"/>
        <v>40</v>
      </c>
      <c r="E3170" s="2">
        <f t="shared" si="497"/>
        <v>2.5</v>
      </c>
      <c r="F3170" s="2">
        <f t="shared" si="491"/>
        <v>0.60105654560738808</v>
      </c>
      <c r="G3170" s="2">
        <f t="shared" si="492"/>
        <v>2.0597787045846638E-4</v>
      </c>
      <c r="H3170" s="2">
        <f t="shared" si="498"/>
        <v>0.34</v>
      </c>
      <c r="I3170" s="2">
        <f t="shared" si="499"/>
        <v>132</v>
      </c>
      <c r="J3170" s="2">
        <f t="shared" si="493"/>
        <v>355602.79453676083</v>
      </c>
      <c r="K3170" s="2">
        <f t="shared" si="494"/>
        <v>3.1334550135008826E-4</v>
      </c>
    </row>
    <row r="3171" spans="1:11">
      <c r="A3171" s="2">
        <v>3170</v>
      </c>
      <c r="B3171" s="2">
        <f t="shared" si="490"/>
        <v>1.6589666666666667</v>
      </c>
      <c r="C3171" s="2">
        <f t="shared" si="495"/>
        <v>108</v>
      </c>
      <c r="D3171" s="2">
        <f t="shared" si="496"/>
        <v>40</v>
      </c>
      <c r="E3171" s="2">
        <f t="shared" si="497"/>
        <v>2.5</v>
      </c>
      <c r="F3171" s="2">
        <f t="shared" si="491"/>
        <v>0.60101782746613053</v>
      </c>
      <c r="G3171" s="2">
        <f t="shared" si="492"/>
        <v>2.0596460202250536E-4</v>
      </c>
      <c r="H3171" s="2">
        <f t="shared" si="498"/>
        <v>0.34</v>
      </c>
      <c r="I3171" s="2">
        <f t="shared" si="499"/>
        <v>132</v>
      </c>
      <c r="J3171" s="2">
        <f t="shared" si="493"/>
        <v>355580.65684023808</v>
      </c>
      <c r="K3171" s="2">
        <f t="shared" si="494"/>
        <v>3.1331086502036325E-4</v>
      </c>
    </row>
    <row r="3172" spans="1:11">
      <c r="A3172" s="2">
        <v>3171</v>
      </c>
      <c r="B3172" s="2">
        <f t="shared" si="490"/>
        <v>1.6594899999999999</v>
      </c>
      <c r="C3172" s="2">
        <f t="shared" si="495"/>
        <v>108</v>
      </c>
      <c r="D3172" s="2">
        <f t="shared" si="496"/>
        <v>40</v>
      </c>
      <c r="E3172" s="2">
        <f t="shared" si="497"/>
        <v>2.5</v>
      </c>
      <c r="F3172" s="2">
        <f t="shared" si="491"/>
        <v>0.60097887983534615</v>
      </c>
      <c r="G3172" s="2">
        <f t="shared" si="492"/>
        <v>2.0595125494209002E-4</v>
      </c>
      <c r="H3172" s="2">
        <f t="shared" si="498"/>
        <v>0.34</v>
      </c>
      <c r="I3172" s="2">
        <f t="shared" si="499"/>
        <v>132</v>
      </c>
      <c r="J3172" s="2">
        <f t="shared" si="493"/>
        <v>355558.38788416021</v>
      </c>
      <c r="K3172" s="2">
        <f t="shared" si="494"/>
        <v>3.1327602512181492E-4</v>
      </c>
    </row>
    <row r="3173" spans="1:11">
      <c r="A3173" s="2">
        <v>3172</v>
      </c>
      <c r="B3173" s="2">
        <f t="shared" si="490"/>
        <v>1.6600133333333333</v>
      </c>
      <c r="C3173" s="2">
        <f t="shared" si="495"/>
        <v>108</v>
      </c>
      <c r="D3173" s="2">
        <f t="shared" si="496"/>
        <v>40</v>
      </c>
      <c r="E3173" s="2">
        <f t="shared" si="497"/>
        <v>2.5</v>
      </c>
      <c r="F3173" s="2">
        <f t="shared" si="491"/>
        <v>0.60093970273294561</v>
      </c>
      <c r="G3173" s="2">
        <f t="shared" si="492"/>
        <v>2.059378292233583E-4</v>
      </c>
      <c r="H3173" s="2">
        <f t="shared" si="498"/>
        <v>0.34</v>
      </c>
      <c r="I3173" s="2">
        <f t="shared" si="499"/>
        <v>132</v>
      </c>
      <c r="J3173" s="2">
        <f t="shared" si="493"/>
        <v>355535.98767795967</v>
      </c>
      <c r="K3173" s="2">
        <f t="shared" si="494"/>
        <v>3.1324098170109509E-4</v>
      </c>
    </row>
    <row r="3174" spans="1:11">
      <c r="A3174" s="2">
        <v>3173</v>
      </c>
      <c r="B3174" s="2">
        <f t="shared" si="490"/>
        <v>1.6605366666666668</v>
      </c>
      <c r="C3174" s="2">
        <f t="shared" si="495"/>
        <v>108</v>
      </c>
      <c r="D3174" s="2">
        <f t="shared" si="496"/>
        <v>40</v>
      </c>
      <c r="E3174" s="2">
        <f t="shared" si="497"/>
        <v>2.5</v>
      </c>
      <c r="F3174" s="2">
        <f t="shared" si="491"/>
        <v>0.60090029617694607</v>
      </c>
      <c r="G3174" s="2">
        <f t="shared" si="492"/>
        <v>2.0592432487248445E-4</v>
      </c>
      <c r="H3174" s="2">
        <f t="shared" si="498"/>
        <v>0.34</v>
      </c>
      <c r="I3174" s="2">
        <f t="shared" si="499"/>
        <v>132</v>
      </c>
      <c r="J3174" s="2">
        <f t="shared" si="493"/>
        <v>355513.45623112476</v>
      </c>
      <c r="K3174" s="2">
        <f t="shared" si="494"/>
        <v>3.1320573480512782E-4</v>
      </c>
    </row>
    <row r="3175" spans="1:11">
      <c r="A3175" s="2">
        <v>3174</v>
      </c>
      <c r="B3175" s="2">
        <f t="shared" si="490"/>
        <v>1.66106</v>
      </c>
      <c r="C3175" s="2">
        <f t="shared" si="495"/>
        <v>108</v>
      </c>
      <c r="D3175" s="2">
        <f t="shared" si="496"/>
        <v>40</v>
      </c>
      <c r="E3175" s="2">
        <f t="shared" si="497"/>
        <v>2.5</v>
      </c>
      <c r="F3175" s="2">
        <f t="shared" si="491"/>
        <v>0.60086066018547057</v>
      </c>
      <c r="G3175" s="2">
        <f t="shared" si="492"/>
        <v>2.0591074189567915E-4</v>
      </c>
      <c r="H3175" s="2">
        <f t="shared" si="498"/>
        <v>0.34</v>
      </c>
      <c r="I3175" s="2">
        <f t="shared" si="499"/>
        <v>132</v>
      </c>
      <c r="J3175" s="2">
        <f t="shared" si="493"/>
        <v>355490.79355319985</v>
      </c>
      <c r="K3175" s="2">
        <f t="shared" si="494"/>
        <v>3.1317028448110999E-4</v>
      </c>
    </row>
    <row r="3176" spans="1:11">
      <c r="A3176" s="2">
        <v>3175</v>
      </c>
      <c r="B3176" s="2">
        <f t="shared" si="490"/>
        <v>1.6615833333333334</v>
      </c>
      <c r="C3176" s="2">
        <f t="shared" si="495"/>
        <v>108</v>
      </c>
      <c r="D3176" s="2">
        <f t="shared" si="496"/>
        <v>40</v>
      </c>
      <c r="E3176" s="2">
        <f t="shared" si="497"/>
        <v>2.5</v>
      </c>
      <c r="F3176" s="2">
        <f t="shared" si="491"/>
        <v>0.60082079477674832</v>
      </c>
      <c r="G3176" s="2">
        <f t="shared" si="492"/>
        <v>2.0589708029918955E-4</v>
      </c>
      <c r="H3176" s="2">
        <f t="shared" si="498"/>
        <v>0.34</v>
      </c>
      <c r="I3176" s="2">
        <f t="shared" si="499"/>
        <v>132</v>
      </c>
      <c r="J3176" s="2">
        <f t="shared" si="493"/>
        <v>355467.99965378497</v>
      </c>
      <c r="K3176" s="2">
        <f t="shared" si="494"/>
        <v>3.1313463077651117E-4</v>
      </c>
    </row>
    <row r="3177" spans="1:11">
      <c r="A3177" s="2">
        <v>3176</v>
      </c>
      <c r="B3177" s="2">
        <f t="shared" si="490"/>
        <v>1.6621066666666666</v>
      </c>
      <c r="C3177" s="2">
        <f t="shared" si="495"/>
        <v>108</v>
      </c>
      <c r="D3177" s="2">
        <f t="shared" si="496"/>
        <v>40</v>
      </c>
      <c r="E3177" s="2">
        <f t="shared" si="497"/>
        <v>2.5</v>
      </c>
      <c r="F3177" s="2">
        <f t="shared" si="491"/>
        <v>0.60078069996911521</v>
      </c>
      <c r="G3177" s="2">
        <f t="shared" si="492"/>
        <v>2.0588334008929906E-4</v>
      </c>
      <c r="H3177" s="2">
        <f t="shared" si="498"/>
        <v>0.34</v>
      </c>
      <c r="I3177" s="2">
        <f t="shared" si="499"/>
        <v>132</v>
      </c>
      <c r="J3177" s="2">
        <f t="shared" si="493"/>
        <v>355445.07454253652</v>
      </c>
      <c r="K3177" s="2">
        <f t="shared" si="494"/>
        <v>3.1309877373907296E-4</v>
      </c>
    </row>
    <row r="3178" spans="1:11">
      <c r="A3178" s="2">
        <v>3177</v>
      </c>
      <c r="B3178" s="2">
        <f t="shared" si="490"/>
        <v>1.6626300000000001</v>
      </c>
      <c r="C3178" s="2">
        <f t="shared" si="495"/>
        <v>108</v>
      </c>
      <c r="D3178" s="2">
        <f t="shared" si="496"/>
        <v>40</v>
      </c>
      <c r="E3178" s="2">
        <f t="shared" si="497"/>
        <v>2.5</v>
      </c>
      <c r="F3178" s="2">
        <f t="shared" si="491"/>
        <v>0.60074037578101347</v>
      </c>
      <c r="G3178" s="2">
        <f t="shared" si="492"/>
        <v>2.0586952127232776E-4</v>
      </c>
      <c r="H3178" s="2">
        <f t="shared" si="498"/>
        <v>0.34</v>
      </c>
      <c r="I3178" s="2">
        <f t="shared" si="499"/>
        <v>132</v>
      </c>
      <c r="J3178" s="2">
        <f t="shared" si="493"/>
        <v>355422.01822916669</v>
      </c>
      <c r="K3178" s="2">
        <f t="shared" si="494"/>
        <v>3.1306271341681008E-4</v>
      </c>
    </row>
    <row r="3179" spans="1:11">
      <c r="A3179" s="2">
        <v>3178</v>
      </c>
      <c r="B3179" s="2">
        <f t="shared" si="490"/>
        <v>1.6631533333333333</v>
      </c>
      <c r="C3179" s="2">
        <f t="shared" si="495"/>
        <v>108</v>
      </c>
      <c r="D3179" s="2">
        <f t="shared" si="496"/>
        <v>40</v>
      </c>
      <c r="E3179" s="2">
        <f t="shared" si="497"/>
        <v>2.5</v>
      </c>
      <c r="F3179" s="2">
        <f t="shared" si="491"/>
        <v>0.6006998222309915</v>
      </c>
      <c r="G3179" s="2">
        <f t="shared" si="492"/>
        <v>2.0585562385463198E-4</v>
      </c>
      <c r="H3179" s="2">
        <f t="shared" si="498"/>
        <v>0.34</v>
      </c>
      <c r="I3179" s="2">
        <f t="shared" si="499"/>
        <v>132</v>
      </c>
      <c r="J3179" s="2">
        <f t="shared" si="493"/>
        <v>355398.83072344377</v>
      </c>
      <c r="K3179" s="2">
        <f t="shared" si="494"/>
        <v>3.1302644985800907E-4</v>
      </c>
    </row>
    <row r="3180" spans="1:11">
      <c r="A3180" s="2">
        <v>3179</v>
      </c>
      <c r="B3180" s="2">
        <f t="shared" si="490"/>
        <v>1.6636766666666667</v>
      </c>
      <c r="C3180" s="2">
        <f t="shared" si="495"/>
        <v>108</v>
      </c>
      <c r="D3180" s="2">
        <f t="shared" si="496"/>
        <v>40</v>
      </c>
      <c r="E3180" s="2">
        <f t="shared" si="497"/>
        <v>2.5</v>
      </c>
      <c r="F3180" s="2">
        <f t="shared" si="491"/>
        <v>0.60065903933770359</v>
      </c>
      <c r="G3180" s="2">
        <f t="shared" si="492"/>
        <v>2.0584164784260458E-4</v>
      </c>
      <c r="H3180" s="2">
        <f t="shared" si="498"/>
        <v>0.34</v>
      </c>
      <c r="I3180" s="2">
        <f t="shared" si="499"/>
        <v>132</v>
      </c>
      <c r="J3180" s="2">
        <f t="shared" si="493"/>
        <v>355375.51203519217</v>
      </c>
      <c r="K3180" s="2">
        <f t="shared" si="494"/>
        <v>3.1298998311122899E-4</v>
      </c>
    </row>
    <row r="3181" spans="1:11">
      <c r="A3181" s="2">
        <v>3180</v>
      </c>
      <c r="B3181" s="2">
        <f t="shared" si="490"/>
        <v>1.6641999999999999</v>
      </c>
      <c r="C3181" s="2">
        <f t="shared" si="495"/>
        <v>108</v>
      </c>
      <c r="D3181" s="2">
        <f t="shared" si="496"/>
        <v>40</v>
      </c>
      <c r="E3181" s="2">
        <f t="shared" si="497"/>
        <v>2.5</v>
      </c>
      <c r="F3181" s="2">
        <f t="shared" si="491"/>
        <v>0.60061802711991141</v>
      </c>
      <c r="G3181" s="2">
        <f t="shared" si="492"/>
        <v>2.0582759324267488E-4</v>
      </c>
      <c r="H3181" s="2">
        <f t="shared" si="498"/>
        <v>0.34</v>
      </c>
      <c r="I3181" s="2">
        <f t="shared" si="499"/>
        <v>132</v>
      </c>
      <c r="J3181" s="2">
        <f t="shared" si="493"/>
        <v>355352.06217429158</v>
      </c>
      <c r="K3181" s="2">
        <f t="shared" si="494"/>
        <v>3.1295331322530115E-4</v>
      </c>
    </row>
    <row r="3182" spans="1:11">
      <c r="A3182" s="2">
        <v>3181</v>
      </c>
      <c r="B3182" s="2">
        <f t="shared" si="490"/>
        <v>1.6647233333333333</v>
      </c>
      <c r="C3182" s="2">
        <f t="shared" si="495"/>
        <v>108</v>
      </c>
      <c r="D3182" s="2">
        <f t="shared" si="496"/>
        <v>40</v>
      </c>
      <c r="E3182" s="2">
        <f t="shared" si="497"/>
        <v>2.5</v>
      </c>
      <c r="F3182" s="2">
        <f t="shared" si="491"/>
        <v>0.60057678559648175</v>
      </c>
      <c r="G3182" s="2">
        <f t="shared" si="492"/>
        <v>2.0581346006130855E-4</v>
      </c>
      <c r="H3182" s="2">
        <f t="shared" si="498"/>
        <v>0.34</v>
      </c>
      <c r="I3182" s="2">
        <f t="shared" si="499"/>
        <v>132</v>
      </c>
      <c r="J3182" s="2">
        <f t="shared" si="493"/>
        <v>355328.48115067865</v>
      </c>
      <c r="K3182" s="2">
        <f t="shared" si="494"/>
        <v>3.1291644024932923E-4</v>
      </c>
    </row>
    <row r="3183" spans="1:11">
      <c r="A3183" s="2">
        <v>3182</v>
      </c>
      <c r="B3183" s="2">
        <f t="shared" si="490"/>
        <v>1.6652466666666668</v>
      </c>
      <c r="C3183" s="2">
        <f t="shared" si="495"/>
        <v>108</v>
      </c>
      <c r="D3183" s="2">
        <f t="shared" si="496"/>
        <v>40</v>
      </c>
      <c r="E3183" s="2">
        <f t="shared" si="497"/>
        <v>2.5</v>
      </c>
      <c r="F3183" s="2">
        <f t="shared" si="491"/>
        <v>0.60053531478638855</v>
      </c>
      <c r="G3183" s="2">
        <f t="shared" si="492"/>
        <v>2.0579924830500769E-4</v>
      </c>
      <c r="H3183" s="2">
        <f t="shared" si="498"/>
        <v>0.34</v>
      </c>
      <c r="I3183" s="2">
        <f t="shared" si="499"/>
        <v>132</v>
      </c>
      <c r="J3183" s="2">
        <f t="shared" si="493"/>
        <v>355304.76897434535</v>
      </c>
      <c r="K3183" s="2">
        <f t="shared" si="494"/>
        <v>3.1287936423268856E-4</v>
      </c>
    </row>
    <row r="3184" spans="1:11">
      <c r="A3184" s="2">
        <v>3183</v>
      </c>
      <c r="B3184" s="2">
        <f t="shared" si="490"/>
        <v>1.66577</v>
      </c>
      <c r="C3184" s="2">
        <f t="shared" si="495"/>
        <v>108</v>
      </c>
      <c r="D3184" s="2">
        <f t="shared" si="496"/>
        <v>40</v>
      </c>
      <c r="E3184" s="2">
        <f t="shared" si="497"/>
        <v>2.5</v>
      </c>
      <c r="F3184" s="2">
        <f t="shared" si="491"/>
        <v>0.60049361470871176</v>
      </c>
      <c r="G3184" s="2">
        <f t="shared" si="492"/>
        <v>2.0578495798031105E-4</v>
      </c>
      <c r="H3184" s="2">
        <f t="shared" si="498"/>
        <v>0.34</v>
      </c>
      <c r="I3184" s="2">
        <f t="shared" si="499"/>
        <v>132</v>
      </c>
      <c r="J3184" s="2">
        <f t="shared" si="493"/>
        <v>355280.92565533996</v>
      </c>
      <c r="K3184" s="2">
        <f t="shared" si="494"/>
        <v>3.1284208522502736E-4</v>
      </c>
    </row>
    <row r="3185" spans="1:11">
      <c r="A3185" s="2">
        <v>3184</v>
      </c>
      <c r="B3185" s="2">
        <f t="shared" si="490"/>
        <v>1.6662933333333334</v>
      </c>
      <c r="C3185" s="2">
        <f t="shared" si="495"/>
        <v>108</v>
      </c>
      <c r="D3185" s="2">
        <f t="shared" si="496"/>
        <v>40</v>
      </c>
      <c r="E3185" s="2">
        <f t="shared" si="497"/>
        <v>2.5</v>
      </c>
      <c r="F3185" s="2">
        <f t="shared" si="491"/>
        <v>0.60045168538263793</v>
      </c>
      <c r="G3185" s="2">
        <f t="shared" si="492"/>
        <v>2.057705890937935E-4</v>
      </c>
      <c r="H3185" s="2">
        <f t="shared" si="498"/>
        <v>0.34</v>
      </c>
      <c r="I3185" s="2">
        <f t="shared" si="499"/>
        <v>132</v>
      </c>
      <c r="J3185" s="2">
        <f t="shared" si="493"/>
        <v>355256.95120376674</v>
      </c>
      <c r="K3185" s="2">
        <f t="shared" si="494"/>
        <v>3.128046032762649E-4</v>
      </c>
    </row>
    <row r="3186" spans="1:11">
      <c r="A3186" s="2">
        <v>3185</v>
      </c>
      <c r="B3186" s="2">
        <f t="shared" si="490"/>
        <v>1.6668166666666666</v>
      </c>
      <c r="C3186" s="2">
        <f t="shared" si="495"/>
        <v>108</v>
      </c>
      <c r="D3186" s="2">
        <f t="shared" si="496"/>
        <v>40</v>
      </c>
      <c r="E3186" s="2">
        <f t="shared" si="497"/>
        <v>2.5</v>
      </c>
      <c r="F3186" s="2">
        <f t="shared" si="491"/>
        <v>0.60040952682745963</v>
      </c>
      <c r="G3186" s="2">
        <f t="shared" si="492"/>
        <v>2.0575614165206657E-4</v>
      </c>
      <c r="H3186" s="2">
        <f t="shared" si="498"/>
        <v>0.34</v>
      </c>
      <c r="I3186" s="2">
        <f t="shared" si="499"/>
        <v>132</v>
      </c>
      <c r="J3186" s="2">
        <f t="shared" si="493"/>
        <v>355232.84562978591</v>
      </c>
      <c r="K3186" s="2">
        <f t="shared" si="494"/>
        <v>3.1276691843659307E-4</v>
      </c>
    </row>
    <row r="3187" spans="1:11">
      <c r="A3187" s="2">
        <v>3186</v>
      </c>
      <c r="B3187" s="2">
        <f t="shared" si="490"/>
        <v>1.66734</v>
      </c>
      <c r="C3187" s="2">
        <f t="shared" si="495"/>
        <v>108</v>
      </c>
      <c r="D3187" s="2">
        <f t="shared" si="496"/>
        <v>40</v>
      </c>
      <c r="E3187" s="2">
        <f t="shared" si="497"/>
        <v>2.5</v>
      </c>
      <c r="F3187" s="2">
        <f t="shared" si="491"/>
        <v>0.60036713906257599</v>
      </c>
      <c r="G3187" s="2">
        <f t="shared" si="492"/>
        <v>2.0574161566177824E-4</v>
      </c>
      <c r="H3187" s="2">
        <f t="shared" si="498"/>
        <v>0.34</v>
      </c>
      <c r="I3187" s="2">
        <f t="shared" si="499"/>
        <v>132</v>
      </c>
      <c r="J3187" s="2">
        <f t="shared" si="493"/>
        <v>355208.6089436136</v>
      </c>
      <c r="K3187" s="2">
        <f t="shared" si="494"/>
        <v>3.1272903075647553E-4</v>
      </c>
    </row>
    <row r="3188" spans="1:11">
      <c r="A3188" s="2">
        <v>3187</v>
      </c>
      <c r="B3188" s="2">
        <f t="shared" si="490"/>
        <v>1.6678633333333333</v>
      </c>
      <c r="C3188" s="2">
        <f t="shared" si="495"/>
        <v>108</v>
      </c>
      <c r="D3188" s="2">
        <f t="shared" si="496"/>
        <v>40</v>
      </c>
      <c r="E3188" s="2">
        <f t="shared" si="497"/>
        <v>2.5</v>
      </c>
      <c r="F3188" s="2">
        <f t="shared" si="491"/>
        <v>0.60032452210749243</v>
      </c>
      <c r="G3188" s="2">
        <f t="shared" si="492"/>
        <v>2.0572701112961286E-4</v>
      </c>
      <c r="H3188" s="2">
        <f t="shared" si="498"/>
        <v>0.34</v>
      </c>
      <c r="I3188" s="2">
        <f t="shared" si="499"/>
        <v>132</v>
      </c>
      <c r="J3188" s="2">
        <f t="shared" si="493"/>
        <v>355184.24115552194</v>
      </c>
      <c r="K3188" s="2">
        <f t="shared" si="494"/>
        <v>3.1269094028664755E-4</v>
      </c>
    </row>
    <row r="3189" spans="1:11">
      <c r="A3189" s="2">
        <v>3188</v>
      </c>
      <c r="B3189" s="2">
        <f t="shared" si="490"/>
        <v>1.6683866666666667</v>
      </c>
      <c r="C3189" s="2">
        <f t="shared" si="495"/>
        <v>108</v>
      </c>
      <c r="D3189" s="2">
        <f t="shared" si="496"/>
        <v>40</v>
      </c>
      <c r="E3189" s="2">
        <f t="shared" si="497"/>
        <v>2.5</v>
      </c>
      <c r="F3189" s="2">
        <f t="shared" si="491"/>
        <v>0.60028167598182081</v>
      </c>
      <c r="G3189" s="2">
        <f t="shared" si="492"/>
        <v>2.0571232806229124E-4</v>
      </c>
      <c r="H3189" s="2">
        <f t="shared" si="498"/>
        <v>0.34</v>
      </c>
      <c r="I3189" s="2">
        <f t="shared" si="499"/>
        <v>132</v>
      </c>
      <c r="J3189" s="2">
        <f t="shared" si="493"/>
        <v>355159.74227583944</v>
      </c>
      <c r="K3189" s="2">
        <f t="shared" si="494"/>
        <v>3.1265264707811604E-4</v>
      </c>
    </row>
    <row r="3190" spans="1:11">
      <c r="A3190" s="2">
        <v>3189</v>
      </c>
      <c r="B3190" s="2">
        <f t="shared" si="490"/>
        <v>1.6689099999999999</v>
      </c>
      <c r="C3190" s="2">
        <f t="shared" si="495"/>
        <v>108</v>
      </c>
      <c r="D3190" s="2">
        <f t="shared" si="496"/>
        <v>40</v>
      </c>
      <c r="E3190" s="2">
        <f t="shared" si="497"/>
        <v>2.5</v>
      </c>
      <c r="F3190" s="2">
        <f t="shared" si="491"/>
        <v>0.60023860070527912</v>
      </c>
      <c r="G3190" s="2">
        <f t="shared" si="492"/>
        <v>2.0569756646657072E-4</v>
      </c>
      <c r="H3190" s="2">
        <f t="shared" si="498"/>
        <v>0.34</v>
      </c>
      <c r="I3190" s="2">
        <f t="shared" si="499"/>
        <v>132</v>
      </c>
      <c r="J3190" s="2">
        <f t="shared" si="493"/>
        <v>355135.11231495009</v>
      </c>
      <c r="K3190" s="2">
        <f t="shared" si="494"/>
        <v>3.1261415118216012E-4</v>
      </c>
    </row>
    <row r="3191" spans="1:11">
      <c r="A3191" s="2">
        <v>3190</v>
      </c>
      <c r="B3191" s="2">
        <f t="shared" si="490"/>
        <v>1.6694333333333333</v>
      </c>
      <c r="C3191" s="2">
        <f t="shared" si="495"/>
        <v>108</v>
      </c>
      <c r="D3191" s="2">
        <f t="shared" si="496"/>
        <v>40</v>
      </c>
      <c r="E3191" s="2">
        <f t="shared" si="497"/>
        <v>2.5</v>
      </c>
      <c r="F3191" s="2">
        <f t="shared" si="491"/>
        <v>0.6001952962976923</v>
      </c>
      <c r="G3191" s="2">
        <f t="shared" si="492"/>
        <v>2.0568272634924505E-4</v>
      </c>
      <c r="H3191" s="2">
        <f t="shared" si="498"/>
        <v>0.34</v>
      </c>
      <c r="I3191" s="2">
        <f t="shared" si="499"/>
        <v>132</v>
      </c>
      <c r="J3191" s="2">
        <f t="shared" si="493"/>
        <v>355110.35128329461</v>
      </c>
      <c r="K3191" s="2">
        <f t="shared" si="494"/>
        <v>3.1257545265033014E-4</v>
      </c>
    </row>
    <row r="3192" spans="1:11">
      <c r="A3192" s="2">
        <v>3191</v>
      </c>
      <c r="B3192" s="2">
        <f t="shared" si="490"/>
        <v>1.6699566666666668</v>
      </c>
      <c r="C3192" s="2">
        <f t="shared" si="495"/>
        <v>108</v>
      </c>
      <c r="D3192" s="2">
        <f t="shared" si="496"/>
        <v>40</v>
      </c>
      <c r="E3192" s="2">
        <f t="shared" si="497"/>
        <v>2.5</v>
      </c>
      <c r="F3192" s="2">
        <f t="shared" si="491"/>
        <v>0.60015176277899118</v>
      </c>
      <c r="G3192" s="2">
        <f t="shared" si="492"/>
        <v>2.0566780771714432E-4</v>
      </c>
      <c r="H3192" s="2">
        <f t="shared" si="498"/>
        <v>0.34</v>
      </c>
      <c r="I3192" s="2">
        <f t="shared" si="499"/>
        <v>132</v>
      </c>
      <c r="J3192" s="2">
        <f t="shared" si="493"/>
        <v>355085.45919136889</v>
      </c>
      <c r="K3192" s="2">
        <f t="shared" si="494"/>
        <v>3.1253655153444786E-4</v>
      </c>
    </row>
    <row r="3193" spans="1:11">
      <c r="A3193" s="2">
        <v>3192</v>
      </c>
      <c r="B3193" s="2">
        <f t="shared" si="490"/>
        <v>1.67048</v>
      </c>
      <c r="C3193" s="2">
        <f t="shared" si="495"/>
        <v>108</v>
      </c>
      <c r="D3193" s="2">
        <f t="shared" si="496"/>
        <v>40</v>
      </c>
      <c r="E3193" s="2">
        <f t="shared" si="497"/>
        <v>2.5</v>
      </c>
      <c r="F3193" s="2">
        <f t="shared" si="491"/>
        <v>0.60010800016921284</v>
      </c>
      <c r="G3193" s="2">
        <f t="shared" si="492"/>
        <v>2.0565281057713521E-4</v>
      </c>
      <c r="H3193" s="2">
        <f t="shared" si="498"/>
        <v>0.34</v>
      </c>
      <c r="I3193" s="2">
        <f t="shared" si="499"/>
        <v>132</v>
      </c>
      <c r="J3193" s="2">
        <f t="shared" si="493"/>
        <v>355060.43604972528</v>
      </c>
      <c r="K3193" s="2">
        <f t="shared" si="494"/>
        <v>3.1249744788660705E-4</v>
      </c>
    </row>
    <row r="3194" spans="1:11">
      <c r="A3194" s="2">
        <v>3193</v>
      </c>
      <c r="B3194" s="2">
        <f t="shared" si="490"/>
        <v>1.6710033333333334</v>
      </c>
      <c r="C3194" s="2">
        <f t="shared" si="495"/>
        <v>108</v>
      </c>
      <c r="D3194" s="2">
        <f t="shared" si="496"/>
        <v>40</v>
      </c>
      <c r="E3194" s="2">
        <f t="shared" si="497"/>
        <v>2.5</v>
      </c>
      <c r="F3194" s="2">
        <f t="shared" si="491"/>
        <v>0.60006400848850139</v>
      </c>
      <c r="G3194" s="2">
        <f t="shared" si="492"/>
        <v>2.0563773493612096E-4</v>
      </c>
      <c r="H3194" s="2">
        <f t="shared" si="498"/>
        <v>0.34</v>
      </c>
      <c r="I3194" s="2">
        <f t="shared" si="499"/>
        <v>132</v>
      </c>
      <c r="J3194" s="2">
        <f t="shared" si="493"/>
        <v>355035.28186897235</v>
      </c>
      <c r="K3194" s="2">
        <f t="shared" si="494"/>
        <v>3.1245814175917238E-4</v>
      </c>
    </row>
    <row r="3195" spans="1:11">
      <c r="A3195" s="2">
        <v>3194</v>
      </c>
      <c r="B3195" s="2">
        <f t="shared" si="490"/>
        <v>1.6715266666666666</v>
      </c>
      <c r="C3195" s="2">
        <f t="shared" si="495"/>
        <v>108</v>
      </c>
      <c r="D3195" s="2">
        <f t="shared" si="496"/>
        <v>40</v>
      </c>
      <c r="E3195" s="2">
        <f t="shared" si="497"/>
        <v>2.5</v>
      </c>
      <c r="F3195" s="2">
        <f t="shared" si="491"/>
        <v>0.60001978775710685</v>
      </c>
      <c r="G3195" s="2">
        <f t="shared" si="492"/>
        <v>2.0562258080104108E-4</v>
      </c>
      <c r="H3195" s="2">
        <f t="shared" si="498"/>
        <v>0.34</v>
      </c>
      <c r="I3195" s="2">
        <f t="shared" si="499"/>
        <v>132</v>
      </c>
      <c r="J3195" s="2">
        <f t="shared" si="493"/>
        <v>355009.99665977451</v>
      </c>
      <c r="K3195" s="2">
        <f t="shared" si="494"/>
        <v>3.1241863320478035E-4</v>
      </c>
    </row>
    <row r="3196" spans="1:11">
      <c r="A3196" s="2">
        <v>3195</v>
      </c>
      <c r="B3196" s="2">
        <f t="shared" si="490"/>
        <v>1.67205</v>
      </c>
      <c r="C3196" s="2">
        <f t="shared" si="495"/>
        <v>108</v>
      </c>
      <c r="D3196" s="2">
        <f t="shared" si="496"/>
        <v>40</v>
      </c>
      <c r="E3196" s="2">
        <f t="shared" si="497"/>
        <v>2.5</v>
      </c>
      <c r="F3196" s="2">
        <f t="shared" si="491"/>
        <v>0.5999753379953856</v>
      </c>
      <c r="G3196" s="2">
        <f t="shared" si="492"/>
        <v>2.0560734817887168E-4</v>
      </c>
      <c r="H3196" s="2">
        <f t="shared" si="498"/>
        <v>0.34</v>
      </c>
      <c r="I3196" s="2">
        <f t="shared" si="499"/>
        <v>132</v>
      </c>
      <c r="J3196" s="2">
        <f t="shared" si="493"/>
        <v>354984.58043285221</v>
      </c>
      <c r="K3196" s="2">
        <f t="shared" si="494"/>
        <v>3.1237892227633824E-4</v>
      </c>
    </row>
    <row r="3197" spans="1:11">
      <c r="A3197" s="2">
        <v>3196</v>
      </c>
      <c r="B3197" s="2">
        <f t="shared" si="490"/>
        <v>1.6725733333333332</v>
      </c>
      <c r="C3197" s="2">
        <f t="shared" si="495"/>
        <v>108</v>
      </c>
      <c r="D3197" s="2">
        <f t="shared" si="496"/>
        <v>40</v>
      </c>
      <c r="E3197" s="2">
        <f t="shared" si="497"/>
        <v>2.5</v>
      </c>
      <c r="F3197" s="2">
        <f t="shared" si="491"/>
        <v>0.59993065922380073</v>
      </c>
      <c r="G3197" s="2">
        <f t="shared" si="492"/>
        <v>2.0559203707662518E-4</v>
      </c>
      <c r="H3197" s="2">
        <f t="shared" si="498"/>
        <v>0.34</v>
      </c>
      <c r="I3197" s="2">
        <f t="shared" si="499"/>
        <v>132</v>
      </c>
      <c r="J3197" s="2">
        <f t="shared" si="493"/>
        <v>354959.0331989816</v>
      </c>
      <c r="K3197" s="2">
        <f t="shared" si="494"/>
        <v>3.1233900902702481E-4</v>
      </c>
    </row>
    <row r="3198" spans="1:11">
      <c r="A3198" s="2">
        <v>3197</v>
      </c>
      <c r="B3198" s="2">
        <f t="shared" si="490"/>
        <v>1.6730966666666667</v>
      </c>
      <c r="C3198" s="2">
        <f t="shared" si="495"/>
        <v>108</v>
      </c>
      <c r="D3198" s="2">
        <f t="shared" si="496"/>
        <v>40</v>
      </c>
      <c r="E3198" s="2">
        <f t="shared" si="497"/>
        <v>2.5</v>
      </c>
      <c r="F3198" s="2">
        <f t="shared" si="491"/>
        <v>0.59988575146292189</v>
      </c>
      <c r="G3198" s="2">
        <f t="shared" si="492"/>
        <v>2.0557664750135059E-4</v>
      </c>
      <c r="H3198" s="2">
        <f t="shared" si="498"/>
        <v>0.34</v>
      </c>
      <c r="I3198" s="2">
        <f t="shared" si="499"/>
        <v>132</v>
      </c>
      <c r="J3198" s="2">
        <f t="shared" si="493"/>
        <v>354933.35496899567</v>
      </c>
      <c r="K3198" s="2">
        <f t="shared" si="494"/>
        <v>3.1229889351029003E-4</v>
      </c>
    </row>
    <row r="3199" spans="1:11">
      <c r="A3199" s="2">
        <v>3198</v>
      </c>
      <c r="B3199" s="2">
        <f t="shared" si="490"/>
        <v>1.6736200000000001</v>
      </c>
      <c r="C3199" s="2">
        <f t="shared" si="495"/>
        <v>108</v>
      </c>
      <c r="D3199" s="2">
        <f t="shared" si="496"/>
        <v>40</v>
      </c>
      <c r="E3199" s="2">
        <f t="shared" si="497"/>
        <v>2.5</v>
      </c>
      <c r="F3199" s="2">
        <f t="shared" si="491"/>
        <v>0.59984061473342454</v>
      </c>
      <c r="G3199" s="2">
        <f t="shared" si="492"/>
        <v>2.0556117946013338E-4</v>
      </c>
      <c r="H3199" s="2">
        <f t="shared" si="498"/>
        <v>0.34</v>
      </c>
      <c r="I3199" s="2">
        <f t="shared" si="499"/>
        <v>132</v>
      </c>
      <c r="J3199" s="2">
        <f t="shared" si="493"/>
        <v>354907.54575378285</v>
      </c>
      <c r="K3199" s="2">
        <f t="shared" si="494"/>
        <v>3.1225857577985499E-4</v>
      </c>
    </row>
    <row r="3200" spans="1:11">
      <c r="A3200" s="2">
        <v>3199</v>
      </c>
      <c r="B3200" s="2">
        <f t="shared" si="490"/>
        <v>1.6741433333333333</v>
      </c>
      <c r="C3200" s="2">
        <f t="shared" si="495"/>
        <v>108</v>
      </c>
      <c r="D3200" s="2">
        <f t="shared" si="496"/>
        <v>40</v>
      </c>
      <c r="E3200" s="2">
        <f t="shared" si="497"/>
        <v>2.5</v>
      </c>
      <c r="F3200" s="2">
        <f t="shared" si="491"/>
        <v>0.59979524905609127</v>
      </c>
      <c r="G3200" s="2">
        <f t="shared" si="492"/>
        <v>2.0554563296009556E-4</v>
      </c>
      <c r="H3200" s="2">
        <f t="shared" si="498"/>
        <v>0.34</v>
      </c>
      <c r="I3200" s="2">
        <f t="shared" si="499"/>
        <v>132</v>
      </c>
      <c r="J3200" s="2">
        <f t="shared" si="493"/>
        <v>354881.60556428751</v>
      </c>
      <c r="K3200" s="2">
        <f t="shared" si="494"/>
        <v>3.1221805588971144E-4</v>
      </c>
    </row>
    <row r="3201" spans="1:11">
      <c r="A3201" s="2">
        <v>3200</v>
      </c>
      <c r="B3201" s="2">
        <f t="shared" si="490"/>
        <v>1.6746666666666667</v>
      </c>
      <c r="C3201" s="2">
        <f t="shared" si="495"/>
        <v>108</v>
      </c>
      <c r="D3201" s="2">
        <f t="shared" si="496"/>
        <v>40</v>
      </c>
      <c r="E3201" s="2">
        <f t="shared" si="497"/>
        <v>2.5</v>
      </c>
      <c r="F3201" s="2">
        <f t="shared" si="491"/>
        <v>0.59974965445181028</v>
      </c>
      <c r="G3201" s="2">
        <f t="shared" si="492"/>
        <v>2.0553000800839543E-4</v>
      </c>
      <c r="H3201" s="2">
        <f t="shared" si="498"/>
        <v>0.34</v>
      </c>
      <c r="I3201" s="2">
        <f t="shared" si="499"/>
        <v>132</v>
      </c>
      <c r="J3201" s="2">
        <f t="shared" si="493"/>
        <v>354855.53441151063</v>
      </c>
      <c r="K3201" s="2">
        <f t="shared" si="494"/>
        <v>3.1217733389412238E-4</v>
      </c>
    </row>
    <row r="3202" spans="1:11">
      <c r="A3202" s="2">
        <v>3201</v>
      </c>
      <c r="B3202" s="2">
        <f t="shared" ref="B3202:B3265" si="500">3.14/6000*A3202</f>
        <v>1.67519</v>
      </c>
      <c r="C3202" s="2">
        <f t="shared" si="495"/>
        <v>108</v>
      </c>
      <c r="D3202" s="2">
        <f t="shared" si="496"/>
        <v>40</v>
      </c>
      <c r="E3202" s="2">
        <f t="shared" si="497"/>
        <v>2.5</v>
      </c>
      <c r="F3202" s="2">
        <f t="shared" ref="F3202:F3265" si="501">1.414*C3202*SIN(B3202)*SIN(B3202)/(1.414*C3202*SIN(B3202)+E3202*D3202)</f>
        <v>0.59970383094157731</v>
      </c>
      <c r="G3202" s="2">
        <f t="shared" ref="G3202:G3265" si="502">SIN(B3202)*SIN(B3202)*D3202*E3202/(1.414*C3202*SIN(B3202)+D3202*E3202)*3.14/6000</f>
        <v>2.055143046122279E-4</v>
      </c>
      <c r="H3202" s="2">
        <f t="shared" si="498"/>
        <v>0.34</v>
      </c>
      <c r="I3202" s="2">
        <f t="shared" si="499"/>
        <v>132</v>
      </c>
      <c r="J3202" s="2">
        <f t="shared" ref="J3202:J3265" si="503">1.414*I3202*SIN(B3202)*1.414*I3202*SIN(B3202)/(1.414*I3202*SIN(B3202)+E3202*D3202)/(H3202/1000)</f>
        <v>354829.33230650885</v>
      </c>
      <c r="K3202" s="2">
        <f t="shared" ref="K3202:K3265" si="504">SIN(B3202)*SIN(B3202)*1.414*C3202*SIN(B3202)/(1.414*C3202*SIN(B3202)+E3202*D3202)*3.14/6000</f>
        <v>3.1213640984762185E-4</v>
      </c>
    </row>
    <row r="3203" spans="1:11">
      <c r="A3203" s="2">
        <v>3202</v>
      </c>
      <c r="B3203" s="2">
        <f t="shared" si="500"/>
        <v>1.6757133333333334</v>
      </c>
      <c r="C3203" s="2">
        <f t="shared" ref="C3203:C3266" si="505">C3202</f>
        <v>108</v>
      </c>
      <c r="D3203" s="2">
        <f t="shared" ref="D3203:D3266" si="506">D3202</f>
        <v>40</v>
      </c>
      <c r="E3203" s="2">
        <f t="shared" ref="E3203:E3266" si="507">E3202</f>
        <v>2.5</v>
      </c>
      <c r="F3203" s="2">
        <f t="shared" si="501"/>
        <v>0.5996577785464936</v>
      </c>
      <c r="G3203" s="2">
        <f t="shared" si="502"/>
        <v>2.0549852277882441E-4</v>
      </c>
      <c r="H3203" s="2">
        <f t="shared" ref="H3203:H3266" si="508">H3202</f>
        <v>0.34</v>
      </c>
      <c r="I3203" s="2">
        <f t="shared" ref="I3203:I3266" si="509">I3202</f>
        <v>132</v>
      </c>
      <c r="J3203" s="2">
        <f t="shared" si="503"/>
        <v>354802.99926039489</v>
      </c>
      <c r="K3203" s="2">
        <f t="shared" si="504"/>
        <v>3.1209528380501429E-4</v>
      </c>
    </row>
    <row r="3204" spans="1:11">
      <c r="A3204" s="2">
        <v>3203</v>
      </c>
      <c r="B3204" s="2">
        <f t="shared" si="500"/>
        <v>1.6762366666666666</v>
      </c>
      <c r="C3204" s="2">
        <f t="shared" si="505"/>
        <v>108</v>
      </c>
      <c r="D3204" s="2">
        <f t="shared" si="506"/>
        <v>40</v>
      </c>
      <c r="E3204" s="2">
        <f t="shared" si="507"/>
        <v>2.5</v>
      </c>
      <c r="F3204" s="2">
        <f t="shared" si="501"/>
        <v>0.59961149728776719</v>
      </c>
      <c r="G3204" s="2">
        <f t="shared" si="502"/>
        <v>2.0548266251545273E-4</v>
      </c>
      <c r="H3204" s="2">
        <f t="shared" si="508"/>
        <v>0.34</v>
      </c>
      <c r="I3204" s="2">
        <f t="shared" si="509"/>
        <v>132</v>
      </c>
      <c r="J3204" s="2">
        <f t="shared" si="503"/>
        <v>354776.53528433776</v>
      </c>
      <c r="K3204" s="2">
        <f t="shared" si="504"/>
        <v>3.1205395582137497E-4</v>
      </c>
    </row>
    <row r="3205" spans="1:11">
      <c r="A3205" s="2">
        <v>3204</v>
      </c>
      <c r="B3205" s="2">
        <f t="shared" si="500"/>
        <v>1.67676</v>
      </c>
      <c r="C3205" s="2">
        <f t="shared" si="505"/>
        <v>108</v>
      </c>
      <c r="D3205" s="2">
        <f t="shared" si="506"/>
        <v>40</v>
      </c>
      <c r="E3205" s="2">
        <f t="shared" si="507"/>
        <v>2.5</v>
      </c>
      <c r="F3205" s="2">
        <f t="shared" si="501"/>
        <v>0.59956498718671281</v>
      </c>
      <c r="G3205" s="2">
        <f t="shared" si="502"/>
        <v>2.0546672382941729E-4</v>
      </c>
      <c r="H3205" s="2">
        <f t="shared" si="508"/>
        <v>0.34</v>
      </c>
      <c r="I3205" s="2">
        <f t="shared" si="509"/>
        <v>132</v>
      </c>
      <c r="J3205" s="2">
        <f t="shared" si="503"/>
        <v>354749.94038956211</v>
      </c>
      <c r="K3205" s="2">
        <f t="shared" si="504"/>
        <v>3.1201242595205013E-4</v>
      </c>
    </row>
    <row r="3206" spans="1:11">
      <c r="A3206" s="2">
        <v>3205</v>
      </c>
      <c r="B3206" s="2">
        <f t="shared" si="500"/>
        <v>1.6772833333333332</v>
      </c>
      <c r="C3206" s="2">
        <f t="shared" si="505"/>
        <v>108</v>
      </c>
      <c r="D3206" s="2">
        <f t="shared" si="506"/>
        <v>40</v>
      </c>
      <c r="E3206" s="2">
        <f t="shared" si="507"/>
        <v>2.5</v>
      </c>
      <c r="F3206" s="2">
        <f t="shared" si="501"/>
        <v>0.5995182482647512</v>
      </c>
      <c r="G3206" s="2">
        <f t="shared" si="502"/>
        <v>2.0545070672805881E-4</v>
      </c>
      <c r="H3206" s="2">
        <f t="shared" si="508"/>
        <v>0.34</v>
      </c>
      <c r="I3206" s="2">
        <f t="shared" si="509"/>
        <v>132</v>
      </c>
      <c r="J3206" s="2">
        <f t="shared" si="503"/>
        <v>354723.21458734933</v>
      </c>
      <c r="K3206" s="2">
        <f t="shared" si="504"/>
        <v>3.1197069425265613E-4</v>
      </c>
    </row>
    <row r="3207" spans="1:11">
      <c r="A3207" s="2">
        <v>3206</v>
      </c>
      <c r="B3207" s="2">
        <f t="shared" si="500"/>
        <v>1.6778066666666667</v>
      </c>
      <c r="C3207" s="2">
        <f t="shared" si="505"/>
        <v>108</v>
      </c>
      <c r="D3207" s="2">
        <f t="shared" si="506"/>
        <v>40</v>
      </c>
      <c r="E3207" s="2">
        <f t="shared" si="507"/>
        <v>2.5</v>
      </c>
      <c r="F3207" s="2">
        <f t="shared" si="501"/>
        <v>0.59947128054340992</v>
      </c>
      <c r="G3207" s="2">
        <f t="shared" si="502"/>
        <v>2.0543461121875462E-4</v>
      </c>
      <c r="H3207" s="2">
        <f t="shared" si="508"/>
        <v>0.34</v>
      </c>
      <c r="I3207" s="2">
        <f t="shared" si="509"/>
        <v>132</v>
      </c>
      <c r="J3207" s="2">
        <f t="shared" si="503"/>
        <v>354696.35788903607</v>
      </c>
      <c r="K3207" s="2">
        <f t="shared" si="504"/>
        <v>3.119287607790803E-4</v>
      </c>
    </row>
    <row r="3208" spans="1:11">
      <c r="A3208" s="2">
        <v>3207</v>
      </c>
      <c r="B3208" s="2">
        <f t="shared" si="500"/>
        <v>1.6783300000000001</v>
      </c>
      <c r="C3208" s="2">
        <f t="shared" si="505"/>
        <v>108</v>
      </c>
      <c r="D3208" s="2">
        <f t="shared" si="506"/>
        <v>40</v>
      </c>
      <c r="E3208" s="2">
        <f t="shared" si="507"/>
        <v>2.5</v>
      </c>
      <c r="F3208" s="2">
        <f t="shared" si="501"/>
        <v>0.5994240840443229</v>
      </c>
      <c r="G3208" s="2">
        <f t="shared" si="502"/>
        <v>2.0541843730891856E-4</v>
      </c>
      <c r="H3208" s="2">
        <f t="shared" si="508"/>
        <v>0.34</v>
      </c>
      <c r="I3208" s="2">
        <f t="shared" si="509"/>
        <v>132</v>
      </c>
      <c r="J3208" s="2">
        <f t="shared" si="503"/>
        <v>354669.37030601565</v>
      </c>
      <c r="K3208" s="2">
        <f t="shared" si="504"/>
        <v>3.1188662558748024E-4</v>
      </c>
    </row>
    <row r="3209" spans="1:11">
      <c r="A3209" s="2">
        <v>3208</v>
      </c>
      <c r="B3209" s="2">
        <f t="shared" si="500"/>
        <v>1.6788533333333333</v>
      </c>
      <c r="C3209" s="2">
        <f t="shared" si="505"/>
        <v>108</v>
      </c>
      <c r="D3209" s="2">
        <f t="shared" si="506"/>
        <v>40</v>
      </c>
      <c r="E3209" s="2">
        <f t="shared" si="507"/>
        <v>2.5</v>
      </c>
      <c r="F3209" s="2">
        <f t="shared" si="501"/>
        <v>0.59937665878923063</v>
      </c>
      <c r="G3209" s="2">
        <f t="shared" si="502"/>
        <v>2.054021850060009E-4</v>
      </c>
      <c r="H3209" s="2">
        <f t="shared" si="508"/>
        <v>0.34</v>
      </c>
      <c r="I3209" s="2">
        <f t="shared" si="509"/>
        <v>132</v>
      </c>
      <c r="J3209" s="2">
        <f t="shared" si="503"/>
        <v>354642.25184973737</v>
      </c>
      <c r="K3209" s="2">
        <f t="shared" si="504"/>
        <v>3.1184428873428369E-4</v>
      </c>
    </row>
    <row r="3210" spans="1:11">
      <c r="A3210" s="2">
        <v>3209</v>
      </c>
      <c r="B3210" s="2">
        <f t="shared" si="500"/>
        <v>1.6793766666666667</v>
      </c>
      <c r="C3210" s="2">
        <f t="shared" si="505"/>
        <v>108</v>
      </c>
      <c r="D3210" s="2">
        <f t="shared" si="506"/>
        <v>40</v>
      </c>
      <c r="E3210" s="2">
        <f t="shared" si="507"/>
        <v>2.5</v>
      </c>
      <c r="F3210" s="2">
        <f t="shared" si="501"/>
        <v>0.59932900479998019</v>
      </c>
      <c r="G3210" s="2">
        <f t="shared" si="502"/>
        <v>2.0538585431748848E-4</v>
      </c>
      <c r="H3210" s="2">
        <f t="shared" si="508"/>
        <v>0.34</v>
      </c>
      <c r="I3210" s="2">
        <f t="shared" si="509"/>
        <v>132</v>
      </c>
      <c r="J3210" s="2">
        <f t="shared" si="503"/>
        <v>354615.00253170653</v>
      </c>
      <c r="K3210" s="2">
        <f t="shared" si="504"/>
        <v>3.1180175027618922E-4</v>
      </c>
    </row>
    <row r="3211" spans="1:11">
      <c r="A3211" s="2">
        <v>3210</v>
      </c>
      <c r="B3211" s="2">
        <f t="shared" si="500"/>
        <v>1.6798999999999999</v>
      </c>
      <c r="C3211" s="2">
        <f t="shared" si="505"/>
        <v>108</v>
      </c>
      <c r="D3211" s="2">
        <f t="shared" si="506"/>
        <v>40</v>
      </c>
      <c r="E3211" s="2">
        <f t="shared" si="507"/>
        <v>2.5</v>
      </c>
      <c r="F3211" s="2">
        <f t="shared" si="501"/>
        <v>0.59928112209852458</v>
      </c>
      <c r="G3211" s="2">
        <f t="shared" si="502"/>
        <v>2.0536944525090451E-4</v>
      </c>
      <c r="H3211" s="2">
        <f t="shared" si="508"/>
        <v>0.34</v>
      </c>
      <c r="I3211" s="2">
        <f t="shared" si="509"/>
        <v>132</v>
      </c>
      <c r="J3211" s="2">
        <f t="shared" si="503"/>
        <v>354587.62236348423</v>
      </c>
      <c r="K3211" s="2">
        <f t="shared" si="504"/>
        <v>3.1175901027016508E-4</v>
      </c>
    </row>
    <row r="3212" spans="1:11">
      <c r="A3212" s="2">
        <v>3211</v>
      </c>
      <c r="B3212" s="2">
        <f t="shared" si="500"/>
        <v>1.6804233333333334</v>
      </c>
      <c r="C3212" s="2">
        <f t="shared" si="505"/>
        <v>108</v>
      </c>
      <c r="D3212" s="2">
        <f t="shared" si="506"/>
        <v>40</v>
      </c>
      <c r="E3212" s="2">
        <f t="shared" si="507"/>
        <v>2.5</v>
      </c>
      <c r="F3212" s="2">
        <f t="shared" si="501"/>
        <v>0.59923301070692414</v>
      </c>
      <c r="G3212" s="2">
        <f t="shared" si="502"/>
        <v>2.0535295781380877E-4</v>
      </c>
      <c r="H3212" s="2">
        <f t="shared" si="508"/>
        <v>0.34</v>
      </c>
      <c r="I3212" s="2">
        <f t="shared" si="509"/>
        <v>132</v>
      </c>
      <c r="J3212" s="2">
        <f t="shared" si="503"/>
        <v>354560.1113566882</v>
      </c>
      <c r="K3212" s="2">
        <f t="shared" si="504"/>
        <v>3.1171606877345006E-4</v>
      </c>
    </row>
    <row r="3213" spans="1:11">
      <c r="A3213" s="2">
        <v>3212</v>
      </c>
      <c r="B3213" s="2">
        <f t="shared" si="500"/>
        <v>1.6809466666666666</v>
      </c>
      <c r="C3213" s="2">
        <f t="shared" si="505"/>
        <v>108</v>
      </c>
      <c r="D3213" s="2">
        <f t="shared" si="506"/>
        <v>40</v>
      </c>
      <c r="E3213" s="2">
        <f t="shared" si="507"/>
        <v>2.5</v>
      </c>
      <c r="F3213" s="2">
        <f t="shared" si="501"/>
        <v>0.59918467064734515</v>
      </c>
      <c r="G3213" s="2">
        <f t="shared" si="502"/>
        <v>2.0533639201379767E-4</v>
      </c>
      <c r="H3213" s="2">
        <f t="shared" si="508"/>
        <v>0.34</v>
      </c>
      <c r="I3213" s="2">
        <f t="shared" si="509"/>
        <v>132</v>
      </c>
      <c r="J3213" s="2">
        <f t="shared" si="503"/>
        <v>354532.46952299197</v>
      </c>
      <c r="K3213" s="2">
        <f t="shared" si="504"/>
        <v>3.1167292584355301E-4</v>
      </c>
    </row>
    <row r="3214" spans="1:11">
      <c r="A3214" s="2">
        <v>3213</v>
      </c>
      <c r="B3214" s="2">
        <f t="shared" si="500"/>
        <v>1.68147</v>
      </c>
      <c r="C3214" s="2">
        <f t="shared" si="505"/>
        <v>108</v>
      </c>
      <c r="D3214" s="2">
        <f t="shared" si="506"/>
        <v>40</v>
      </c>
      <c r="E3214" s="2">
        <f t="shared" si="507"/>
        <v>2.5</v>
      </c>
      <c r="F3214" s="2">
        <f t="shared" si="501"/>
        <v>0.59913610194206068</v>
      </c>
      <c r="G3214" s="2">
        <f t="shared" si="502"/>
        <v>2.0531974785850394E-4</v>
      </c>
      <c r="H3214" s="2">
        <f t="shared" si="508"/>
        <v>0.34</v>
      </c>
      <c r="I3214" s="2">
        <f t="shared" si="509"/>
        <v>132</v>
      </c>
      <c r="J3214" s="2">
        <f t="shared" si="503"/>
        <v>354504.6968741251</v>
      </c>
      <c r="K3214" s="2">
        <f t="shared" si="504"/>
        <v>3.1162958153825262E-4</v>
      </c>
    </row>
    <row r="3215" spans="1:11">
      <c r="A3215" s="2">
        <v>3214</v>
      </c>
      <c r="B3215" s="2">
        <f t="shared" si="500"/>
        <v>1.6819933333333332</v>
      </c>
      <c r="C3215" s="2">
        <f t="shared" si="505"/>
        <v>108</v>
      </c>
      <c r="D3215" s="2">
        <f t="shared" si="506"/>
        <v>40</v>
      </c>
      <c r="E3215" s="2">
        <f t="shared" si="507"/>
        <v>2.5</v>
      </c>
      <c r="F3215" s="2">
        <f t="shared" si="501"/>
        <v>0.59908730461345017</v>
      </c>
      <c r="G3215" s="2">
        <f t="shared" si="502"/>
        <v>2.053030253555968E-4</v>
      </c>
      <c r="H3215" s="2">
        <f t="shared" si="508"/>
        <v>0.34</v>
      </c>
      <c r="I3215" s="2">
        <f t="shared" si="509"/>
        <v>132</v>
      </c>
      <c r="J3215" s="2">
        <f t="shared" si="503"/>
        <v>354476.79342187353</v>
      </c>
      <c r="K3215" s="2">
        <f t="shared" si="504"/>
        <v>3.1158603591559757E-4</v>
      </c>
    </row>
    <row r="3216" spans="1:11">
      <c r="A3216" s="2">
        <v>3215</v>
      </c>
      <c r="B3216" s="2">
        <f t="shared" si="500"/>
        <v>1.6825166666666667</v>
      </c>
      <c r="C3216" s="2">
        <f t="shared" si="505"/>
        <v>108</v>
      </c>
      <c r="D3216" s="2">
        <f t="shared" si="506"/>
        <v>40</v>
      </c>
      <c r="E3216" s="2">
        <f t="shared" si="507"/>
        <v>2.5</v>
      </c>
      <c r="F3216" s="2">
        <f t="shared" si="501"/>
        <v>0.59903827868399973</v>
      </c>
      <c r="G3216" s="2">
        <f t="shared" si="502"/>
        <v>2.052862245127822E-4</v>
      </c>
      <c r="H3216" s="2">
        <f t="shared" si="508"/>
        <v>0.34</v>
      </c>
      <c r="I3216" s="2">
        <f t="shared" si="509"/>
        <v>132</v>
      </c>
      <c r="J3216" s="2">
        <f t="shared" si="503"/>
        <v>354448.75917807902</v>
      </c>
      <c r="K3216" s="2">
        <f t="shared" si="504"/>
        <v>3.1154228903390645E-4</v>
      </c>
    </row>
    <row r="3217" spans="1:11">
      <c r="A3217" s="2">
        <v>3216</v>
      </c>
      <c r="B3217" s="2">
        <f t="shared" si="500"/>
        <v>1.6830400000000001</v>
      </c>
      <c r="C3217" s="2">
        <f t="shared" si="505"/>
        <v>108</v>
      </c>
      <c r="D3217" s="2">
        <f t="shared" si="506"/>
        <v>40</v>
      </c>
      <c r="E3217" s="2">
        <f t="shared" si="507"/>
        <v>2.5</v>
      </c>
      <c r="F3217" s="2">
        <f t="shared" si="501"/>
        <v>0.59898902417630173</v>
      </c>
      <c r="G3217" s="2">
        <f t="shared" si="502"/>
        <v>2.0526934533780228E-4</v>
      </c>
      <c r="H3217" s="2">
        <f t="shared" si="508"/>
        <v>0.34</v>
      </c>
      <c r="I3217" s="2">
        <f t="shared" si="509"/>
        <v>132</v>
      </c>
      <c r="J3217" s="2">
        <f t="shared" si="503"/>
        <v>354420.5941546394</v>
      </c>
      <c r="K3217" s="2">
        <f t="shared" si="504"/>
        <v>3.1149834095176764E-4</v>
      </c>
    </row>
    <row r="3218" spans="1:11">
      <c r="A3218" s="2">
        <v>3217</v>
      </c>
      <c r="B3218" s="2">
        <f t="shared" si="500"/>
        <v>1.6835633333333333</v>
      </c>
      <c r="C3218" s="2">
        <f t="shared" si="505"/>
        <v>108</v>
      </c>
      <c r="D3218" s="2">
        <f t="shared" si="506"/>
        <v>40</v>
      </c>
      <c r="E3218" s="2">
        <f t="shared" si="507"/>
        <v>2.5</v>
      </c>
      <c r="F3218" s="2">
        <f t="shared" si="501"/>
        <v>0.59893954111305558</v>
      </c>
      <c r="G3218" s="2">
        <f t="shared" si="502"/>
        <v>2.0525238783843601E-4</v>
      </c>
      <c r="H3218" s="2">
        <f t="shared" si="508"/>
        <v>0.34</v>
      </c>
      <c r="I3218" s="2">
        <f t="shared" si="509"/>
        <v>132</v>
      </c>
      <c r="J3218" s="2">
        <f t="shared" si="503"/>
        <v>354392.29836350901</v>
      </c>
      <c r="K3218" s="2">
        <f t="shared" si="504"/>
        <v>3.1145419172803933E-4</v>
      </c>
    </row>
    <row r="3219" spans="1:11">
      <c r="A3219" s="2">
        <v>3218</v>
      </c>
      <c r="B3219" s="2">
        <f t="shared" si="500"/>
        <v>1.6840866666666667</v>
      </c>
      <c r="C3219" s="2">
        <f t="shared" si="505"/>
        <v>108</v>
      </c>
      <c r="D3219" s="2">
        <f t="shared" si="506"/>
        <v>40</v>
      </c>
      <c r="E3219" s="2">
        <f t="shared" si="507"/>
        <v>2.5</v>
      </c>
      <c r="F3219" s="2">
        <f t="shared" si="501"/>
        <v>0.59888982951706693</v>
      </c>
      <c r="G3219" s="2">
        <f t="shared" si="502"/>
        <v>2.0523535202249883E-4</v>
      </c>
      <c r="H3219" s="2">
        <f t="shared" si="508"/>
        <v>0.34</v>
      </c>
      <c r="I3219" s="2">
        <f t="shared" si="509"/>
        <v>132</v>
      </c>
      <c r="J3219" s="2">
        <f t="shared" si="503"/>
        <v>354363.87181669782</v>
      </c>
      <c r="K3219" s="2">
        <f t="shared" si="504"/>
        <v>3.1140984142184926E-4</v>
      </c>
    </row>
    <row r="3220" spans="1:11">
      <c r="A3220" s="2">
        <v>3219</v>
      </c>
      <c r="B3220" s="2">
        <f t="shared" si="500"/>
        <v>1.6846099999999999</v>
      </c>
      <c r="C3220" s="2">
        <f t="shared" si="505"/>
        <v>108</v>
      </c>
      <c r="D3220" s="2">
        <f t="shared" si="506"/>
        <v>40</v>
      </c>
      <c r="E3220" s="2">
        <f t="shared" si="507"/>
        <v>2.5</v>
      </c>
      <c r="F3220" s="2">
        <f t="shared" si="501"/>
        <v>0.59883988941124777</v>
      </c>
      <c r="G3220" s="2">
        <f t="shared" si="502"/>
        <v>2.0521823789784236E-4</v>
      </c>
      <c r="H3220" s="2">
        <f t="shared" si="508"/>
        <v>0.34</v>
      </c>
      <c r="I3220" s="2">
        <f t="shared" si="509"/>
        <v>132</v>
      </c>
      <c r="J3220" s="2">
        <f t="shared" si="503"/>
        <v>354335.31452627224</v>
      </c>
      <c r="K3220" s="2">
        <f t="shared" si="504"/>
        <v>3.1136529009259456E-4</v>
      </c>
    </row>
    <row r="3221" spans="1:11">
      <c r="A3221" s="2">
        <v>3220</v>
      </c>
      <c r="B3221" s="2">
        <f t="shared" si="500"/>
        <v>1.6851333333333334</v>
      </c>
      <c r="C3221" s="2">
        <f t="shared" si="505"/>
        <v>108</v>
      </c>
      <c r="D3221" s="2">
        <f t="shared" si="506"/>
        <v>40</v>
      </c>
      <c r="E3221" s="2">
        <f t="shared" si="507"/>
        <v>2.5</v>
      </c>
      <c r="F3221" s="2">
        <f t="shared" si="501"/>
        <v>0.59878972081861714</v>
      </c>
      <c r="G3221" s="2">
        <f t="shared" si="502"/>
        <v>2.0520104547235523E-4</v>
      </c>
      <c r="H3221" s="2">
        <f t="shared" si="508"/>
        <v>0.34</v>
      </c>
      <c r="I3221" s="2">
        <f t="shared" si="509"/>
        <v>132</v>
      </c>
      <c r="J3221" s="2">
        <f t="shared" si="503"/>
        <v>354306.62650435482</v>
      </c>
      <c r="K3221" s="2">
        <f t="shared" si="504"/>
        <v>3.113205377999423E-4</v>
      </c>
    </row>
    <row r="3222" spans="1:11">
      <c r="A3222" s="2">
        <v>3221</v>
      </c>
      <c r="B3222" s="2">
        <f t="shared" si="500"/>
        <v>1.6856566666666666</v>
      </c>
      <c r="C3222" s="2">
        <f t="shared" si="505"/>
        <v>108</v>
      </c>
      <c r="D3222" s="2">
        <f t="shared" si="506"/>
        <v>40</v>
      </c>
      <c r="E3222" s="2">
        <f t="shared" si="507"/>
        <v>2.5</v>
      </c>
      <c r="F3222" s="2">
        <f t="shared" si="501"/>
        <v>0.59873932376230055</v>
      </c>
      <c r="G3222" s="2">
        <f t="shared" si="502"/>
        <v>2.0518377475396211E-4</v>
      </c>
      <c r="H3222" s="2">
        <f t="shared" si="508"/>
        <v>0.34</v>
      </c>
      <c r="I3222" s="2">
        <f t="shared" si="509"/>
        <v>132</v>
      </c>
      <c r="J3222" s="2">
        <f t="shared" si="503"/>
        <v>354277.80776312394</v>
      </c>
      <c r="K3222" s="2">
        <f t="shared" si="504"/>
        <v>3.1127558460382831E-4</v>
      </c>
    </row>
    <row r="3223" spans="1:11">
      <c r="A3223" s="2">
        <v>3222</v>
      </c>
      <c r="B3223" s="2">
        <f t="shared" si="500"/>
        <v>1.68618</v>
      </c>
      <c r="C3223" s="2">
        <f t="shared" si="505"/>
        <v>108</v>
      </c>
      <c r="D3223" s="2">
        <f t="shared" si="506"/>
        <v>40</v>
      </c>
      <c r="E3223" s="2">
        <f t="shared" si="507"/>
        <v>2.5</v>
      </c>
      <c r="F3223" s="2">
        <f t="shared" si="501"/>
        <v>0.59868869826552962</v>
      </c>
      <c r="G3223" s="2">
        <f t="shared" si="502"/>
        <v>2.051664257506246E-4</v>
      </c>
      <c r="H3223" s="2">
        <f t="shared" si="508"/>
        <v>0.34</v>
      </c>
      <c r="I3223" s="2">
        <f t="shared" si="509"/>
        <v>132</v>
      </c>
      <c r="J3223" s="2">
        <f t="shared" si="503"/>
        <v>354248.85831481428</v>
      </c>
      <c r="K3223" s="2">
        <f t="shared" si="504"/>
        <v>3.112304305644585E-4</v>
      </c>
    </row>
    <row r="3224" spans="1:11">
      <c r="A3224" s="2">
        <v>3223</v>
      </c>
      <c r="B3224" s="2">
        <f t="shared" si="500"/>
        <v>1.6867033333333332</v>
      </c>
      <c r="C3224" s="2">
        <f t="shared" si="505"/>
        <v>108</v>
      </c>
      <c r="D3224" s="2">
        <f t="shared" si="506"/>
        <v>40</v>
      </c>
      <c r="E3224" s="2">
        <f t="shared" si="507"/>
        <v>2.5</v>
      </c>
      <c r="F3224" s="2">
        <f t="shared" si="501"/>
        <v>0.59863784435164324</v>
      </c>
      <c r="G3224" s="2">
        <f t="shared" si="502"/>
        <v>2.0514899847034066E-4</v>
      </c>
      <c r="H3224" s="2">
        <f t="shared" si="508"/>
        <v>0.34</v>
      </c>
      <c r="I3224" s="2">
        <f t="shared" si="509"/>
        <v>132</v>
      </c>
      <c r="J3224" s="2">
        <f t="shared" si="503"/>
        <v>354219.77817171667</v>
      </c>
      <c r="K3224" s="2">
        <f t="shared" si="504"/>
        <v>3.1118507574230751E-4</v>
      </c>
    </row>
    <row r="3225" spans="1:11">
      <c r="A3225" s="2">
        <v>3224</v>
      </c>
      <c r="B3225" s="2">
        <f t="shared" si="500"/>
        <v>1.6872266666666667</v>
      </c>
      <c r="C3225" s="2">
        <f t="shared" si="505"/>
        <v>108</v>
      </c>
      <c r="D3225" s="2">
        <f t="shared" si="506"/>
        <v>40</v>
      </c>
      <c r="E3225" s="2">
        <f t="shared" si="507"/>
        <v>2.5</v>
      </c>
      <c r="F3225" s="2">
        <f t="shared" si="501"/>
        <v>0.59858676204408634</v>
      </c>
      <c r="G3225" s="2">
        <f t="shared" si="502"/>
        <v>2.0513149292114474E-4</v>
      </c>
      <c r="H3225" s="2">
        <f t="shared" si="508"/>
        <v>0.34</v>
      </c>
      <c r="I3225" s="2">
        <f t="shared" si="509"/>
        <v>132</v>
      </c>
      <c r="J3225" s="2">
        <f t="shared" si="503"/>
        <v>354190.56734617811</v>
      </c>
      <c r="K3225" s="2">
        <f t="shared" si="504"/>
        <v>3.1113952019811927E-4</v>
      </c>
    </row>
    <row r="3226" spans="1:11">
      <c r="A3226" s="2">
        <v>3225</v>
      </c>
      <c r="B3226" s="2">
        <f t="shared" si="500"/>
        <v>1.6877500000000001</v>
      </c>
      <c r="C3226" s="2">
        <f t="shared" si="505"/>
        <v>108</v>
      </c>
      <c r="D3226" s="2">
        <f t="shared" si="506"/>
        <v>40</v>
      </c>
      <c r="E3226" s="2">
        <f t="shared" si="507"/>
        <v>2.5</v>
      </c>
      <c r="F3226" s="2">
        <f t="shared" si="501"/>
        <v>0.59853545136641084</v>
      </c>
      <c r="G3226" s="2">
        <f t="shared" si="502"/>
        <v>2.0511390911110783E-4</v>
      </c>
      <c r="H3226" s="2">
        <f t="shared" si="508"/>
        <v>0.34</v>
      </c>
      <c r="I3226" s="2">
        <f t="shared" si="509"/>
        <v>132</v>
      </c>
      <c r="J3226" s="2">
        <f t="shared" si="503"/>
        <v>354161.22585060162</v>
      </c>
      <c r="K3226" s="2">
        <f t="shared" si="504"/>
        <v>3.1109376399290721E-4</v>
      </c>
    </row>
    <row r="3227" spans="1:11">
      <c r="A3227" s="2">
        <v>3226</v>
      </c>
      <c r="B3227" s="2">
        <f t="shared" si="500"/>
        <v>1.6882733333333333</v>
      </c>
      <c r="C3227" s="2">
        <f t="shared" si="505"/>
        <v>108</v>
      </c>
      <c r="D3227" s="2">
        <f t="shared" si="506"/>
        <v>40</v>
      </c>
      <c r="E3227" s="2">
        <f t="shared" si="507"/>
        <v>2.5</v>
      </c>
      <c r="F3227" s="2">
        <f t="shared" si="501"/>
        <v>0.59848391234227494</v>
      </c>
      <c r="G3227" s="2">
        <f t="shared" si="502"/>
        <v>2.0509624704833756E-4</v>
      </c>
      <c r="H3227" s="2">
        <f t="shared" si="508"/>
        <v>0.34</v>
      </c>
      <c r="I3227" s="2">
        <f t="shared" si="509"/>
        <v>132</v>
      </c>
      <c r="J3227" s="2">
        <f t="shared" si="503"/>
        <v>354131.75369744649</v>
      </c>
      <c r="K3227" s="2">
        <f t="shared" si="504"/>
        <v>3.1104780718795293E-4</v>
      </c>
    </row>
    <row r="3228" spans="1:11">
      <c r="A3228" s="2">
        <v>3227</v>
      </c>
      <c r="B3228" s="2">
        <f t="shared" si="500"/>
        <v>1.6887966666666667</v>
      </c>
      <c r="C3228" s="2">
        <f t="shared" si="505"/>
        <v>108</v>
      </c>
      <c r="D3228" s="2">
        <f t="shared" si="506"/>
        <v>40</v>
      </c>
      <c r="E3228" s="2">
        <f t="shared" si="507"/>
        <v>2.5</v>
      </c>
      <c r="F3228" s="2">
        <f t="shared" si="501"/>
        <v>0.59843214499544384</v>
      </c>
      <c r="G3228" s="2">
        <f t="shared" si="502"/>
        <v>2.0507850674097801E-4</v>
      </c>
      <c r="H3228" s="2">
        <f t="shared" si="508"/>
        <v>0.34</v>
      </c>
      <c r="I3228" s="2">
        <f t="shared" si="509"/>
        <v>132</v>
      </c>
      <c r="J3228" s="2">
        <f t="shared" si="503"/>
        <v>354102.15089922817</v>
      </c>
      <c r="K3228" s="2">
        <f t="shared" si="504"/>
        <v>3.11001649844808E-4</v>
      </c>
    </row>
    <row r="3229" spans="1:11">
      <c r="A3229" s="2">
        <v>3228</v>
      </c>
      <c r="B3229" s="2">
        <f t="shared" si="500"/>
        <v>1.6893199999999999</v>
      </c>
      <c r="C3229" s="2">
        <f t="shared" si="505"/>
        <v>108</v>
      </c>
      <c r="D3229" s="2">
        <f t="shared" si="506"/>
        <v>40</v>
      </c>
      <c r="E3229" s="2">
        <f t="shared" si="507"/>
        <v>2.5</v>
      </c>
      <c r="F3229" s="2">
        <f t="shared" si="501"/>
        <v>0.59838014934978911</v>
      </c>
      <c r="G3229" s="2">
        <f t="shared" si="502"/>
        <v>2.0506068819720977E-4</v>
      </c>
      <c r="H3229" s="2">
        <f t="shared" si="508"/>
        <v>0.34</v>
      </c>
      <c r="I3229" s="2">
        <f t="shared" si="509"/>
        <v>132</v>
      </c>
      <c r="J3229" s="2">
        <f t="shared" si="503"/>
        <v>354072.4174685179</v>
      </c>
      <c r="K3229" s="2">
        <f t="shared" si="504"/>
        <v>3.109552920252921E-4</v>
      </c>
    </row>
    <row r="3230" spans="1:11">
      <c r="A3230" s="2">
        <v>3229</v>
      </c>
      <c r="B3230" s="2">
        <f t="shared" si="500"/>
        <v>1.6898433333333334</v>
      </c>
      <c r="C3230" s="2">
        <f t="shared" si="505"/>
        <v>108</v>
      </c>
      <c r="D3230" s="2">
        <f t="shared" si="506"/>
        <v>40</v>
      </c>
      <c r="E3230" s="2">
        <f t="shared" si="507"/>
        <v>2.5</v>
      </c>
      <c r="F3230" s="2">
        <f t="shared" si="501"/>
        <v>0.59832792542928881</v>
      </c>
      <c r="G3230" s="2">
        <f t="shared" si="502"/>
        <v>2.0504279142525005E-4</v>
      </c>
      <c r="H3230" s="2">
        <f t="shared" si="508"/>
        <v>0.34</v>
      </c>
      <c r="I3230" s="2">
        <f t="shared" si="509"/>
        <v>132</v>
      </c>
      <c r="J3230" s="2">
        <f t="shared" si="503"/>
        <v>354042.55341794365</v>
      </c>
      <c r="K3230" s="2">
        <f t="shared" si="504"/>
        <v>3.1090873379149408E-4</v>
      </c>
    </row>
    <row r="3231" spans="1:11">
      <c r="A3231" s="2">
        <v>3230</v>
      </c>
      <c r="B3231" s="2">
        <f t="shared" si="500"/>
        <v>1.6903666666666666</v>
      </c>
      <c r="C3231" s="2">
        <f t="shared" si="505"/>
        <v>108</v>
      </c>
      <c r="D3231" s="2">
        <f t="shared" si="506"/>
        <v>40</v>
      </c>
      <c r="E3231" s="2">
        <f t="shared" si="507"/>
        <v>2.5</v>
      </c>
      <c r="F3231" s="2">
        <f t="shared" si="501"/>
        <v>0.59827547325802788</v>
      </c>
      <c r="G3231" s="2">
        <f t="shared" si="502"/>
        <v>2.0502481643335259E-4</v>
      </c>
      <c r="H3231" s="2">
        <f t="shared" si="508"/>
        <v>0.34</v>
      </c>
      <c r="I3231" s="2">
        <f t="shared" si="509"/>
        <v>132</v>
      </c>
      <c r="J3231" s="2">
        <f t="shared" si="503"/>
        <v>354012.5587601891</v>
      </c>
      <c r="K3231" s="2">
        <f t="shared" si="504"/>
        <v>3.1086197520577118E-4</v>
      </c>
    </row>
    <row r="3232" spans="1:11">
      <c r="A3232" s="2">
        <v>3231</v>
      </c>
      <c r="B3232" s="2">
        <f t="shared" si="500"/>
        <v>1.69089</v>
      </c>
      <c r="C3232" s="2">
        <f t="shared" si="505"/>
        <v>108</v>
      </c>
      <c r="D3232" s="2">
        <f t="shared" si="506"/>
        <v>40</v>
      </c>
      <c r="E3232" s="2">
        <f t="shared" si="507"/>
        <v>2.5</v>
      </c>
      <c r="F3232" s="2">
        <f t="shared" si="501"/>
        <v>0.59822279286019797</v>
      </c>
      <c r="G3232" s="2">
        <f t="shared" si="502"/>
        <v>2.0500676322980752E-4</v>
      </c>
      <c r="H3232" s="2">
        <f t="shared" si="508"/>
        <v>0.34</v>
      </c>
      <c r="I3232" s="2">
        <f t="shared" si="509"/>
        <v>132</v>
      </c>
      <c r="J3232" s="2">
        <f t="shared" si="503"/>
        <v>353982.43350799422</v>
      </c>
      <c r="K3232" s="2">
        <f t="shared" si="504"/>
        <v>3.1081501633074973E-4</v>
      </c>
    </row>
    <row r="3233" spans="1:11">
      <c r="A3233" s="2">
        <v>3232</v>
      </c>
      <c r="B3233" s="2">
        <f t="shared" si="500"/>
        <v>1.6914133333333334</v>
      </c>
      <c r="C3233" s="2">
        <f t="shared" si="505"/>
        <v>108</v>
      </c>
      <c r="D3233" s="2">
        <f t="shared" si="506"/>
        <v>40</v>
      </c>
      <c r="E3233" s="2">
        <f t="shared" si="507"/>
        <v>2.5</v>
      </c>
      <c r="F3233" s="2">
        <f t="shared" si="501"/>
        <v>0.59816988426009721</v>
      </c>
      <c r="G3233" s="2">
        <f t="shared" si="502"/>
        <v>2.0498863182294184E-4</v>
      </c>
      <c r="H3233" s="2">
        <f t="shared" si="508"/>
        <v>0.34</v>
      </c>
      <c r="I3233" s="2">
        <f t="shared" si="509"/>
        <v>132</v>
      </c>
      <c r="J3233" s="2">
        <f t="shared" si="503"/>
        <v>353952.17767415527</v>
      </c>
      <c r="K3233" s="2">
        <f t="shared" si="504"/>
        <v>3.1076785722932424E-4</v>
      </c>
    </row>
    <row r="3234" spans="1:11">
      <c r="A3234" s="2">
        <v>3233</v>
      </c>
      <c r="B3234" s="2">
        <f t="shared" si="500"/>
        <v>1.6919366666666666</v>
      </c>
      <c r="C3234" s="2">
        <f t="shared" si="505"/>
        <v>108</v>
      </c>
      <c r="D3234" s="2">
        <f t="shared" si="506"/>
        <v>40</v>
      </c>
      <c r="E3234" s="2">
        <f t="shared" si="507"/>
        <v>2.5</v>
      </c>
      <c r="F3234" s="2">
        <f t="shared" si="501"/>
        <v>0.59811674748213028</v>
      </c>
      <c r="G3234" s="2">
        <f t="shared" si="502"/>
        <v>2.0497042222111876E-4</v>
      </c>
      <c r="H3234" s="2">
        <f t="shared" si="508"/>
        <v>0.34</v>
      </c>
      <c r="I3234" s="2">
        <f t="shared" si="509"/>
        <v>132</v>
      </c>
      <c r="J3234" s="2">
        <f t="shared" si="503"/>
        <v>353921.79127152445</v>
      </c>
      <c r="K3234" s="2">
        <f t="shared" si="504"/>
        <v>3.1072049796465785E-4</v>
      </c>
    </row>
    <row r="3235" spans="1:11">
      <c r="A3235" s="2">
        <v>3234</v>
      </c>
      <c r="B3235" s="2">
        <f t="shared" si="500"/>
        <v>1.6924600000000001</v>
      </c>
      <c r="C3235" s="2">
        <f t="shared" si="505"/>
        <v>108</v>
      </c>
      <c r="D3235" s="2">
        <f t="shared" si="506"/>
        <v>40</v>
      </c>
      <c r="E3235" s="2">
        <f t="shared" si="507"/>
        <v>2.5</v>
      </c>
      <c r="F3235" s="2">
        <f t="shared" si="501"/>
        <v>0.59806338255080904</v>
      </c>
      <c r="G3235" s="2">
        <f t="shared" si="502"/>
        <v>2.0495213443273838E-4</v>
      </c>
      <c r="H3235" s="2">
        <f t="shared" si="508"/>
        <v>0.34</v>
      </c>
      <c r="I3235" s="2">
        <f t="shared" si="509"/>
        <v>132</v>
      </c>
      <c r="J3235" s="2">
        <f t="shared" si="503"/>
        <v>353891.27431301039</v>
      </c>
      <c r="K3235" s="2">
        <f t="shared" si="504"/>
        <v>3.1067293860018207E-4</v>
      </c>
    </row>
    <row r="3236" spans="1:11">
      <c r="A3236" s="2">
        <v>3235</v>
      </c>
      <c r="B3236" s="2">
        <f t="shared" si="500"/>
        <v>1.6929833333333333</v>
      </c>
      <c r="C3236" s="2">
        <f t="shared" si="505"/>
        <v>108</v>
      </c>
      <c r="D3236" s="2">
        <f t="shared" si="506"/>
        <v>40</v>
      </c>
      <c r="E3236" s="2">
        <f t="shared" si="507"/>
        <v>2.5</v>
      </c>
      <c r="F3236" s="2">
        <f t="shared" si="501"/>
        <v>0.59800978949075134</v>
      </c>
      <c r="G3236" s="2">
        <f t="shared" si="502"/>
        <v>2.0493376846623709E-4</v>
      </c>
      <c r="H3236" s="2">
        <f t="shared" si="508"/>
        <v>0.34</v>
      </c>
      <c r="I3236" s="2">
        <f t="shared" si="509"/>
        <v>132</v>
      </c>
      <c r="J3236" s="2">
        <f t="shared" si="503"/>
        <v>353860.62681157771</v>
      </c>
      <c r="K3236" s="2">
        <f t="shared" si="504"/>
        <v>3.1062517919959665E-4</v>
      </c>
    </row>
    <row r="3237" spans="1:11">
      <c r="A3237" s="2">
        <v>3236</v>
      </c>
      <c r="B3237" s="2">
        <f t="shared" si="500"/>
        <v>1.6935066666666667</v>
      </c>
      <c r="C3237" s="2">
        <f t="shared" si="505"/>
        <v>108</v>
      </c>
      <c r="D3237" s="2">
        <f t="shared" si="506"/>
        <v>40</v>
      </c>
      <c r="E3237" s="2">
        <f t="shared" si="507"/>
        <v>2.5</v>
      </c>
      <c r="F3237" s="2">
        <f t="shared" si="501"/>
        <v>0.59795596832668219</v>
      </c>
      <c r="G3237" s="2">
        <f t="shared" si="502"/>
        <v>2.0491532433008781E-4</v>
      </c>
      <c r="H3237" s="2">
        <f t="shared" si="508"/>
        <v>0.34</v>
      </c>
      <c r="I3237" s="2">
        <f t="shared" si="509"/>
        <v>132</v>
      </c>
      <c r="J3237" s="2">
        <f t="shared" si="503"/>
        <v>353829.84878024715</v>
      </c>
      <c r="K3237" s="2">
        <f t="shared" si="504"/>
        <v>3.1057721982686968E-4</v>
      </c>
    </row>
    <row r="3238" spans="1:11">
      <c r="A3238" s="2">
        <v>3237</v>
      </c>
      <c r="B3238" s="2">
        <f t="shared" si="500"/>
        <v>1.6940299999999999</v>
      </c>
      <c r="C3238" s="2">
        <f t="shared" si="505"/>
        <v>108</v>
      </c>
      <c r="D3238" s="2">
        <f t="shared" si="506"/>
        <v>40</v>
      </c>
      <c r="E3238" s="2">
        <f t="shared" si="507"/>
        <v>2.5</v>
      </c>
      <c r="F3238" s="2">
        <f t="shared" si="501"/>
        <v>0.59790191908343293</v>
      </c>
      <c r="G3238" s="2">
        <f t="shared" si="502"/>
        <v>2.0489680203280021E-4</v>
      </c>
      <c r="H3238" s="2">
        <f t="shared" si="508"/>
        <v>0.34</v>
      </c>
      <c r="I3238" s="2">
        <f t="shared" si="509"/>
        <v>132</v>
      </c>
      <c r="J3238" s="2">
        <f t="shared" si="503"/>
        <v>353798.94023209583</v>
      </c>
      <c r="K3238" s="2">
        <f t="shared" si="504"/>
        <v>3.1052906054623728E-4</v>
      </c>
    </row>
    <row r="3239" spans="1:11">
      <c r="A3239" s="2">
        <v>3238</v>
      </c>
      <c r="B3239" s="2">
        <f t="shared" si="500"/>
        <v>1.6945533333333334</v>
      </c>
      <c r="C3239" s="2">
        <f t="shared" si="505"/>
        <v>108</v>
      </c>
      <c r="D3239" s="2">
        <f t="shared" si="506"/>
        <v>40</v>
      </c>
      <c r="E3239" s="2">
        <f t="shared" si="507"/>
        <v>2.5</v>
      </c>
      <c r="F3239" s="2">
        <f t="shared" si="501"/>
        <v>0.59784764178594196</v>
      </c>
      <c r="G3239" s="2">
        <f t="shared" si="502"/>
        <v>2.0487820158292063E-4</v>
      </c>
      <c r="H3239" s="2">
        <f t="shared" si="508"/>
        <v>0.34</v>
      </c>
      <c r="I3239" s="2">
        <f t="shared" si="509"/>
        <v>132</v>
      </c>
      <c r="J3239" s="2">
        <f t="shared" si="503"/>
        <v>353767.90118025709</v>
      </c>
      <c r="K3239" s="2">
        <f t="shared" si="504"/>
        <v>3.1048070142220376E-4</v>
      </c>
    </row>
    <row r="3240" spans="1:11">
      <c r="A3240" s="2">
        <v>3239</v>
      </c>
      <c r="B3240" s="2">
        <f t="shared" si="500"/>
        <v>1.6950766666666666</v>
      </c>
      <c r="C3240" s="2">
        <f t="shared" si="505"/>
        <v>108</v>
      </c>
      <c r="D3240" s="2">
        <f t="shared" si="506"/>
        <v>40</v>
      </c>
      <c r="E3240" s="2">
        <f t="shared" si="507"/>
        <v>2.5</v>
      </c>
      <c r="F3240" s="2">
        <f t="shared" si="501"/>
        <v>0.59779313645925436</v>
      </c>
      <c r="G3240" s="2">
        <f t="shared" si="502"/>
        <v>2.048595229890315E-4</v>
      </c>
      <c r="H3240" s="2">
        <f t="shared" si="508"/>
        <v>0.34</v>
      </c>
      <c r="I3240" s="2">
        <f t="shared" si="509"/>
        <v>132</v>
      </c>
      <c r="J3240" s="2">
        <f t="shared" si="503"/>
        <v>353736.73163792002</v>
      </c>
      <c r="K3240" s="2">
        <f t="shared" si="504"/>
        <v>3.1043214251954122E-4</v>
      </c>
    </row>
    <row r="3241" spans="1:11">
      <c r="A3241" s="2">
        <v>3240</v>
      </c>
      <c r="B3241" s="2">
        <f t="shared" si="500"/>
        <v>1.6956</v>
      </c>
      <c r="C3241" s="2">
        <f t="shared" si="505"/>
        <v>108</v>
      </c>
      <c r="D3241" s="2">
        <f t="shared" si="506"/>
        <v>40</v>
      </c>
      <c r="E3241" s="2">
        <f t="shared" si="507"/>
        <v>2.5</v>
      </c>
      <c r="F3241" s="2">
        <f t="shared" si="501"/>
        <v>0.59773840312852156</v>
      </c>
      <c r="G3241" s="2">
        <f t="shared" si="502"/>
        <v>2.0484076625975234E-4</v>
      </c>
      <c r="H3241" s="2">
        <f t="shared" si="508"/>
        <v>0.34</v>
      </c>
      <c r="I3241" s="2">
        <f t="shared" si="509"/>
        <v>132</v>
      </c>
      <c r="J3241" s="2">
        <f t="shared" si="503"/>
        <v>353705.43161833053</v>
      </c>
      <c r="K3241" s="2">
        <f t="shared" si="504"/>
        <v>3.1038338390328992E-4</v>
      </c>
    </row>
    <row r="3242" spans="1:11">
      <c r="A3242" s="2">
        <v>3241</v>
      </c>
      <c r="B3242" s="2">
        <f t="shared" si="500"/>
        <v>1.6961233333333334</v>
      </c>
      <c r="C3242" s="2">
        <f t="shared" si="505"/>
        <v>108</v>
      </c>
      <c r="D3242" s="2">
        <f t="shared" si="506"/>
        <v>40</v>
      </c>
      <c r="E3242" s="2">
        <f t="shared" si="507"/>
        <v>2.5</v>
      </c>
      <c r="F3242" s="2">
        <f t="shared" si="501"/>
        <v>0.59768344181900201</v>
      </c>
      <c r="G3242" s="2">
        <f t="shared" si="502"/>
        <v>2.0482193140373891E-4</v>
      </c>
      <c r="H3242" s="2">
        <f t="shared" si="508"/>
        <v>0.34</v>
      </c>
      <c r="I3242" s="2">
        <f t="shared" si="509"/>
        <v>132</v>
      </c>
      <c r="J3242" s="2">
        <f t="shared" si="503"/>
        <v>353674.00113479036</v>
      </c>
      <c r="K3242" s="2">
        <f t="shared" si="504"/>
        <v>3.1033442563875775E-4</v>
      </c>
    </row>
    <row r="3243" spans="1:11">
      <c r="A3243" s="2">
        <v>3242</v>
      </c>
      <c r="B3243" s="2">
        <f t="shared" si="500"/>
        <v>1.6966466666666666</v>
      </c>
      <c r="C3243" s="2">
        <f t="shared" si="505"/>
        <v>108</v>
      </c>
      <c r="D3243" s="2">
        <f t="shared" si="506"/>
        <v>40</v>
      </c>
      <c r="E3243" s="2">
        <f t="shared" si="507"/>
        <v>2.5</v>
      </c>
      <c r="F3243" s="2">
        <f t="shared" si="501"/>
        <v>0.59762825255606089</v>
      </c>
      <c r="G3243" s="2">
        <f t="shared" si="502"/>
        <v>2.0480301842968365E-4</v>
      </c>
      <c r="H3243" s="2">
        <f t="shared" si="508"/>
        <v>0.34</v>
      </c>
      <c r="I3243" s="2">
        <f t="shared" si="509"/>
        <v>132</v>
      </c>
      <c r="J3243" s="2">
        <f t="shared" si="503"/>
        <v>353642.44020065753</v>
      </c>
      <c r="K3243" s="2">
        <f t="shared" si="504"/>
        <v>3.1028526779152045E-4</v>
      </c>
    </row>
    <row r="3244" spans="1:11">
      <c r="A3244" s="2">
        <v>3243</v>
      </c>
      <c r="B3244" s="2">
        <f t="shared" si="500"/>
        <v>1.6971700000000001</v>
      </c>
      <c r="C3244" s="2">
        <f t="shared" si="505"/>
        <v>108</v>
      </c>
      <c r="D3244" s="2">
        <f t="shared" si="506"/>
        <v>40</v>
      </c>
      <c r="E3244" s="2">
        <f t="shared" si="507"/>
        <v>2.5</v>
      </c>
      <c r="F3244" s="2">
        <f t="shared" si="501"/>
        <v>0.59757283536516992</v>
      </c>
      <c r="G3244" s="2">
        <f t="shared" si="502"/>
        <v>2.0478402734631571E-4</v>
      </c>
      <c r="H3244" s="2">
        <f t="shared" si="508"/>
        <v>0.34</v>
      </c>
      <c r="I3244" s="2">
        <f t="shared" si="509"/>
        <v>132</v>
      </c>
      <c r="J3244" s="2">
        <f t="shared" si="503"/>
        <v>353610.74882934615</v>
      </c>
      <c r="K3244" s="2">
        <f t="shared" si="504"/>
        <v>3.1023591042742113E-4</v>
      </c>
    </row>
    <row r="3245" spans="1:11">
      <c r="A3245" s="2">
        <v>3244</v>
      </c>
      <c r="B3245" s="2">
        <f t="shared" si="500"/>
        <v>1.6976933333333333</v>
      </c>
      <c r="C3245" s="2">
        <f t="shared" si="505"/>
        <v>108</v>
      </c>
      <c r="D3245" s="2">
        <f t="shared" si="506"/>
        <v>40</v>
      </c>
      <c r="E3245" s="2">
        <f t="shared" si="507"/>
        <v>2.5</v>
      </c>
      <c r="F3245" s="2">
        <f t="shared" si="501"/>
        <v>0.59751719027190764</v>
      </c>
      <c r="G3245" s="2">
        <f t="shared" si="502"/>
        <v>2.0476495816240054E-4</v>
      </c>
      <c r="H3245" s="2">
        <f t="shared" si="508"/>
        <v>0.34</v>
      </c>
      <c r="I3245" s="2">
        <f t="shared" si="509"/>
        <v>132</v>
      </c>
      <c r="J3245" s="2">
        <f t="shared" si="503"/>
        <v>353578.92703432665</v>
      </c>
      <c r="K3245" s="2">
        <f t="shared" si="504"/>
        <v>3.1018635361257081E-4</v>
      </c>
    </row>
    <row r="3246" spans="1:11">
      <c r="A3246" s="2">
        <v>3245</v>
      </c>
      <c r="B3246" s="2">
        <f t="shared" si="500"/>
        <v>1.6982166666666667</v>
      </c>
      <c r="C3246" s="2">
        <f t="shared" si="505"/>
        <v>108</v>
      </c>
      <c r="D3246" s="2">
        <f t="shared" si="506"/>
        <v>40</v>
      </c>
      <c r="E3246" s="2">
        <f t="shared" si="507"/>
        <v>2.5</v>
      </c>
      <c r="F3246" s="2">
        <f t="shared" si="501"/>
        <v>0.59746131730195962</v>
      </c>
      <c r="G3246" s="2">
        <f t="shared" si="502"/>
        <v>2.0474581088674034E-4</v>
      </c>
      <c r="H3246" s="2">
        <f t="shared" si="508"/>
        <v>0.34</v>
      </c>
      <c r="I3246" s="2">
        <f t="shared" si="509"/>
        <v>132</v>
      </c>
      <c r="J3246" s="2">
        <f t="shared" si="503"/>
        <v>353546.97482912568</v>
      </c>
      <c r="K3246" s="2">
        <f t="shared" si="504"/>
        <v>3.1013659741334788E-4</v>
      </c>
    </row>
    <row r="3247" spans="1:11">
      <c r="A3247" s="2">
        <v>3246</v>
      </c>
      <c r="B3247" s="2">
        <f t="shared" si="500"/>
        <v>1.6987399999999999</v>
      </c>
      <c r="C3247" s="2">
        <f t="shared" si="505"/>
        <v>108</v>
      </c>
      <c r="D3247" s="2">
        <f t="shared" si="506"/>
        <v>40</v>
      </c>
      <c r="E3247" s="2">
        <f t="shared" si="507"/>
        <v>2.5</v>
      </c>
      <c r="F3247" s="2">
        <f t="shared" si="501"/>
        <v>0.59740521648111766</v>
      </c>
      <c r="G3247" s="2">
        <f t="shared" si="502"/>
        <v>2.0472658552817395E-4</v>
      </c>
      <c r="H3247" s="2">
        <f t="shared" si="508"/>
        <v>0.34</v>
      </c>
      <c r="I3247" s="2">
        <f t="shared" si="509"/>
        <v>132</v>
      </c>
      <c r="J3247" s="2">
        <f t="shared" si="503"/>
        <v>353514.89222732623</v>
      </c>
      <c r="K3247" s="2">
        <f t="shared" si="504"/>
        <v>3.1008664189639818E-4</v>
      </c>
    </row>
    <row r="3248" spans="1:11">
      <c r="A3248" s="2">
        <v>3247</v>
      </c>
      <c r="B3248" s="2">
        <f t="shared" si="500"/>
        <v>1.6992633333333333</v>
      </c>
      <c r="C3248" s="2">
        <f t="shared" si="505"/>
        <v>108</v>
      </c>
      <c r="D3248" s="2">
        <f t="shared" si="506"/>
        <v>40</v>
      </c>
      <c r="E3248" s="2">
        <f t="shared" si="507"/>
        <v>2.5</v>
      </c>
      <c r="F3248" s="2">
        <f t="shared" si="501"/>
        <v>0.59734888783528062</v>
      </c>
      <c r="G3248" s="2">
        <f t="shared" si="502"/>
        <v>2.0470728209557662E-4</v>
      </c>
      <c r="H3248" s="2">
        <f t="shared" si="508"/>
        <v>0.34</v>
      </c>
      <c r="I3248" s="2">
        <f t="shared" si="509"/>
        <v>132</v>
      </c>
      <c r="J3248" s="2">
        <f t="shared" si="503"/>
        <v>353482.67924256722</v>
      </c>
      <c r="K3248" s="2">
        <f t="shared" si="504"/>
        <v>3.1003648712863449E-4</v>
      </c>
    </row>
    <row r="3249" spans="1:11">
      <c r="A3249" s="2">
        <v>3248</v>
      </c>
      <c r="B3249" s="2">
        <f t="shared" si="500"/>
        <v>1.6997866666666666</v>
      </c>
      <c r="C3249" s="2">
        <f t="shared" si="505"/>
        <v>108</v>
      </c>
      <c r="D3249" s="2">
        <f t="shared" si="506"/>
        <v>40</v>
      </c>
      <c r="E3249" s="2">
        <f t="shared" si="507"/>
        <v>2.5</v>
      </c>
      <c r="F3249" s="2">
        <f t="shared" si="501"/>
        <v>0.59729233139045435</v>
      </c>
      <c r="G3249" s="2">
        <f t="shared" si="502"/>
        <v>2.0468790059786029E-4</v>
      </c>
      <c r="H3249" s="2">
        <f t="shared" si="508"/>
        <v>0.34</v>
      </c>
      <c r="I3249" s="2">
        <f t="shared" si="509"/>
        <v>132</v>
      </c>
      <c r="J3249" s="2">
        <f t="shared" si="503"/>
        <v>353450.33588854416</v>
      </c>
      <c r="K3249" s="2">
        <f t="shared" si="504"/>
        <v>3.0998613317723719E-4</v>
      </c>
    </row>
    <row r="3250" spans="1:11">
      <c r="A3250" s="2">
        <v>3249</v>
      </c>
      <c r="B3250" s="2">
        <f t="shared" si="500"/>
        <v>1.70031</v>
      </c>
      <c r="C3250" s="2">
        <f t="shared" si="505"/>
        <v>108</v>
      </c>
      <c r="D3250" s="2">
        <f t="shared" si="506"/>
        <v>40</v>
      </c>
      <c r="E3250" s="2">
        <f t="shared" si="507"/>
        <v>2.5</v>
      </c>
      <c r="F3250" s="2">
        <f t="shared" si="501"/>
        <v>0.59723554717275107</v>
      </c>
      <c r="G3250" s="2">
        <f t="shared" si="502"/>
        <v>2.0466844104397367E-4</v>
      </c>
      <c r="H3250" s="2">
        <f t="shared" si="508"/>
        <v>0.34</v>
      </c>
      <c r="I3250" s="2">
        <f t="shared" si="509"/>
        <v>132</v>
      </c>
      <c r="J3250" s="2">
        <f t="shared" si="503"/>
        <v>353417.86217900831</v>
      </c>
      <c r="K3250" s="2">
        <f t="shared" si="504"/>
        <v>3.0993558010965368E-4</v>
      </c>
    </row>
    <row r="3251" spans="1:11">
      <c r="A3251" s="2">
        <v>3250</v>
      </c>
      <c r="B3251" s="2">
        <f t="shared" si="500"/>
        <v>1.7008333333333334</v>
      </c>
      <c r="C3251" s="2">
        <f t="shared" si="505"/>
        <v>108</v>
      </c>
      <c r="D3251" s="2">
        <f t="shared" si="506"/>
        <v>40</v>
      </c>
      <c r="E3251" s="2">
        <f t="shared" si="507"/>
        <v>2.5</v>
      </c>
      <c r="F3251" s="2">
        <f t="shared" si="501"/>
        <v>0.59717853520838993</v>
      </c>
      <c r="G3251" s="2">
        <f t="shared" si="502"/>
        <v>2.0464890344290177E-4</v>
      </c>
      <c r="H3251" s="2">
        <f t="shared" si="508"/>
        <v>0.34</v>
      </c>
      <c r="I3251" s="2">
        <f t="shared" si="509"/>
        <v>132</v>
      </c>
      <c r="J3251" s="2">
        <f t="shared" si="503"/>
        <v>353385.25812776771</v>
      </c>
      <c r="K3251" s="2">
        <f t="shared" si="504"/>
        <v>3.0988482799359872E-4</v>
      </c>
    </row>
    <row r="3252" spans="1:11">
      <c r="A3252" s="2">
        <v>3251</v>
      </c>
      <c r="B3252" s="2">
        <f t="shared" si="500"/>
        <v>1.7013566666666666</v>
      </c>
      <c r="C3252" s="2">
        <f t="shared" si="505"/>
        <v>108</v>
      </c>
      <c r="D3252" s="2">
        <f t="shared" si="506"/>
        <v>40</v>
      </c>
      <c r="E3252" s="2">
        <f t="shared" si="507"/>
        <v>2.5</v>
      </c>
      <c r="F3252" s="2">
        <f t="shared" si="501"/>
        <v>0.59712129552369697</v>
      </c>
      <c r="G3252" s="2">
        <f t="shared" si="502"/>
        <v>2.0462928780366624E-4</v>
      </c>
      <c r="H3252" s="2">
        <f t="shared" si="508"/>
        <v>0.34</v>
      </c>
      <c r="I3252" s="2">
        <f t="shared" si="509"/>
        <v>132</v>
      </c>
      <c r="J3252" s="2">
        <f t="shared" si="503"/>
        <v>353352.52374868613</v>
      </c>
      <c r="K3252" s="2">
        <f t="shared" si="504"/>
        <v>3.0983387689705342E-4</v>
      </c>
    </row>
    <row r="3253" spans="1:11">
      <c r="A3253" s="2">
        <v>3252</v>
      </c>
      <c r="B3253" s="2">
        <f t="shared" si="500"/>
        <v>1.7018800000000001</v>
      </c>
      <c r="C3253" s="2">
        <f t="shared" si="505"/>
        <v>108</v>
      </c>
      <c r="D3253" s="2">
        <f t="shared" si="506"/>
        <v>40</v>
      </c>
      <c r="E3253" s="2">
        <f t="shared" si="507"/>
        <v>2.5</v>
      </c>
      <c r="F3253" s="2">
        <f t="shared" si="501"/>
        <v>0.59706382814510495</v>
      </c>
      <c r="G3253" s="2">
        <f t="shared" si="502"/>
        <v>2.0460959413532548E-4</v>
      </c>
      <c r="H3253" s="2">
        <f t="shared" si="508"/>
        <v>0.34</v>
      </c>
      <c r="I3253" s="2">
        <f t="shared" si="509"/>
        <v>132</v>
      </c>
      <c r="J3253" s="2">
        <f t="shared" si="503"/>
        <v>353319.65905568394</v>
      </c>
      <c r="K3253" s="2">
        <f t="shared" si="504"/>
        <v>3.0978272688826609E-4</v>
      </c>
    </row>
    <row r="3254" spans="1:11">
      <c r="A3254" s="2">
        <v>3253</v>
      </c>
      <c r="B3254" s="2">
        <f t="shared" si="500"/>
        <v>1.7024033333333333</v>
      </c>
      <c r="C3254" s="2">
        <f t="shared" si="505"/>
        <v>108</v>
      </c>
      <c r="D3254" s="2">
        <f t="shared" si="506"/>
        <v>40</v>
      </c>
      <c r="E3254" s="2">
        <f t="shared" si="507"/>
        <v>2.5</v>
      </c>
      <c r="F3254" s="2">
        <f t="shared" si="501"/>
        <v>0.59700613309915351</v>
      </c>
      <c r="G3254" s="2">
        <f t="shared" si="502"/>
        <v>2.0458982244697451E-4</v>
      </c>
      <c r="H3254" s="2">
        <f t="shared" si="508"/>
        <v>0.34</v>
      </c>
      <c r="I3254" s="2">
        <f t="shared" si="509"/>
        <v>132</v>
      </c>
      <c r="J3254" s="2">
        <f t="shared" si="503"/>
        <v>353286.66406273772</v>
      </c>
      <c r="K3254" s="2">
        <f t="shared" si="504"/>
        <v>3.0973137803575205E-4</v>
      </c>
    </row>
    <row r="3255" spans="1:11">
      <c r="A3255" s="2">
        <v>3254</v>
      </c>
      <c r="B3255" s="2">
        <f t="shared" si="500"/>
        <v>1.7029266666666667</v>
      </c>
      <c r="C3255" s="2">
        <f t="shared" si="505"/>
        <v>108</v>
      </c>
      <c r="D3255" s="2">
        <f t="shared" si="506"/>
        <v>40</v>
      </c>
      <c r="E3255" s="2">
        <f t="shared" si="507"/>
        <v>2.5</v>
      </c>
      <c r="F3255" s="2">
        <f t="shared" si="501"/>
        <v>0.59694821041248902</v>
      </c>
      <c r="G3255" s="2">
        <f t="shared" si="502"/>
        <v>2.045699727477447E-4</v>
      </c>
      <c r="H3255" s="2">
        <f t="shared" si="508"/>
        <v>0.34</v>
      </c>
      <c r="I3255" s="2">
        <f t="shared" si="509"/>
        <v>132</v>
      </c>
      <c r="J3255" s="2">
        <f t="shared" si="503"/>
        <v>353253.53878388007</v>
      </c>
      <c r="K3255" s="2">
        <f t="shared" si="504"/>
        <v>3.0967983040829295E-4</v>
      </c>
    </row>
    <row r="3256" spans="1:11">
      <c r="A3256" s="2">
        <v>3255</v>
      </c>
      <c r="B3256" s="2">
        <f t="shared" si="500"/>
        <v>1.7034499999999999</v>
      </c>
      <c r="C3256" s="2">
        <f t="shared" si="505"/>
        <v>108</v>
      </c>
      <c r="D3256" s="2">
        <f t="shared" si="506"/>
        <v>40</v>
      </c>
      <c r="E3256" s="2">
        <f t="shared" si="507"/>
        <v>2.5</v>
      </c>
      <c r="F3256" s="2">
        <f t="shared" si="501"/>
        <v>0.59689006011186463</v>
      </c>
      <c r="G3256" s="2">
        <f t="shared" si="502"/>
        <v>2.0455004504680432E-4</v>
      </c>
      <c r="H3256" s="2">
        <f t="shared" si="508"/>
        <v>0.34</v>
      </c>
      <c r="I3256" s="2">
        <f t="shared" si="509"/>
        <v>132</v>
      </c>
      <c r="J3256" s="2">
        <f t="shared" si="503"/>
        <v>353220.28323320008</v>
      </c>
      <c r="K3256" s="2">
        <f t="shared" si="504"/>
        <v>3.0962808407493711E-4</v>
      </c>
    </row>
    <row r="3257" spans="1:11">
      <c r="A3257" s="2">
        <v>3256</v>
      </c>
      <c r="B3257" s="2">
        <f t="shared" si="500"/>
        <v>1.7039733333333333</v>
      </c>
      <c r="C3257" s="2">
        <f t="shared" si="505"/>
        <v>108</v>
      </c>
      <c r="D3257" s="2">
        <f t="shared" si="506"/>
        <v>40</v>
      </c>
      <c r="E3257" s="2">
        <f t="shared" si="507"/>
        <v>2.5</v>
      </c>
      <c r="F3257" s="2">
        <f t="shared" si="501"/>
        <v>0.59683168222414051</v>
      </c>
      <c r="G3257" s="2">
        <f t="shared" si="502"/>
        <v>2.0453003935335808E-4</v>
      </c>
      <c r="H3257" s="2">
        <f t="shared" si="508"/>
        <v>0.34</v>
      </c>
      <c r="I3257" s="2">
        <f t="shared" si="509"/>
        <v>132</v>
      </c>
      <c r="J3257" s="2">
        <f t="shared" si="503"/>
        <v>353186.8974248431</v>
      </c>
      <c r="K3257" s="2">
        <f t="shared" si="504"/>
        <v>3.0957613910499965E-4</v>
      </c>
    </row>
    <row r="3258" spans="1:11">
      <c r="A3258" s="2">
        <v>3257</v>
      </c>
      <c r="B3258" s="2">
        <f t="shared" si="500"/>
        <v>1.7044966666666668</v>
      </c>
      <c r="C3258" s="2">
        <f t="shared" si="505"/>
        <v>108</v>
      </c>
      <c r="D3258" s="2">
        <f t="shared" si="506"/>
        <v>40</v>
      </c>
      <c r="E3258" s="2">
        <f t="shared" si="507"/>
        <v>2.5</v>
      </c>
      <c r="F3258" s="2">
        <f t="shared" si="501"/>
        <v>0.59677307677628344</v>
      </c>
      <c r="G3258" s="2">
        <f t="shared" si="502"/>
        <v>2.0450995567664735E-4</v>
      </c>
      <c r="H3258" s="2">
        <f t="shared" si="508"/>
        <v>0.34</v>
      </c>
      <c r="I3258" s="2">
        <f t="shared" si="509"/>
        <v>132</v>
      </c>
      <c r="J3258" s="2">
        <f t="shared" si="503"/>
        <v>353153.38137301052</v>
      </c>
      <c r="K3258" s="2">
        <f t="shared" si="504"/>
        <v>3.0952399556806193E-4</v>
      </c>
    </row>
    <row r="3259" spans="1:11">
      <c r="A3259" s="2">
        <v>3258</v>
      </c>
      <c r="B3259" s="2">
        <f t="shared" si="500"/>
        <v>1.70502</v>
      </c>
      <c r="C3259" s="2">
        <f t="shared" si="505"/>
        <v>108</v>
      </c>
      <c r="D3259" s="2">
        <f t="shared" si="506"/>
        <v>40</v>
      </c>
      <c r="E3259" s="2">
        <f t="shared" si="507"/>
        <v>2.5</v>
      </c>
      <c r="F3259" s="2">
        <f t="shared" si="501"/>
        <v>0.59671424379536731</v>
      </c>
      <c r="G3259" s="2">
        <f t="shared" si="502"/>
        <v>2.0448979402595013E-4</v>
      </c>
      <c r="H3259" s="2">
        <f t="shared" si="508"/>
        <v>0.34</v>
      </c>
      <c r="I3259" s="2">
        <f t="shared" si="509"/>
        <v>132</v>
      </c>
      <c r="J3259" s="2">
        <f t="shared" si="503"/>
        <v>353119.73509196017</v>
      </c>
      <c r="K3259" s="2">
        <f t="shared" si="504"/>
        <v>3.0947165353397148E-4</v>
      </c>
    </row>
    <row r="3260" spans="1:11">
      <c r="A3260" s="2">
        <v>3259</v>
      </c>
      <c r="B3260" s="2">
        <f t="shared" si="500"/>
        <v>1.7055433333333334</v>
      </c>
      <c r="C3260" s="2">
        <f t="shared" si="505"/>
        <v>108</v>
      </c>
      <c r="D3260" s="2">
        <f t="shared" si="506"/>
        <v>40</v>
      </c>
      <c r="E3260" s="2">
        <f t="shared" si="507"/>
        <v>2.5</v>
      </c>
      <c r="F3260" s="2">
        <f t="shared" si="501"/>
        <v>0.59665518330857292</v>
      </c>
      <c r="G3260" s="2">
        <f t="shared" si="502"/>
        <v>2.0446955441058104E-4</v>
      </c>
      <c r="H3260" s="2">
        <f t="shared" si="508"/>
        <v>0.34</v>
      </c>
      <c r="I3260" s="2">
        <f t="shared" si="509"/>
        <v>132</v>
      </c>
      <c r="J3260" s="2">
        <f t="shared" si="503"/>
        <v>353085.95859600633</v>
      </c>
      <c r="K3260" s="2">
        <f t="shared" si="504"/>
        <v>3.094191130728425E-4</v>
      </c>
    </row>
    <row r="3261" spans="1:11">
      <c r="A3261" s="2">
        <v>3260</v>
      </c>
      <c r="B3261" s="2">
        <f t="shared" si="500"/>
        <v>1.7060666666666666</v>
      </c>
      <c r="C3261" s="2">
        <f t="shared" si="505"/>
        <v>108</v>
      </c>
      <c r="D3261" s="2">
        <f t="shared" si="506"/>
        <v>40</v>
      </c>
      <c r="E3261" s="2">
        <f t="shared" si="507"/>
        <v>2.5</v>
      </c>
      <c r="F3261" s="2">
        <f t="shared" si="501"/>
        <v>0.59659589534318747</v>
      </c>
      <c r="G3261" s="2">
        <f t="shared" si="502"/>
        <v>2.0444923683989128E-4</v>
      </c>
      <c r="H3261" s="2">
        <f t="shared" si="508"/>
        <v>0.34</v>
      </c>
      <c r="I3261" s="2">
        <f t="shared" si="509"/>
        <v>132</v>
      </c>
      <c r="J3261" s="2">
        <f t="shared" si="503"/>
        <v>353052.05189951888</v>
      </c>
      <c r="K3261" s="2">
        <f t="shared" si="504"/>
        <v>3.0936637425505489E-4</v>
      </c>
    </row>
    <row r="3262" spans="1:11">
      <c r="A3262" s="2">
        <v>3261</v>
      </c>
      <c r="B3262" s="2">
        <f t="shared" si="500"/>
        <v>1.7065900000000001</v>
      </c>
      <c r="C3262" s="2">
        <f t="shared" si="505"/>
        <v>108</v>
      </c>
      <c r="D3262" s="2">
        <f t="shared" si="506"/>
        <v>40</v>
      </c>
      <c r="E3262" s="2">
        <f t="shared" si="507"/>
        <v>2.5</v>
      </c>
      <c r="F3262" s="2">
        <f t="shared" si="501"/>
        <v>0.59653637992660524</v>
      </c>
      <c r="G3262" s="2">
        <f t="shared" si="502"/>
        <v>2.0442884132326874E-4</v>
      </c>
      <c r="H3262" s="2">
        <f t="shared" si="508"/>
        <v>0.34</v>
      </c>
      <c r="I3262" s="2">
        <f t="shared" si="509"/>
        <v>132</v>
      </c>
      <c r="J3262" s="2">
        <f t="shared" si="503"/>
        <v>353018.01501692488</v>
      </c>
      <c r="K3262" s="2">
        <f t="shared" si="504"/>
        <v>3.0931343715125522E-4</v>
      </c>
    </row>
    <row r="3263" spans="1:11">
      <c r="A3263" s="2">
        <v>3262</v>
      </c>
      <c r="B3263" s="2">
        <f t="shared" si="500"/>
        <v>1.7071133333333333</v>
      </c>
      <c r="C3263" s="2">
        <f t="shared" si="505"/>
        <v>108</v>
      </c>
      <c r="D3263" s="2">
        <f t="shared" si="506"/>
        <v>40</v>
      </c>
      <c r="E3263" s="2">
        <f t="shared" si="507"/>
        <v>2.5</v>
      </c>
      <c r="F3263" s="2">
        <f t="shared" si="501"/>
        <v>0.5964766370863277</v>
      </c>
      <c r="G3263" s="2">
        <f t="shared" si="502"/>
        <v>2.0440836787013786E-4</v>
      </c>
      <c r="H3263" s="2">
        <f t="shared" si="508"/>
        <v>0.34</v>
      </c>
      <c r="I3263" s="2">
        <f t="shared" si="509"/>
        <v>132</v>
      </c>
      <c r="J3263" s="2">
        <f t="shared" si="503"/>
        <v>352983.84796270734</v>
      </c>
      <c r="K3263" s="2">
        <f t="shared" si="504"/>
        <v>3.0926030183235545E-4</v>
      </c>
    </row>
    <row r="3264" spans="1:11">
      <c r="A3264" s="2">
        <v>3263</v>
      </c>
      <c r="B3264" s="2">
        <f t="shared" si="500"/>
        <v>1.7076366666666667</v>
      </c>
      <c r="C3264" s="2">
        <f t="shared" si="505"/>
        <v>108</v>
      </c>
      <c r="D3264" s="2">
        <f t="shared" si="506"/>
        <v>40</v>
      </c>
      <c r="E3264" s="2">
        <f t="shared" si="507"/>
        <v>2.5</v>
      </c>
      <c r="F3264" s="2">
        <f t="shared" si="501"/>
        <v>0.59641666684996308</v>
      </c>
      <c r="G3264" s="2">
        <f t="shared" si="502"/>
        <v>2.0438781648995978E-4</v>
      </c>
      <c r="H3264" s="2">
        <f t="shared" si="508"/>
        <v>0.34</v>
      </c>
      <c r="I3264" s="2">
        <f t="shared" si="509"/>
        <v>132</v>
      </c>
      <c r="J3264" s="2">
        <f t="shared" si="503"/>
        <v>352949.55075140507</v>
      </c>
      <c r="K3264" s="2">
        <f t="shared" si="504"/>
        <v>3.0920696836953362E-4</v>
      </c>
    </row>
    <row r="3265" spans="1:11">
      <c r="A3265" s="2">
        <v>3264</v>
      </c>
      <c r="B3265" s="2">
        <f t="shared" si="500"/>
        <v>1.7081599999999999</v>
      </c>
      <c r="C3265" s="2">
        <f t="shared" si="505"/>
        <v>108</v>
      </c>
      <c r="D3265" s="2">
        <f t="shared" si="506"/>
        <v>40</v>
      </c>
      <c r="E3265" s="2">
        <f t="shared" si="507"/>
        <v>2.5</v>
      </c>
      <c r="F3265" s="2">
        <f t="shared" si="501"/>
        <v>0.59635646924522612</v>
      </c>
      <c r="G3265" s="2">
        <f t="shared" si="502"/>
        <v>2.043671871922322E-4</v>
      </c>
      <c r="H3265" s="2">
        <f t="shared" si="508"/>
        <v>0.34</v>
      </c>
      <c r="I3265" s="2">
        <f t="shared" si="509"/>
        <v>132</v>
      </c>
      <c r="J3265" s="2">
        <f t="shared" si="503"/>
        <v>352915.12339761376</v>
      </c>
      <c r="K3265" s="2">
        <f t="shared" si="504"/>
        <v>3.0915343683423382E-4</v>
      </c>
    </row>
    <row r="3266" spans="1:11">
      <c r="A3266" s="2">
        <v>3265</v>
      </c>
      <c r="B3266" s="2">
        <f t="shared" ref="B3266:B3329" si="510">3.14/6000*A3266</f>
        <v>1.7086833333333333</v>
      </c>
      <c r="C3266" s="2">
        <f t="shared" si="505"/>
        <v>108</v>
      </c>
      <c r="D3266" s="2">
        <f t="shared" si="506"/>
        <v>40</v>
      </c>
      <c r="E3266" s="2">
        <f t="shared" si="507"/>
        <v>2.5</v>
      </c>
      <c r="F3266" s="2">
        <f t="shared" ref="F3266:F3329" si="511">1.414*C3266*SIN(B3266)*SIN(B3266)/(1.414*C3266*SIN(B3266)+E3266*D3266)</f>
        <v>0.59629604429993888</v>
      </c>
      <c r="G3266" s="2">
        <f t="shared" ref="G3266:G3329" si="512">SIN(B3266)*SIN(B3266)*D3266*E3266/(1.414*C3266*SIN(B3266)+D3266*E3266)*3.14/6000</f>
        <v>2.0434647998648965E-4</v>
      </c>
      <c r="H3266" s="2">
        <f t="shared" si="508"/>
        <v>0.34</v>
      </c>
      <c r="I3266" s="2">
        <f t="shared" si="509"/>
        <v>132</v>
      </c>
      <c r="J3266" s="2">
        <f t="shared" ref="J3266:J3329" si="513">1.414*I3266*SIN(B3266)*1.414*I3266*SIN(B3266)/(1.414*I3266*SIN(B3266)+E3266*D3266)/(H3266/1000)</f>
        <v>352880.56591598521</v>
      </c>
      <c r="K3266" s="2">
        <f t="shared" ref="K3266:K3329" si="514">SIN(B3266)*SIN(B3266)*1.414*C3266*SIN(B3266)/(1.414*C3266*SIN(B3266)+E3266*D3266)*3.14/6000</f>
        <v>3.0909970729816569E-4</v>
      </c>
    </row>
    <row r="3267" spans="1:11">
      <c r="A3267" s="2">
        <v>3266</v>
      </c>
      <c r="B3267" s="2">
        <f t="shared" si="510"/>
        <v>1.7092066666666668</v>
      </c>
      <c r="C3267" s="2">
        <f t="shared" ref="C3267:C3330" si="515">C3266</f>
        <v>108</v>
      </c>
      <c r="D3267" s="2">
        <f t="shared" ref="D3267:D3330" si="516">D3266</f>
        <v>40</v>
      </c>
      <c r="E3267" s="2">
        <f t="shared" ref="E3267:E3330" si="517">E3266</f>
        <v>2.5</v>
      </c>
      <c r="F3267" s="2">
        <f t="shared" si="511"/>
        <v>0.59623539204203035</v>
      </c>
      <c r="G3267" s="2">
        <f t="shared" si="512"/>
        <v>2.04325694882303E-4</v>
      </c>
      <c r="H3267" s="2">
        <f t="shared" ref="H3267:H3330" si="518">H3266</f>
        <v>0.34</v>
      </c>
      <c r="I3267" s="2">
        <f t="shared" ref="I3267:I3330" si="519">I3266</f>
        <v>132</v>
      </c>
      <c r="J3267" s="2">
        <f t="shared" si="513"/>
        <v>352845.87832122733</v>
      </c>
      <c r="K3267" s="2">
        <f t="shared" si="514"/>
        <v>3.0904577983330425E-4</v>
      </c>
    </row>
    <row r="3268" spans="1:11">
      <c r="A3268" s="2">
        <v>3267</v>
      </c>
      <c r="B3268" s="2">
        <f t="shared" si="510"/>
        <v>1.70973</v>
      </c>
      <c r="C3268" s="2">
        <f t="shared" si="515"/>
        <v>108</v>
      </c>
      <c r="D3268" s="2">
        <f t="shared" si="516"/>
        <v>40</v>
      </c>
      <c r="E3268" s="2">
        <f t="shared" si="517"/>
        <v>2.5</v>
      </c>
      <c r="F3268" s="2">
        <f t="shared" si="511"/>
        <v>0.59617451249953612</v>
      </c>
      <c r="G3268" s="2">
        <f t="shared" si="512"/>
        <v>2.0430483188928005E-4</v>
      </c>
      <c r="H3268" s="2">
        <f t="shared" si="518"/>
        <v>0.34</v>
      </c>
      <c r="I3268" s="2">
        <f t="shared" si="519"/>
        <v>132</v>
      </c>
      <c r="J3268" s="2">
        <f t="shared" si="513"/>
        <v>352811.06062810507</v>
      </c>
      <c r="K3268" s="2">
        <f t="shared" si="514"/>
        <v>3.0899165451189065E-4</v>
      </c>
    </row>
    <row r="3269" spans="1:11">
      <c r="A3269" s="2">
        <v>3268</v>
      </c>
      <c r="B3269" s="2">
        <f t="shared" si="510"/>
        <v>1.7102533333333334</v>
      </c>
      <c r="C3269" s="2">
        <f t="shared" si="515"/>
        <v>108</v>
      </c>
      <c r="D3269" s="2">
        <f t="shared" si="516"/>
        <v>40</v>
      </c>
      <c r="E3269" s="2">
        <f t="shared" si="517"/>
        <v>2.5</v>
      </c>
      <c r="F3269" s="2">
        <f t="shared" si="511"/>
        <v>0.59611340570059901</v>
      </c>
      <c r="G3269" s="2">
        <f t="shared" si="512"/>
        <v>2.0428389101706494E-4</v>
      </c>
      <c r="H3269" s="2">
        <f t="shared" si="518"/>
        <v>0.34</v>
      </c>
      <c r="I3269" s="2">
        <f t="shared" si="519"/>
        <v>132</v>
      </c>
      <c r="J3269" s="2">
        <f t="shared" si="513"/>
        <v>352776.11285143858</v>
      </c>
      <c r="K3269" s="2">
        <f t="shared" si="514"/>
        <v>3.0893733140643058E-4</v>
      </c>
    </row>
    <row r="3270" spans="1:11">
      <c r="A3270" s="2">
        <v>3269</v>
      </c>
      <c r="B3270" s="2">
        <f t="shared" si="510"/>
        <v>1.7107766666666666</v>
      </c>
      <c r="C3270" s="2">
        <f t="shared" si="515"/>
        <v>108</v>
      </c>
      <c r="D3270" s="2">
        <f t="shared" si="516"/>
        <v>40</v>
      </c>
      <c r="E3270" s="2">
        <f t="shared" si="517"/>
        <v>2.5</v>
      </c>
      <c r="F3270" s="2">
        <f t="shared" si="511"/>
        <v>0.59605207167346885</v>
      </c>
      <c r="G3270" s="2">
        <f t="shared" si="512"/>
        <v>2.042628722753388E-4</v>
      </c>
      <c r="H3270" s="2">
        <f t="shared" si="518"/>
        <v>0.34</v>
      </c>
      <c r="I3270" s="2">
        <f t="shared" si="519"/>
        <v>132</v>
      </c>
      <c r="J3270" s="2">
        <f t="shared" si="513"/>
        <v>352741.03500610514</v>
      </c>
      <c r="K3270" s="2">
        <f t="shared" si="514"/>
        <v>3.0888281058969613E-4</v>
      </c>
    </row>
    <row r="3271" spans="1:11">
      <c r="A3271" s="2">
        <v>3270</v>
      </c>
      <c r="B3271" s="2">
        <f t="shared" si="510"/>
        <v>1.7113</v>
      </c>
      <c r="C3271" s="2">
        <f t="shared" si="515"/>
        <v>108</v>
      </c>
      <c r="D3271" s="2">
        <f t="shared" si="516"/>
        <v>40</v>
      </c>
      <c r="E3271" s="2">
        <f t="shared" si="517"/>
        <v>2.5</v>
      </c>
      <c r="F3271" s="2">
        <f t="shared" si="511"/>
        <v>0.59599051044650186</v>
      </c>
      <c r="G3271" s="2">
        <f t="shared" si="512"/>
        <v>2.0424177567381912E-4</v>
      </c>
      <c r="H3271" s="2">
        <f t="shared" si="518"/>
        <v>0.34</v>
      </c>
      <c r="I3271" s="2">
        <f t="shared" si="519"/>
        <v>132</v>
      </c>
      <c r="J3271" s="2">
        <f t="shared" si="513"/>
        <v>352705.82710703806</v>
      </c>
      <c r="K3271" s="2">
        <f t="shared" si="514"/>
        <v>3.0882809213472371E-4</v>
      </c>
    </row>
    <row r="3272" spans="1:11">
      <c r="A3272" s="2">
        <v>3271</v>
      </c>
      <c r="B3272" s="2">
        <f t="shared" si="510"/>
        <v>1.7118233333333333</v>
      </c>
      <c r="C3272" s="2">
        <f t="shared" si="515"/>
        <v>108</v>
      </c>
      <c r="D3272" s="2">
        <f t="shared" si="516"/>
        <v>40</v>
      </c>
      <c r="E3272" s="2">
        <f t="shared" si="517"/>
        <v>2.5</v>
      </c>
      <c r="F3272" s="2">
        <f t="shared" si="511"/>
        <v>0.59592872204816194</v>
      </c>
      <c r="G3272" s="2">
        <f t="shared" si="512"/>
        <v>2.0422060122226026E-4</v>
      </c>
      <c r="H3272" s="2">
        <f t="shared" si="518"/>
        <v>0.34</v>
      </c>
      <c r="I3272" s="2">
        <f t="shared" si="519"/>
        <v>132</v>
      </c>
      <c r="J3272" s="2">
        <f t="shared" si="513"/>
        <v>352670.48916922719</v>
      </c>
      <c r="K3272" s="2">
        <f t="shared" si="514"/>
        <v>3.0877317611481553E-4</v>
      </c>
    </row>
    <row r="3273" spans="1:11">
      <c r="A3273" s="2">
        <v>3272</v>
      </c>
      <c r="B3273" s="2">
        <f t="shared" si="510"/>
        <v>1.7123466666666667</v>
      </c>
      <c r="C3273" s="2">
        <f t="shared" si="515"/>
        <v>108</v>
      </c>
      <c r="D3273" s="2">
        <f t="shared" si="516"/>
        <v>40</v>
      </c>
      <c r="E3273" s="2">
        <f t="shared" si="517"/>
        <v>2.5</v>
      </c>
      <c r="F3273" s="2">
        <f t="shared" si="511"/>
        <v>0.59586670650701934</v>
      </c>
      <c r="G3273" s="2">
        <f t="shared" si="512"/>
        <v>2.0419934893045307E-4</v>
      </c>
      <c r="H3273" s="2">
        <f t="shared" si="518"/>
        <v>0.34</v>
      </c>
      <c r="I3273" s="2">
        <f t="shared" si="519"/>
        <v>132</v>
      </c>
      <c r="J3273" s="2">
        <f t="shared" si="513"/>
        <v>352635.02120771824</v>
      </c>
      <c r="K3273" s="2">
        <f t="shared" si="514"/>
        <v>3.0871806260353838E-4</v>
      </c>
    </row>
    <row r="3274" spans="1:11">
      <c r="A3274" s="2">
        <v>3273</v>
      </c>
      <c r="B3274" s="2">
        <f t="shared" si="510"/>
        <v>1.7128699999999999</v>
      </c>
      <c r="C3274" s="2">
        <f t="shared" si="515"/>
        <v>108</v>
      </c>
      <c r="D3274" s="2">
        <f t="shared" si="516"/>
        <v>40</v>
      </c>
      <c r="E3274" s="2">
        <f t="shared" si="517"/>
        <v>2.5</v>
      </c>
      <c r="F3274" s="2">
        <f t="shared" si="511"/>
        <v>0.5958044638517519</v>
      </c>
      <c r="G3274" s="2">
        <f t="shared" si="512"/>
        <v>2.041780188082252E-4</v>
      </c>
      <c r="H3274" s="2">
        <f t="shared" si="518"/>
        <v>0.34</v>
      </c>
      <c r="I3274" s="2">
        <f t="shared" si="519"/>
        <v>132</v>
      </c>
      <c r="J3274" s="2">
        <f t="shared" si="513"/>
        <v>352599.42323761381</v>
      </c>
      <c r="K3274" s="2">
        <f t="shared" si="514"/>
        <v>3.0866275167472449E-4</v>
      </c>
    </row>
    <row r="3275" spans="1:11">
      <c r="A3275" s="2">
        <v>3274</v>
      </c>
      <c r="B3275" s="2">
        <f t="shared" si="510"/>
        <v>1.7133933333333333</v>
      </c>
      <c r="C3275" s="2">
        <f t="shared" si="515"/>
        <v>108</v>
      </c>
      <c r="D3275" s="2">
        <f t="shared" si="516"/>
        <v>40</v>
      </c>
      <c r="E3275" s="2">
        <f t="shared" si="517"/>
        <v>2.5</v>
      </c>
      <c r="F3275" s="2">
        <f t="shared" si="511"/>
        <v>0.59574199411114392</v>
      </c>
      <c r="G3275" s="2">
        <f t="shared" si="512"/>
        <v>2.0415661086544087E-4</v>
      </c>
      <c r="H3275" s="2">
        <f t="shared" si="518"/>
        <v>0.34</v>
      </c>
      <c r="I3275" s="2">
        <f t="shared" si="519"/>
        <v>132</v>
      </c>
      <c r="J3275" s="2">
        <f t="shared" si="513"/>
        <v>352563.69527407252</v>
      </c>
      <c r="K3275" s="2">
        <f t="shared" si="514"/>
        <v>3.0860724340247067E-4</v>
      </c>
    </row>
    <row r="3276" spans="1:11">
      <c r="A3276" s="2">
        <v>3275</v>
      </c>
      <c r="B3276" s="2">
        <f t="shared" si="510"/>
        <v>1.7139166666666668</v>
      </c>
      <c r="C3276" s="2">
        <f t="shared" si="515"/>
        <v>108</v>
      </c>
      <c r="D3276" s="2">
        <f t="shared" si="516"/>
        <v>40</v>
      </c>
      <c r="E3276" s="2">
        <f t="shared" si="517"/>
        <v>2.5</v>
      </c>
      <c r="F3276" s="2">
        <f t="shared" si="511"/>
        <v>0.59567929731408698</v>
      </c>
      <c r="G3276" s="2">
        <f t="shared" si="512"/>
        <v>2.041351251120009E-4</v>
      </c>
      <c r="H3276" s="2">
        <f t="shared" si="518"/>
        <v>0.34</v>
      </c>
      <c r="I3276" s="2">
        <f t="shared" si="519"/>
        <v>132</v>
      </c>
      <c r="J3276" s="2">
        <f t="shared" si="513"/>
        <v>352527.83733230934</v>
      </c>
      <c r="K3276" s="2">
        <f t="shared" si="514"/>
        <v>3.0855153786113845E-4</v>
      </c>
    </row>
    <row r="3277" spans="1:11">
      <c r="A3277" s="2">
        <v>3276</v>
      </c>
      <c r="B3277" s="2">
        <f t="shared" si="510"/>
        <v>1.71444</v>
      </c>
      <c r="C3277" s="2">
        <f t="shared" si="515"/>
        <v>108</v>
      </c>
      <c r="D3277" s="2">
        <f t="shared" si="516"/>
        <v>40</v>
      </c>
      <c r="E3277" s="2">
        <f t="shared" si="517"/>
        <v>2.5</v>
      </c>
      <c r="F3277" s="2">
        <f t="shared" si="511"/>
        <v>0.59561637348957952</v>
      </c>
      <c r="G3277" s="2">
        <f t="shared" si="512"/>
        <v>2.0411356155784308E-4</v>
      </c>
      <c r="H3277" s="2">
        <f t="shared" si="518"/>
        <v>0.34</v>
      </c>
      <c r="I3277" s="2">
        <f t="shared" si="519"/>
        <v>132</v>
      </c>
      <c r="J3277" s="2">
        <f t="shared" si="513"/>
        <v>352491.84942759573</v>
      </c>
      <c r="K3277" s="2">
        <f t="shared" si="514"/>
        <v>3.0849563512535427E-4</v>
      </c>
    </row>
    <row r="3278" spans="1:11">
      <c r="A3278" s="2">
        <v>3277</v>
      </c>
      <c r="B3278" s="2">
        <f t="shared" si="510"/>
        <v>1.7149633333333334</v>
      </c>
      <c r="C3278" s="2">
        <f t="shared" si="515"/>
        <v>108</v>
      </c>
      <c r="D3278" s="2">
        <f t="shared" si="516"/>
        <v>40</v>
      </c>
      <c r="E3278" s="2">
        <f t="shared" si="517"/>
        <v>2.5</v>
      </c>
      <c r="F3278" s="2">
        <f t="shared" si="511"/>
        <v>0.59555322266672706</v>
      </c>
      <c r="G3278" s="2">
        <f t="shared" si="512"/>
        <v>2.0409192021294146E-4</v>
      </c>
      <c r="H3278" s="2">
        <f t="shared" si="518"/>
        <v>0.34</v>
      </c>
      <c r="I3278" s="2">
        <f t="shared" si="519"/>
        <v>132</v>
      </c>
      <c r="J3278" s="2">
        <f t="shared" si="513"/>
        <v>352455.73157525941</v>
      </c>
      <c r="K3278" s="2">
        <f t="shared" si="514"/>
        <v>3.0843953527000912E-4</v>
      </c>
    </row>
    <row r="3279" spans="1:11">
      <c r="A3279" s="2">
        <v>3278</v>
      </c>
      <c r="B3279" s="2">
        <f t="shared" si="510"/>
        <v>1.7154866666666666</v>
      </c>
      <c r="C3279" s="2">
        <f t="shared" si="515"/>
        <v>108</v>
      </c>
      <c r="D3279" s="2">
        <f t="shared" si="516"/>
        <v>40</v>
      </c>
      <c r="E3279" s="2">
        <f t="shared" si="517"/>
        <v>2.5</v>
      </c>
      <c r="F3279" s="2">
        <f t="shared" si="511"/>
        <v>0.59548984487474188</v>
      </c>
      <c r="G3279" s="2">
        <f t="shared" si="512"/>
        <v>2.0407020108730701E-4</v>
      </c>
      <c r="H3279" s="2">
        <f t="shared" si="518"/>
        <v>0.34</v>
      </c>
      <c r="I3279" s="2">
        <f t="shared" si="519"/>
        <v>132</v>
      </c>
      <c r="J3279" s="2">
        <f t="shared" si="513"/>
        <v>352419.48379068437</v>
      </c>
      <c r="K3279" s="2">
        <f t="shared" si="514"/>
        <v>3.0838323837025818E-4</v>
      </c>
    </row>
    <row r="3280" spans="1:11">
      <c r="A3280" s="2">
        <v>3279</v>
      </c>
      <c r="B3280" s="2">
        <f t="shared" si="510"/>
        <v>1.71601</v>
      </c>
      <c r="C3280" s="2">
        <f t="shared" si="515"/>
        <v>108</v>
      </c>
      <c r="D3280" s="2">
        <f t="shared" si="516"/>
        <v>40</v>
      </c>
      <c r="E3280" s="2">
        <f t="shared" si="517"/>
        <v>2.5</v>
      </c>
      <c r="F3280" s="2">
        <f t="shared" si="511"/>
        <v>0.5954262401429441</v>
      </c>
      <c r="G3280" s="2">
        <f t="shared" si="512"/>
        <v>2.0404840419098742E-4</v>
      </c>
      <c r="H3280" s="2">
        <f t="shared" si="518"/>
        <v>0.34</v>
      </c>
      <c r="I3280" s="2">
        <f t="shared" si="519"/>
        <v>132</v>
      </c>
      <c r="J3280" s="2">
        <f t="shared" si="513"/>
        <v>352383.10608931113</v>
      </c>
      <c r="K3280" s="2">
        <f t="shared" si="514"/>
        <v>3.0832674450152151E-4</v>
      </c>
    </row>
    <row r="3281" spans="1:11">
      <c r="A3281" s="2">
        <v>3280</v>
      </c>
      <c r="B3281" s="2">
        <f t="shared" si="510"/>
        <v>1.7165333333333332</v>
      </c>
      <c r="C3281" s="2">
        <f t="shared" si="515"/>
        <v>108</v>
      </c>
      <c r="D3281" s="2">
        <f t="shared" si="516"/>
        <v>40</v>
      </c>
      <c r="E3281" s="2">
        <f t="shared" si="517"/>
        <v>2.5</v>
      </c>
      <c r="F3281" s="2">
        <f t="shared" si="511"/>
        <v>0.59536240850075983</v>
      </c>
      <c r="G3281" s="2">
        <f t="shared" si="512"/>
        <v>2.0402652953406696E-4</v>
      </c>
      <c r="H3281" s="2">
        <f t="shared" si="518"/>
        <v>0.34</v>
      </c>
      <c r="I3281" s="2">
        <f t="shared" si="519"/>
        <v>132</v>
      </c>
      <c r="J3281" s="2">
        <f t="shared" si="513"/>
        <v>352346.59848663647</v>
      </c>
      <c r="K3281" s="2">
        <f t="shared" si="514"/>
        <v>3.0827005373948311E-4</v>
      </c>
    </row>
    <row r="3282" spans="1:11">
      <c r="A3282" s="2">
        <v>3281</v>
      </c>
      <c r="B3282" s="2">
        <f t="shared" si="510"/>
        <v>1.7170566666666667</v>
      </c>
      <c r="C3282" s="2">
        <f t="shared" si="515"/>
        <v>108</v>
      </c>
      <c r="D3282" s="2">
        <f t="shared" si="516"/>
        <v>40</v>
      </c>
      <c r="E3282" s="2">
        <f t="shared" si="517"/>
        <v>2.5</v>
      </c>
      <c r="F3282" s="2">
        <f t="shared" si="511"/>
        <v>0.59529834997772291</v>
      </c>
      <c r="G3282" s="2">
        <f t="shared" si="512"/>
        <v>2.0400457712666651E-4</v>
      </c>
      <c r="H3282" s="2">
        <f t="shared" si="518"/>
        <v>0.34</v>
      </c>
      <c r="I3282" s="2">
        <f t="shared" si="519"/>
        <v>132</v>
      </c>
      <c r="J3282" s="2">
        <f t="shared" si="513"/>
        <v>352309.96099821373</v>
      </c>
      <c r="K3282" s="2">
        <f t="shared" si="514"/>
        <v>3.0821316616009122E-4</v>
      </c>
    </row>
    <row r="3283" spans="1:11">
      <c r="A3283" s="2">
        <v>3282</v>
      </c>
      <c r="B3283" s="2">
        <f t="shared" si="510"/>
        <v>1.7175800000000001</v>
      </c>
      <c r="C3283" s="2">
        <f t="shared" si="515"/>
        <v>108</v>
      </c>
      <c r="D3283" s="2">
        <f t="shared" si="516"/>
        <v>40</v>
      </c>
      <c r="E3283" s="2">
        <f t="shared" si="517"/>
        <v>2.5</v>
      </c>
      <c r="F3283" s="2">
        <f t="shared" si="511"/>
        <v>0.59523406460347383</v>
      </c>
      <c r="G3283" s="2">
        <f t="shared" si="512"/>
        <v>2.0398254697894384E-4</v>
      </c>
      <c r="H3283" s="2">
        <f t="shared" si="518"/>
        <v>0.34</v>
      </c>
      <c r="I3283" s="2">
        <f t="shared" si="519"/>
        <v>132</v>
      </c>
      <c r="J3283" s="2">
        <f t="shared" si="513"/>
        <v>352273.19363965216</v>
      </c>
      <c r="K3283" s="2">
        <f t="shared" si="514"/>
        <v>3.0815608183955837E-4</v>
      </c>
    </row>
    <row r="3284" spans="1:11">
      <c r="A3284" s="2">
        <v>3283</v>
      </c>
      <c r="B3284" s="2">
        <f t="shared" si="510"/>
        <v>1.7181033333333333</v>
      </c>
      <c r="C3284" s="2">
        <f t="shared" si="515"/>
        <v>108</v>
      </c>
      <c r="D3284" s="2">
        <f t="shared" si="516"/>
        <v>40</v>
      </c>
      <c r="E3284" s="2">
        <f t="shared" si="517"/>
        <v>2.5</v>
      </c>
      <c r="F3284" s="2">
        <f t="shared" si="511"/>
        <v>0.59516955240776059</v>
      </c>
      <c r="G3284" s="2">
        <f t="shared" si="512"/>
        <v>2.0396043910109318E-4</v>
      </c>
      <c r="H3284" s="2">
        <f t="shared" si="518"/>
        <v>0.34</v>
      </c>
      <c r="I3284" s="2">
        <f t="shared" si="519"/>
        <v>132</v>
      </c>
      <c r="J3284" s="2">
        <f t="shared" si="513"/>
        <v>352236.29642661806</v>
      </c>
      <c r="K3284" s="2">
        <f t="shared" si="514"/>
        <v>3.0809880085436089E-4</v>
      </c>
    </row>
    <row r="3285" spans="1:11">
      <c r="A3285" s="2">
        <v>3284</v>
      </c>
      <c r="B3285" s="2">
        <f t="shared" si="510"/>
        <v>1.7186266666666667</v>
      </c>
      <c r="C3285" s="2">
        <f t="shared" si="515"/>
        <v>108</v>
      </c>
      <c r="D3285" s="2">
        <f t="shared" si="516"/>
        <v>40</v>
      </c>
      <c r="E3285" s="2">
        <f t="shared" si="517"/>
        <v>2.5</v>
      </c>
      <c r="F3285" s="2">
        <f t="shared" si="511"/>
        <v>0.59510481342043786</v>
      </c>
      <c r="G3285" s="2">
        <f t="shared" si="512"/>
        <v>2.0393825350334565E-4</v>
      </c>
      <c r="H3285" s="2">
        <f t="shared" si="518"/>
        <v>0.34</v>
      </c>
      <c r="I3285" s="2">
        <f t="shared" si="519"/>
        <v>132</v>
      </c>
      <c r="J3285" s="2">
        <f t="shared" si="513"/>
        <v>352199.2693748335</v>
      </c>
      <c r="K3285" s="2">
        <f t="shared" si="514"/>
        <v>3.0804132328123913E-4</v>
      </c>
    </row>
    <row r="3286" spans="1:11">
      <c r="A3286" s="2">
        <v>3285</v>
      </c>
      <c r="B3286" s="2">
        <f t="shared" si="510"/>
        <v>1.71915</v>
      </c>
      <c r="C3286" s="2">
        <f t="shared" si="515"/>
        <v>108</v>
      </c>
      <c r="D3286" s="2">
        <f t="shared" si="516"/>
        <v>40</v>
      </c>
      <c r="E3286" s="2">
        <f t="shared" si="517"/>
        <v>2.5</v>
      </c>
      <c r="F3286" s="2">
        <f t="shared" si="511"/>
        <v>0.59503984767146778</v>
      </c>
      <c r="G3286" s="2">
        <f t="shared" si="512"/>
        <v>2.0391599019596899E-4</v>
      </c>
      <c r="H3286" s="2">
        <f t="shared" si="518"/>
        <v>0.34</v>
      </c>
      <c r="I3286" s="2">
        <f t="shared" si="519"/>
        <v>132</v>
      </c>
      <c r="J3286" s="2">
        <f t="shared" si="513"/>
        <v>352162.11250007735</v>
      </c>
      <c r="K3286" s="2">
        <f t="shared" si="514"/>
        <v>3.0798364919719742E-4</v>
      </c>
    </row>
    <row r="3287" spans="1:11">
      <c r="A3287" s="2">
        <v>3286</v>
      </c>
      <c r="B3287" s="2">
        <f t="shared" si="510"/>
        <v>1.7196733333333334</v>
      </c>
      <c r="C3287" s="2">
        <f t="shared" si="515"/>
        <v>108</v>
      </c>
      <c r="D3287" s="2">
        <f t="shared" si="516"/>
        <v>40</v>
      </c>
      <c r="E3287" s="2">
        <f t="shared" si="517"/>
        <v>2.5</v>
      </c>
      <c r="F3287" s="2">
        <f t="shared" si="511"/>
        <v>0.59497465519091908</v>
      </c>
      <c r="G3287" s="2">
        <f t="shared" si="512"/>
        <v>2.038936491892676E-4</v>
      </c>
      <c r="H3287" s="2">
        <f t="shared" si="518"/>
        <v>0.34</v>
      </c>
      <c r="I3287" s="2">
        <f t="shared" si="519"/>
        <v>132</v>
      </c>
      <c r="J3287" s="2">
        <f t="shared" si="513"/>
        <v>352124.82581818465</v>
      </c>
      <c r="K3287" s="2">
        <f t="shared" si="514"/>
        <v>3.0792577867950338E-4</v>
      </c>
    </row>
    <row r="3288" spans="1:11">
      <c r="A3288" s="2">
        <v>3287</v>
      </c>
      <c r="B3288" s="2">
        <f t="shared" si="510"/>
        <v>1.7201966666666666</v>
      </c>
      <c r="C3288" s="2">
        <f t="shared" si="515"/>
        <v>108</v>
      </c>
      <c r="D3288" s="2">
        <f t="shared" si="516"/>
        <v>40</v>
      </c>
      <c r="E3288" s="2">
        <f t="shared" si="517"/>
        <v>2.5</v>
      </c>
      <c r="F3288" s="2">
        <f t="shared" si="511"/>
        <v>0.59490923600896795</v>
      </c>
      <c r="G3288" s="2">
        <f t="shared" si="512"/>
        <v>2.0387123049358261E-4</v>
      </c>
      <c r="H3288" s="2">
        <f t="shared" si="518"/>
        <v>0.34</v>
      </c>
      <c r="I3288" s="2">
        <f t="shared" si="519"/>
        <v>132</v>
      </c>
      <c r="J3288" s="2">
        <f t="shared" si="513"/>
        <v>352087.40934504697</v>
      </c>
      <c r="K3288" s="2">
        <f t="shared" si="514"/>
        <v>3.0786771180568847E-4</v>
      </c>
    </row>
    <row r="3289" spans="1:11">
      <c r="A3289" s="2">
        <v>3288</v>
      </c>
      <c r="B3289" s="2">
        <f t="shared" si="510"/>
        <v>1.72072</v>
      </c>
      <c r="C3289" s="2">
        <f t="shared" si="515"/>
        <v>108</v>
      </c>
      <c r="D3289" s="2">
        <f t="shared" si="516"/>
        <v>40</v>
      </c>
      <c r="E3289" s="2">
        <f t="shared" si="517"/>
        <v>2.5</v>
      </c>
      <c r="F3289" s="2">
        <f t="shared" si="511"/>
        <v>0.59484359015589761</v>
      </c>
      <c r="G3289" s="2">
        <f t="shared" si="512"/>
        <v>2.038487341192919E-4</v>
      </c>
      <c r="H3289" s="2">
        <f t="shared" si="518"/>
        <v>0.34</v>
      </c>
      <c r="I3289" s="2">
        <f t="shared" si="519"/>
        <v>132</v>
      </c>
      <c r="J3289" s="2">
        <f t="shared" si="513"/>
        <v>352049.86309661204</v>
      </c>
      <c r="K3289" s="2">
        <f t="shared" si="514"/>
        <v>3.0780944865354783E-4</v>
      </c>
    </row>
    <row r="3290" spans="1:11">
      <c r="A3290" s="2">
        <v>3289</v>
      </c>
      <c r="B3290" s="2">
        <f t="shared" si="510"/>
        <v>1.7212433333333332</v>
      </c>
      <c r="C3290" s="2">
        <f t="shared" si="515"/>
        <v>108</v>
      </c>
      <c r="D3290" s="2">
        <f t="shared" si="516"/>
        <v>40</v>
      </c>
      <c r="E3290" s="2">
        <f t="shared" si="517"/>
        <v>2.5</v>
      </c>
      <c r="F3290" s="2">
        <f t="shared" si="511"/>
        <v>0.59477771766209842</v>
      </c>
      <c r="G3290" s="2">
        <f t="shared" si="512"/>
        <v>2.0382616007681009E-4</v>
      </c>
      <c r="H3290" s="2">
        <f t="shared" si="518"/>
        <v>0.34</v>
      </c>
      <c r="I3290" s="2">
        <f t="shared" si="519"/>
        <v>132</v>
      </c>
      <c r="J3290" s="2">
        <f t="shared" si="513"/>
        <v>352012.18708888459</v>
      </c>
      <c r="K3290" s="2">
        <f t="shared" si="514"/>
        <v>3.0775098930113984E-4</v>
      </c>
    </row>
    <row r="3291" spans="1:11">
      <c r="A3291" s="2">
        <v>3290</v>
      </c>
      <c r="B3291" s="2">
        <f t="shared" si="510"/>
        <v>1.7217666666666667</v>
      </c>
      <c r="C3291" s="2">
        <f t="shared" si="515"/>
        <v>108</v>
      </c>
      <c r="D3291" s="2">
        <f t="shared" si="516"/>
        <v>40</v>
      </c>
      <c r="E3291" s="2">
        <f t="shared" si="517"/>
        <v>2.5</v>
      </c>
      <c r="F3291" s="2">
        <f t="shared" si="511"/>
        <v>0.59471161855806776</v>
      </c>
      <c r="G3291" s="2">
        <f t="shared" si="512"/>
        <v>2.0380350837658826E-4</v>
      </c>
      <c r="H3291" s="2">
        <f t="shared" si="518"/>
        <v>0.34</v>
      </c>
      <c r="I3291" s="2">
        <f t="shared" si="519"/>
        <v>132</v>
      </c>
      <c r="J3291" s="2">
        <f t="shared" si="513"/>
        <v>351974.38133792486</v>
      </c>
      <c r="K3291" s="2">
        <f t="shared" si="514"/>
        <v>3.0769233382678624E-4</v>
      </c>
    </row>
    <row r="3292" spans="1:11">
      <c r="A3292" s="2">
        <v>3291</v>
      </c>
      <c r="B3292" s="2">
        <f t="shared" si="510"/>
        <v>1.7222900000000001</v>
      </c>
      <c r="C3292" s="2">
        <f t="shared" si="515"/>
        <v>108</v>
      </c>
      <c r="D3292" s="2">
        <f t="shared" si="516"/>
        <v>40</v>
      </c>
      <c r="E3292" s="2">
        <f t="shared" si="517"/>
        <v>2.5</v>
      </c>
      <c r="F3292" s="2">
        <f t="shared" si="511"/>
        <v>0.59464529287441026</v>
      </c>
      <c r="G3292" s="2">
        <f t="shared" si="512"/>
        <v>2.0378077902911455E-4</v>
      </c>
      <c r="H3292" s="2">
        <f t="shared" si="518"/>
        <v>0.34</v>
      </c>
      <c r="I3292" s="2">
        <f t="shared" si="519"/>
        <v>132</v>
      </c>
      <c r="J3292" s="2">
        <f t="shared" si="513"/>
        <v>351936.44585985033</v>
      </c>
      <c r="K3292" s="2">
        <f t="shared" si="514"/>
        <v>3.0763348230907167E-4</v>
      </c>
    </row>
    <row r="3293" spans="1:11">
      <c r="A3293" s="2">
        <v>3292</v>
      </c>
      <c r="B3293" s="2">
        <f t="shared" si="510"/>
        <v>1.7228133333333333</v>
      </c>
      <c r="C3293" s="2">
        <f t="shared" si="515"/>
        <v>108</v>
      </c>
      <c r="D3293" s="2">
        <f t="shared" si="516"/>
        <v>40</v>
      </c>
      <c r="E3293" s="2">
        <f t="shared" si="517"/>
        <v>2.5</v>
      </c>
      <c r="F3293" s="2">
        <f t="shared" si="511"/>
        <v>0.59457874064183769</v>
      </c>
      <c r="G3293" s="2">
        <f t="shared" si="512"/>
        <v>2.037579720449136E-4</v>
      </c>
      <c r="H3293" s="2">
        <f t="shared" si="518"/>
        <v>0.34</v>
      </c>
      <c r="I3293" s="2">
        <f t="shared" si="519"/>
        <v>132</v>
      </c>
      <c r="J3293" s="2">
        <f t="shared" si="513"/>
        <v>351898.38067083457</v>
      </c>
      <c r="K3293" s="2">
        <f t="shared" si="514"/>
        <v>3.0757443482684453E-4</v>
      </c>
    </row>
    <row r="3294" spans="1:11">
      <c r="A3294" s="2">
        <v>3293</v>
      </c>
      <c r="B3294" s="2">
        <f t="shared" si="510"/>
        <v>1.7233366666666667</v>
      </c>
      <c r="C3294" s="2">
        <f t="shared" si="515"/>
        <v>108</v>
      </c>
      <c r="D3294" s="2">
        <f t="shared" si="516"/>
        <v>40</v>
      </c>
      <c r="E3294" s="2">
        <f t="shared" si="517"/>
        <v>2.5</v>
      </c>
      <c r="F3294" s="2">
        <f t="shared" si="511"/>
        <v>0.59451196189116906</v>
      </c>
      <c r="G3294" s="2">
        <f t="shared" si="512"/>
        <v>2.037350874345468E-4</v>
      </c>
      <c r="H3294" s="2">
        <f t="shared" si="518"/>
        <v>0.34</v>
      </c>
      <c r="I3294" s="2">
        <f t="shared" si="519"/>
        <v>132</v>
      </c>
      <c r="J3294" s="2">
        <f t="shared" si="513"/>
        <v>351860.18578710745</v>
      </c>
      <c r="K3294" s="2">
        <f t="shared" si="514"/>
        <v>3.0751519145921563E-4</v>
      </c>
    </row>
    <row r="3295" spans="1:11">
      <c r="A3295" s="2">
        <v>3294</v>
      </c>
      <c r="B3295" s="2">
        <f t="shared" si="510"/>
        <v>1.7238599999999999</v>
      </c>
      <c r="C3295" s="2">
        <f t="shared" si="515"/>
        <v>108</v>
      </c>
      <c r="D3295" s="2">
        <f t="shared" si="516"/>
        <v>40</v>
      </c>
      <c r="E3295" s="2">
        <f t="shared" si="517"/>
        <v>2.5</v>
      </c>
      <c r="F3295" s="2">
        <f t="shared" si="511"/>
        <v>0.59444495665333019</v>
      </c>
      <c r="G3295" s="2">
        <f t="shared" si="512"/>
        <v>2.0371212520861238E-4</v>
      </c>
      <c r="H3295" s="2">
        <f t="shared" si="518"/>
        <v>0.34</v>
      </c>
      <c r="I3295" s="2">
        <f t="shared" si="519"/>
        <v>132</v>
      </c>
      <c r="J3295" s="2">
        <f t="shared" si="513"/>
        <v>351821.86122495553</v>
      </c>
      <c r="K3295" s="2">
        <f t="shared" si="514"/>
        <v>3.0745575228555919E-4</v>
      </c>
    </row>
    <row r="3296" spans="1:11">
      <c r="A3296" s="2">
        <v>3295</v>
      </c>
      <c r="B3296" s="2">
        <f t="shared" si="510"/>
        <v>1.7243833333333334</v>
      </c>
      <c r="C3296" s="2">
        <f t="shared" si="515"/>
        <v>108</v>
      </c>
      <c r="D3296" s="2">
        <f t="shared" si="516"/>
        <v>40</v>
      </c>
      <c r="E3296" s="2">
        <f t="shared" si="517"/>
        <v>2.5</v>
      </c>
      <c r="F3296" s="2">
        <f t="shared" si="511"/>
        <v>0.59437772495935437</v>
      </c>
      <c r="G3296" s="2">
        <f t="shared" si="512"/>
        <v>2.0368908537774514E-4</v>
      </c>
      <c r="H3296" s="2">
        <f t="shared" si="518"/>
        <v>0.34</v>
      </c>
      <c r="I3296" s="2">
        <f t="shared" si="519"/>
        <v>132</v>
      </c>
      <c r="J3296" s="2">
        <f t="shared" si="513"/>
        <v>351783.40700072155</v>
      </c>
      <c r="K3296" s="2">
        <f t="shared" si="514"/>
        <v>3.073961173855115E-4</v>
      </c>
    </row>
    <row r="3297" spans="1:11">
      <c r="A3297" s="2">
        <v>3296</v>
      </c>
      <c r="B3297" s="2">
        <f t="shared" si="510"/>
        <v>1.7249066666666666</v>
      </c>
      <c r="C3297" s="2">
        <f t="shared" si="515"/>
        <v>108</v>
      </c>
      <c r="D3297" s="2">
        <f t="shared" si="516"/>
        <v>40</v>
      </c>
      <c r="E3297" s="2">
        <f t="shared" si="517"/>
        <v>2.5</v>
      </c>
      <c r="F3297" s="2">
        <f t="shared" si="511"/>
        <v>0.59431026684038213</v>
      </c>
      <c r="G3297" s="2">
        <f t="shared" si="512"/>
        <v>2.0366596795261672E-4</v>
      </c>
      <c r="H3297" s="2">
        <f t="shared" si="518"/>
        <v>0.34</v>
      </c>
      <c r="I3297" s="2">
        <f t="shared" si="519"/>
        <v>132</v>
      </c>
      <c r="J3297" s="2">
        <f t="shared" si="513"/>
        <v>351744.82313080505</v>
      </c>
      <c r="K3297" s="2">
        <f t="shared" si="514"/>
        <v>3.0733628683897267E-4</v>
      </c>
    </row>
    <row r="3298" spans="1:11">
      <c r="A3298" s="2">
        <v>3297</v>
      </c>
      <c r="B3298" s="2">
        <f t="shared" si="510"/>
        <v>1.72543</v>
      </c>
      <c r="C3298" s="2">
        <f t="shared" si="515"/>
        <v>108</v>
      </c>
      <c r="D3298" s="2">
        <f t="shared" si="516"/>
        <v>40</v>
      </c>
      <c r="E3298" s="2">
        <f t="shared" si="517"/>
        <v>2.5</v>
      </c>
      <c r="F3298" s="2">
        <f t="shared" si="511"/>
        <v>0.59424258232766103</v>
      </c>
      <c r="G3298" s="2">
        <f t="shared" si="512"/>
        <v>2.0364277294393536E-4</v>
      </c>
      <c r="H3298" s="2">
        <f t="shared" si="518"/>
        <v>0.34</v>
      </c>
      <c r="I3298" s="2">
        <f t="shared" si="519"/>
        <v>132</v>
      </c>
      <c r="J3298" s="2">
        <f t="shared" si="513"/>
        <v>351706.10963166173</v>
      </c>
      <c r="K3298" s="2">
        <f t="shared" si="514"/>
        <v>3.0727626072610416E-4</v>
      </c>
    </row>
    <row r="3299" spans="1:11">
      <c r="A3299" s="2">
        <v>3298</v>
      </c>
      <c r="B3299" s="2">
        <f t="shared" si="510"/>
        <v>1.7259533333333332</v>
      </c>
      <c r="C3299" s="2">
        <f t="shared" si="515"/>
        <v>108</v>
      </c>
      <c r="D3299" s="2">
        <f t="shared" si="516"/>
        <v>40</v>
      </c>
      <c r="E3299" s="2">
        <f t="shared" si="517"/>
        <v>2.5</v>
      </c>
      <c r="F3299" s="2">
        <f t="shared" si="511"/>
        <v>0.59417467145254588</v>
      </c>
      <c r="G3299" s="2">
        <f t="shared" si="512"/>
        <v>2.0361950036244629E-4</v>
      </c>
      <c r="H3299" s="2">
        <f t="shared" si="518"/>
        <v>0.34</v>
      </c>
      <c r="I3299" s="2">
        <f t="shared" si="519"/>
        <v>132</v>
      </c>
      <c r="J3299" s="2">
        <f t="shared" si="513"/>
        <v>351667.26651980367</v>
      </c>
      <c r="K3299" s="2">
        <f t="shared" si="514"/>
        <v>3.0721603912733095E-4</v>
      </c>
    </row>
    <row r="3300" spans="1:11">
      <c r="A3300" s="2">
        <v>3299</v>
      </c>
      <c r="B3300" s="2">
        <f t="shared" si="510"/>
        <v>1.7264766666666667</v>
      </c>
      <c r="C3300" s="2">
        <f t="shared" si="515"/>
        <v>108</v>
      </c>
      <c r="D3300" s="2">
        <f t="shared" si="516"/>
        <v>40</v>
      </c>
      <c r="E3300" s="2">
        <f t="shared" si="517"/>
        <v>2.5</v>
      </c>
      <c r="F3300" s="2">
        <f t="shared" si="511"/>
        <v>0.59410653424649873</v>
      </c>
      <c r="G3300" s="2">
        <f t="shared" si="512"/>
        <v>2.035961502189313E-4</v>
      </c>
      <c r="H3300" s="2">
        <f t="shared" si="518"/>
        <v>0.34</v>
      </c>
      <c r="I3300" s="2">
        <f t="shared" si="519"/>
        <v>132</v>
      </c>
      <c r="J3300" s="2">
        <f t="shared" si="513"/>
        <v>351628.29381179973</v>
      </c>
      <c r="K3300" s="2">
        <f t="shared" si="514"/>
        <v>3.0715562212333997E-4</v>
      </c>
    </row>
    <row r="3301" spans="1:11">
      <c r="A3301" s="2">
        <v>3300</v>
      </c>
      <c r="B3301" s="2">
        <f t="shared" si="510"/>
        <v>1.7270000000000001</v>
      </c>
      <c r="C3301" s="2">
        <f t="shared" si="515"/>
        <v>108</v>
      </c>
      <c r="D3301" s="2">
        <f t="shared" si="516"/>
        <v>40</v>
      </c>
      <c r="E3301" s="2">
        <f t="shared" si="517"/>
        <v>2.5</v>
      </c>
      <c r="F3301" s="2">
        <f t="shared" si="511"/>
        <v>0.59403817074108878</v>
      </c>
      <c r="G3301" s="2">
        <f t="shared" si="512"/>
        <v>2.0357272252420893E-4</v>
      </c>
      <c r="H3301" s="2">
        <f t="shared" si="518"/>
        <v>0.34</v>
      </c>
      <c r="I3301" s="2">
        <f t="shared" si="519"/>
        <v>132</v>
      </c>
      <c r="J3301" s="2">
        <f t="shared" si="513"/>
        <v>351589.19152427505</v>
      </c>
      <c r="K3301" s="2">
        <f t="shared" si="514"/>
        <v>3.0709500979508034E-4</v>
      </c>
    </row>
    <row r="3302" spans="1:11">
      <c r="A3302" s="2">
        <v>3301</v>
      </c>
      <c r="B3302" s="2">
        <f t="shared" si="510"/>
        <v>1.7275233333333333</v>
      </c>
      <c r="C3302" s="2">
        <f t="shared" si="515"/>
        <v>108</v>
      </c>
      <c r="D3302" s="2">
        <f t="shared" si="516"/>
        <v>40</v>
      </c>
      <c r="E3302" s="2">
        <f t="shared" si="517"/>
        <v>2.5</v>
      </c>
      <c r="F3302" s="2">
        <f t="shared" si="511"/>
        <v>0.59396958096799257</v>
      </c>
      <c r="G3302" s="2">
        <f t="shared" si="512"/>
        <v>2.0354921728913433E-4</v>
      </c>
      <c r="H3302" s="2">
        <f t="shared" si="518"/>
        <v>0.34</v>
      </c>
      <c r="I3302" s="2">
        <f t="shared" si="519"/>
        <v>132</v>
      </c>
      <c r="J3302" s="2">
        <f t="shared" si="513"/>
        <v>351549.9596739111</v>
      </c>
      <c r="K3302" s="2">
        <f t="shared" si="514"/>
        <v>3.0703420222376364E-4</v>
      </c>
    </row>
    <row r="3303" spans="1:11">
      <c r="A3303" s="2">
        <v>3302</v>
      </c>
      <c r="B3303" s="2">
        <f t="shared" si="510"/>
        <v>1.7280466666666667</v>
      </c>
      <c r="C3303" s="2">
        <f t="shared" si="515"/>
        <v>108</v>
      </c>
      <c r="D3303" s="2">
        <f t="shared" si="516"/>
        <v>40</v>
      </c>
      <c r="E3303" s="2">
        <f t="shared" si="517"/>
        <v>2.5</v>
      </c>
      <c r="F3303" s="2">
        <f t="shared" si="511"/>
        <v>0.5939007649589938</v>
      </c>
      <c r="G3303" s="2">
        <f t="shared" si="512"/>
        <v>2.0352563452459975E-4</v>
      </c>
      <c r="H3303" s="2">
        <f t="shared" si="518"/>
        <v>0.34</v>
      </c>
      <c r="I3303" s="2">
        <f t="shared" si="519"/>
        <v>132</v>
      </c>
      <c r="J3303" s="2">
        <f t="shared" si="513"/>
        <v>351510.59827744617</v>
      </c>
      <c r="K3303" s="2">
        <f t="shared" si="514"/>
        <v>3.0697319949086333E-4</v>
      </c>
    </row>
    <row r="3304" spans="1:11">
      <c r="A3304" s="2">
        <v>3303</v>
      </c>
      <c r="B3304" s="2">
        <f t="shared" si="510"/>
        <v>1.7285699999999999</v>
      </c>
      <c r="C3304" s="2">
        <f t="shared" si="515"/>
        <v>108</v>
      </c>
      <c r="D3304" s="2">
        <f t="shared" si="516"/>
        <v>40</v>
      </c>
      <c r="E3304" s="2">
        <f t="shared" si="517"/>
        <v>2.5</v>
      </c>
      <c r="F3304" s="2">
        <f t="shared" si="511"/>
        <v>0.5938317227459835</v>
      </c>
      <c r="G3304" s="2">
        <f t="shared" si="512"/>
        <v>2.0350197424153402E-4</v>
      </c>
      <c r="H3304" s="2">
        <f t="shared" si="518"/>
        <v>0.34</v>
      </c>
      <c r="I3304" s="2">
        <f t="shared" si="519"/>
        <v>132</v>
      </c>
      <c r="J3304" s="2">
        <f t="shared" si="513"/>
        <v>351471.10735167476</v>
      </c>
      <c r="K3304" s="2">
        <f t="shared" si="514"/>
        <v>3.0691200167811512E-4</v>
      </c>
    </row>
    <row r="3305" spans="1:11">
      <c r="A3305" s="2">
        <v>3304</v>
      </c>
      <c r="B3305" s="2">
        <f t="shared" si="510"/>
        <v>1.7290933333333334</v>
      </c>
      <c r="C3305" s="2">
        <f t="shared" si="515"/>
        <v>108</v>
      </c>
      <c r="D3305" s="2">
        <f t="shared" si="516"/>
        <v>40</v>
      </c>
      <c r="E3305" s="2">
        <f t="shared" si="517"/>
        <v>2.5</v>
      </c>
      <c r="F3305" s="2">
        <f t="shared" si="511"/>
        <v>0.59376245436095987</v>
      </c>
      <c r="G3305" s="2">
        <f t="shared" si="512"/>
        <v>2.0347823645090258E-4</v>
      </c>
      <c r="H3305" s="2">
        <f t="shared" si="518"/>
        <v>0.34</v>
      </c>
      <c r="I3305" s="2">
        <f t="shared" si="519"/>
        <v>132</v>
      </c>
      <c r="J3305" s="2">
        <f t="shared" si="513"/>
        <v>351431.48691344779</v>
      </c>
      <c r="K3305" s="2">
        <f t="shared" si="514"/>
        <v>3.068506088675162E-4</v>
      </c>
    </row>
    <row r="3306" spans="1:11">
      <c r="A3306" s="2">
        <v>3305</v>
      </c>
      <c r="B3306" s="2">
        <f t="shared" si="510"/>
        <v>1.7296166666666666</v>
      </c>
      <c r="C3306" s="2">
        <f t="shared" si="515"/>
        <v>108</v>
      </c>
      <c r="D3306" s="2">
        <f t="shared" si="516"/>
        <v>40</v>
      </c>
      <c r="E3306" s="2">
        <f t="shared" si="517"/>
        <v>2.5</v>
      </c>
      <c r="F3306" s="2">
        <f t="shared" si="511"/>
        <v>0.59369295983602832</v>
      </c>
      <c r="G3306" s="2">
        <f t="shared" si="512"/>
        <v>2.0345442116370783E-4</v>
      </c>
      <c r="H3306" s="2">
        <f t="shared" si="518"/>
        <v>0.34</v>
      </c>
      <c r="I3306" s="2">
        <f t="shared" si="519"/>
        <v>132</v>
      </c>
      <c r="J3306" s="2">
        <f t="shared" si="513"/>
        <v>351391.73697967298</v>
      </c>
      <c r="K3306" s="2">
        <f t="shared" si="514"/>
        <v>3.067890211413258E-4</v>
      </c>
    </row>
    <row r="3307" spans="1:11">
      <c r="A3307" s="2">
        <v>3306</v>
      </c>
      <c r="B3307" s="2">
        <f t="shared" si="510"/>
        <v>1.73014</v>
      </c>
      <c r="C3307" s="2">
        <f t="shared" si="515"/>
        <v>108</v>
      </c>
      <c r="D3307" s="2">
        <f t="shared" si="516"/>
        <v>40</v>
      </c>
      <c r="E3307" s="2">
        <f t="shared" si="517"/>
        <v>2.5</v>
      </c>
      <c r="F3307" s="2">
        <f t="shared" si="511"/>
        <v>0.59362323920340176</v>
      </c>
      <c r="G3307" s="2">
        <f t="shared" si="512"/>
        <v>2.0343052839098881E-4</v>
      </c>
      <c r="H3307" s="2">
        <f t="shared" si="518"/>
        <v>0.34</v>
      </c>
      <c r="I3307" s="2">
        <f t="shared" si="519"/>
        <v>132</v>
      </c>
      <c r="J3307" s="2">
        <f t="shared" si="513"/>
        <v>351351.85756731423</v>
      </c>
      <c r="K3307" s="2">
        <f t="shared" si="514"/>
        <v>3.0672723858206471E-4</v>
      </c>
    </row>
    <row r="3308" spans="1:11">
      <c r="A3308" s="2">
        <v>3307</v>
      </c>
      <c r="B3308" s="2">
        <f t="shared" si="510"/>
        <v>1.7306633333333332</v>
      </c>
      <c r="C3308" s="2">
        <f t="shared" si="515"/>
        <v>108</v>
      </c>
      <c r="D3308" s="2">
        <f t="shared" si="516"/>
        <v>40</v>
      </c>
      <c r="E3308" s="2">
        <f t="shared" si="517"/>
        <v>2.5</v>
      </c>
      <c r="F3308" s="2">
        <f t="shared" si="511"/>
        <v>0.59355329249540012</v>
      </c>
      <c r="G3308" s="2">
        <f t="shared" si="512"/>
        <v>2.0340655814382158E-4</v>
      </c>
      <c r="H3308" s="2">
        <f t="shared" si="518"/>
        <v>0.34</v>
      </c>
      <c r="I3308" s="2">
        <f t="shared" si="519"/>
        <v>132</v>
      </c>
      <c r="J3308" s="2">
        <f t="shared" si="513"/>
        <v>351311.8486933923</v>
      </c>
      <c r="K3308" s="2">
        <f t="shared" si="514"/>
        <v>3.0666526127251569E-4</v>
      </c>
    </row>
    <row r="3309" spans="1:11">
      <c r="A3309" s="2">
        <v>3308</v>
      </c>
      <c r="B3309" s="2">
        <f t="shared" si="510"/>
        <v>1.7311866666666667</v>
      </c>
      <c r="C3309" s="2">
        <f t="shared" si="515"/>
        <v>108</v>
      </c>
      <c r="D3309" s="2">
        <f t="shared" si="516"/>
        <v>40</v>
      </c>
      <c r="E3309" s="2">
        <f t="shared" si="517"/>
        <v>2.5</v>
      </c>
      <c r="F3309" s="2">
        <f t="shared" si="511"/>
        <v>0.59348311974445112</v>
      </c>
      <c r="G3309" s="2">
        <f t="shared" si="512"/>
        <v>2.0338251043331852E-4</v>
      </c>
      <c r="H3309" s="2">
        <f t="shared" si="518"/>
        <v>0.34</v>
      </c>
      <c r="I3309" s="2">
        <f t="shared" si="519"/>
        <v>132</v>
      </c>
      <c r="J3309" s="2">
        <f t="shared" si="513"/>
        <v>351271.71037498408</v>
      </c>
      <c r="K3309" s="2">
        <f t="shared" si="514"/>
        <v>3.066030892957222E-4</v>
      </c>
    </row>
    <row r="3310" spans="1:11">
      <c r="A3310" s="2">
        <v>3309</v>
      </c>
      <c r="B3310" s="2">
        <f t="shared" si="510"/>
        <v>1.7317100000000001</v>
      </c>
      <c r="C3310" s="2">
        <f t="shared" si="515"/>
        <v>108</v>
      </c>
      <c r="D3310" s="2">
        <f t="shared" si="516"/>
        <v>40</v>
      </c>
      <c r="E3310" s="2">
        <f t="shared" si="517"/>
        <v>2.5</v>
      </c>
      <c r="F3310" s="2">
        <f t="shared" si="511"/>
        <v>0.59341272098308895</v>
      </c>
      <c r="G3310" s="2">
        <f t="shared" si="512"/>
        <v>2.0335838527062917E-4</v>
      </c>
      <c r="H3310" s="2">
        <f t="shared" si="518"/>
        <v>0.34</v>
      </c>
      <c r="I3310" s="2">
        <f t="shared" si="519"/>
        <v>132</v>
      </c>
      <c r="J3310" s="2">
        <f t="shared" si="513"/>
        <v>351231.44262922311</v>
      </c>
      <c r="K3310" s="2">
        <f t="shared" si="514"/>
        <v>3.0654072273498964E-4</v>
      </c>
    </row>
    <row r="3311" spans="1:11">
      <c r="A3311" s="2">
        <v>3310</v>
      </c>
      <c r="B3311" s="2">
        <f t="shared" si="510"/>
        <v>1.7322333333333333</v>
      </c>
      <c r="C3311" s="2">
        <f t="shared" si="515"/>
        <v>108</v>
      </c>
      <c r="D3311" s="2">
        <f t="shared" si="516"/>
        <v>40</v>
      </c>
      <c r="E3311" s="2">
        <f t="shared" si="517"/>
        <v>2.5</v>
      </c>
      <c r="F3311" s="2">
        <f t="shared" si="511"/>
        <v>0.59334209624395606</v>
      </c>
      <c r="G3311" s="2">
        <f t="shared" si="512"/>
        <v>2.0333418266693974E-4</v>
      </c>
      <c r="H3311" s="2">
        <f t="shared" si="518"/>
        <v>0.34</v>
      </c>
      <c r="I3311" s="2">
        <f t="shared" si="519"/>
        <v>132</v>
      </c>
      <c r="J3311" s="2">
        <f t="shared" si="513"/>
        <v>351191.04547329945</v>
      </c>
      <c r="K3311" s="2">
        <f t="shared" si="514"/>
        <v>3.0647816167388424E-4</v>
      </c>
    </row>
    <row r="3312" spans="1:11">
      <c r="A3312" s="2">
        <v>3311</v>
      </c>
      <c r="B3312" s="2">
        <f t="shared" si="510"/>
        <v>1.7327566666666667</v>
      </c>
      <c r="C3312" s="2">
        <f t="shared" si="515"/>
        <v>108</v>
      </c>
      <c r="D3312" s="2">
        <f t="shared" si="516"/>
        <v>40</v>
      </c>
      <c r="E3312" s="2">
        <f t="shared" si="517"/>
        <v>2.5</v>
      </c>
      <c r="F3312" s="2">
        <f t="shared" si="511"/>
        <v>0.59327124555980149</v>
      </c>
      <c r="G3312" s="2">
        <f t="shared" si="512"/>
        <v>2.0330990263347316E-4</v>
      </c>
      <c r="H3312" s="2">
        <f t="shared" si="518"/>
        <v>0.34</v>
      </c>
      <c r="I3312" s="2">
        <f t="shared" si="519"/>
        <v>132</v>
      </c>
      <c r="J3312" s="2">
        <f t="shared" si="513"/>
        <v>351150.51892445976</v>
      </c>
      <c r="K3312" s="2">
        <f t="shared" si="514"/>
        <v>3.0641540619623392E-4</v>
      </c>
    </row>
    <row r="3313" spans="1:11">
      <c r="A3313" s="2">
        <v>3312</v>
      </c>
      <c r="B3313" s="2">
        <f t="shared" si="510"/>
        <v>1.7332799999999999</v>
      </c>
      <c r="C3313" s="2">
        <f t="shared" si="515"/>
        <v>108</v>
      </c>
      <c r="D3313" s="2">
        <f t="shared" si="516"/>
        <v>40</v>
      </c>
      <c r="E3313" s="2">
        <f t="shared" si="517"/>
        <v>2.5</v>
      </c>
      <c r="F3313" s="2">
        <f t="shared" si="511"/>
        <v>0.59320016896348216</v>
      </c>
      <c r="G3313" s="2">
        <f t="shared" si="512"/>
        <v>2.0328554518148916E-4</v>
      </c>
      <c r="H3313" s="2">
        <f t="shared" si="518"/>
        <v>0.34</v>
      </c>
      <c r="I3313" s="2">
        <f t="shared" si="519"/>
        <v>132</v>
      </c>
      <c r="J3313" s="2">
        <f t="shared" si="513"/>
        <v>351109.86300000723</v>
      </c>
      <c r="K3313" s="2">
        <f t="shared" si="514"/>
        <v>3.0635245638612705E-4</v>
      </c>
    </row>
    <row r="3314" spans="1:11">
      <c r="A3314" s="2">
        <v>3313</v>
      </c>
      <c r="B3314" s="2">
        <f t="shared" si="510"/>
        <v>1.7338033333333334</v>
      </c>
      <c r="C3314" s="2">
        <f t="shared" si="515"/>
        <v>108</v>
      </c>
      <c r="D3314" s="2">
        <f t="shared" si="516"/>
        <v>40</v>
      </c>
      <c r="E3314" s="2">
        <f t="shared" si="517"/>
        <v>2.5</v>
      </c>
      <c r="F3314" s="2">
        <f t="shared" si="511"/>
        <v>0.59312886648796181</v>
      </c>
      <c r="G3314" s="2">
        <f t="shared" si="512"/>
        <v>2.0326111032228428E-4</v>
      </c>
      <c r="H3314" s="2">
        <f t="shared" si="518"/>
        <v>0.34</v>
      </c>
      <c r="I3314" s="2">
        <f t="shared" si="519"/>
        <v>132</v>
      </c>
      <c r="J3314" s="2">
        <f t="shared" si="513"/>
        <v>351069.07771730132</v>
      </c>
      <c r="K3314" s="2">
        <f t="shared" si="514"/>
        <v>3.0628931232791327E-4</v>
      </c>
    </row>
    <row r="3315" spans="1:11">
      <c r="A3315" s="2">
        <v>3314</v>
      </c>
      <c r="B3315" s="2">
        <f t="shared" si="510"/>
        <v>1.7343266666666666</v>
      </c>
      <c r="C3315" s="2">
        <f t="shared" si="515"/>
        <v>108</v>
      </c>
      <c r="D3315" s="2">
        <f t="shared" si="516"/>
        <v>40</v>
      </c>
      <c r="E3315" s="2">
        <f t="shared" si="517"/>
        <v>2.5</v>
      </c>
      <c r="F3315" s="2">
        <f t="shared" si="511"/>
        <v>0.59305733816631212</v>
      </c>
      <c r="G3315" s="2">
        <f t="shared" si="512"/>
        <v>2.0323659806719186E-4</v>
      </c>
      <c r="H3315" s="2">
        <f t="shared" si="518"/>
        <v>0.34</v>
      </c>
      <c r="I3315" s="2">
        <f t="shared" si="519"/>
        <v>132</v>
      </c>
      <c r="J3315" s="2">
        <f t="shared" si="513"/>
        <v>351028.16309375822</v>
      </c>
      <c r="K3315" s="2">
        <f t="shared" si="514"/>
        <v>3.0622597410620269E-4</v>
      </c>
    </row>
    <row r="3316" spans="1:11">
      <c r="A3316" s="2">
        <v>3315</v>
      </c>
      <c r="B3316" s="2">
        <f t="shared" si="510"/>
        <v>1.73485</v>
      </c>
      <c r="C3316" s="2">
        <f t="shared" si="515"/>
        <v>108</v>
      </c>
      <c r="D3316" s="2">
        <f t="shared" si="516"/>
        <v>40</v>
      </c>
      <c r="E3316" s="2">
        <f t="shared" si="517"/>
        <v>2.5</v>
      </c>
      <c r="F3316" s="2">
        <f t="shared" si="511"/>
        <v>0.59298558403171164</v>
      </c>
      <c r="G3316" s="2">
        <f t="shared" si="512"/>
        <v>2.0321200842758207E-4</v>
      </c>
      <c r="H3316" s="2">
        <f t="shared" si="518"/>
        <v>0.34</v>
      </c>
      <c r="I3316" s="2">
        <f t="shared" si="519"/>
        <v>132</v>
      </c>
      <c r="J3316" s="2">
        <f t="shared" si="513"/>
        <v>350987.11914685089</v>
      </c>
      <c r="K3316" s="2">
        <f t="shared" si="514"/>
        <v>3.061624418058667E-4</v>
      </c>
    </row>
    <row r="3317" spans="1:11">
      <c r="A3317" s="2">
        <v>3316</v>
      </c>
      <c r="B3317" s="2">
        <f t="shared" si="510"/>
        <v>1.7353733333333334</v>
      </c>
      <c r="C3317" s="2">
        <f t="shared" si="515"/>
        <v>108</v>
      </c>
      <c r="D3317" s="2">
        <f t="shared" si="516"/>
        <v>40</v>
      </c>
      <c r="E3317" s="2">
        <f t="shared" si="517"/>
        <v>2.5</v>
      </c>
      <c r="F3317" s="2">
        <f t="shared" si="511"/>
        <v>0.59291360411744654</v>
      </c>
      <c r="G3317" s="2">
        <f t="shared" si="512"/>
        <v>2.0318734141486184E-4</v>
      </c>
      <c r="H3317" s="2">
        <f t="shared" si="518"/>
        <v>0.34</v>
      </c>
      <c r="I3317" s="2">
        <f t="shared" si="519"/>
        <v>132</v>
      </c>
      <c r="J3317" s="2">
        <f t="shared" si="513"/>
        <v>350945.94589410839</v>
      </c>
      <c r="K3317" s="2">
        <f t="shared" si="514"/>
        <v>3.0609871551203665E-4</v>
      </c>
    </row>
    <row r="3318" spans="1:11">
      <c r="A3318" s="2">
        <v>3317</v>
      </c>
      <c r="B3318" s="2">
        <f t="shared" si="510"/>
        <v>1.7358966666666666</v>
      </c>
      <c r="C3318" s="2">
        <f t="shared" si="515"/>
        <v>108</v>
      </c>
      <c r="D3318" s="2">
        <f t="shared" si="516"/>
        <v>40</v>
      </c>
      <c r="E3318" s="2">
        <f t="shared" si="517"/>
        <v>2.5</v>
      </c>
      <c r="F3318" s="2">
        <f t="shared" si="511"/>
        <v>0.59284139845691053</v>
      </c>
      <c r="G3318" s="2">
        <f t="shared" si="512"/>
        <v>2.0316259704047479E-4</v>
      </c>
      <c r="H3318" s="2">
        <f t="shared" si="518"/>
        <v>0.34</v>
      </c>
      <c r="I3318" s="2">
        <f t="shared" si="519"/>
        <v>132</v>
      </c>
      <c r="J3318" s="2">
        <f t="shared" si="513"/>
        <v>350904.64335311658</v>
      </c>
      <c r="K3318" s="2">
        <f t="shared" si="514"/>
        <v>3.0603479531010489E-4</v>
      </c>
    </row>
    <row r="3319" spans="1:11">
      <c r="A3319" s="2">
        <v>3318</v>
      </c>
      <c r="B3319" s="2">
        <f t="shared" si="510"/>
        <v>1.7364200000000001</v>
      </c>
      <c r="C3319" s="2">
        <f t="shared" si="515"/>
        <v>108</v>
      </c>
      <c r="D3319" s="2">
        <f t="shared" si="516"/>
        <v>40</v>
      </c>
      <c r="E3319" s="2">
        <f t="shared" si="517"/>
        <v>2.5</v>
      </c>
      <c r="F3319" s="2">
        <f t="shared" si="511"/>
        <v>0.59276896708360438</v>
      </c>
      <c r="G3319" s="2">
        <f t="shared" si="512"/>
        <v>2.0313777531590156E-4</v>
      </c>
      <c r="H3319" s="2">
        <f t="shared" si="518"/>
        <v>0.34</v>
      </c>
      <c r="I3319" s="2">
        <f t="shared" si="519"/>
        <v>132</v>
      </c>
      <c r="J3319" s="2">
        <f t="shared" si="513"/>
        <v>350863.21154151799</v>
      </c>
      <c r="K3319" s="2">
        <f t="shared" si="514"/>
        <v>3.0597068128572366E-4</v>
      </c>
    </row>
    <row r="3320" spans="1:11">
      <c r="A3320" s="2">
        <v>3319</v>
      </c>
      <c r="B3320" s="2">
        <f t="shared" si="510"/>
        <v>1.7369433333333333</v>
      </c>
      <c r="C3320" s="2">
        <f t="shared" si="515"/>
        <v>108</v>
      </c>
      <c r="D3320" s="2">
        <f t="shared" si="516"/>
        <v>40</v>
      </c>
      <c r="E3320" s="2">
        <f t="shared" si="517"/>
        <v>2.5</v>
      </c>
      <c r="F3320" s="2">
        <f t="shared" si="511"/>
        <v>0.59269631003113643</v>
      </c>
      <c r="G3320" s="2">
        <f t="shared" si="512"/>
        <v>2.0311287625265949E-4</v>
      </c>
      <c r="H3320" s="2">
        <f t="shared" si="518"/>
        <v>0.34</v>
      </c>
      <c r="I3320" s="2">
        <f t="shared" si="519"/>
        <v>132</v>
      </c>
      <c r="J3320" s="2">
        <f t="shared" si="513"/>
        <v>350821.65047701122</v>
      </c>
      <c r="K3320" s="2">
        <f t="shared" si="514"/>
        <v>3.0590637352480586E-4</v>
      </c>
    </row>
    <row r="3321" spans="1:11">
      <c r="A3321" s="2">
        <v>3320</v>
      </c>
      <c r="B3321" s="2">
        <f t="shared" si="510"/>
        <v>1.7374666666666667</v>
      </c>
      <c r="C3321" s="2">
        <f t="shared" si="515"/>
        <v>108</v>
      </c>
      <c r="D3321" s="2">
        <f t="shared" si="516"/>
        <v>40</v>
      </c>
      <c r="E3321" s="2">
        <f t="shared" si="517"/>
        <v>2.5</v>
      </c>
      <c r="F3321" s="2">
        <f t="shared" si="511"/>
        <v>0.59262342733322237</v>
      </c>
      <c r="G3321" s="2">
        <f t="shared" si="512"/>
        <v>2.0308789986230272E-4</v>
      </c>
      <c r="H3321" s="2">
        <f t="shared" si="518"/>
        <v>0.34</v>
      </c>
      <c r="I3321" s="2">
        <f t="shared" si="519"/>
        <v>132</v>
      </c>
      <c r="J3321" s="2">
        <f t="shared" si="513"/>
        <v>350779.96017735219</v>
      </c>
      <c r="K3321" s="2">
        <f t="shared" si="514"/>
        <v>3.0584187211352419E-4</v>
      </c>
    </row>
    <row r="3322" spans="1:11">
      <c r="A3322" s="2">
        <v>3321</v>
      </c>
      <c r="B3322" s="2">
        <f t="shared" si="510"/>
        <v>1.7379899999999999</v>
      </c>
      <c r="C3322" s="2">
        <f t="shared" si="515"/>
        <v>108</v>
      </c>
      <c r="D3322" s="2">
        <f t="shared" si="516"/>
        <v>40</v>
      </c>
      <c r="E3322" s="2">
        <f t="shared" si="517"/>
        <v>2.5</v>
      </c>
      <c r="F3322" s="2">
        <f t="shared" si="511"/>
        <v>0.5925503190236856</v>
      </c>
      <c r="G3322" s="2">
        <f t="shared" si="512"/>
        <v>2.0306284615642219E-4</v>
      </c>
      <c r="H3322" s="2">
        <f t="shared" si="518"/>
        <v>0.34</v>
      </c>
      <c r="I3322" s="2">
        <f t="shared" si="519"/>
        <v>132</v>
      </c>
      <c r="J3322" s="2">
        <f t="shared" si="513"/>
        <v>350738.14066035277</v>
      </c>
      <c r="K3322" s="2">
        <f t="shared" si="514"/>
        <v>3.0577717713831185E-4</v>
      </c>
    </row>
    <row r="3323" spans="1:11">
      <c r="A3323" s="2">
        <v>3322</v>
      </c>
      <c r="B3323" s="2">
        <f t="shared" si="510"/>
        <v>1.7385133333333334</v>
      </c>
      <c r="C3323" s="2">
        <f t="shared" si="515"/>
        <v>108</v>
      </c>
      <c r="D3323" s="2">
        <f t="shared" si="516"/>
        <v>40</v>
      </c>
      <c r="E3323" s="2">
        <f t="shared" si="517"/>
        <v>2.5</v>
      </c>
      <c r="F3323" s="2">
        <f t="shared" si="511"/>
        <v>0.59247698513645664</v>
      </c>
      <c r="G3323" s="2">
        <f t="shared" si="512"/>
        <v>2.0303771514664575E-4</v>
      </c>
      <c r="H3323" s="2">
        <f t="shared" si="518"/>
        <v>0.34</v>
      </c>
      <c r="I3323" s="2">
        <f t="shared" si="519"/>
        <v>132</v>
      </c>
      <c r="J3323" s="2">
        <f t="shared" si="513"/>
        <v>350696.19194388168</v>
      </c>
      <c r="K3323" s="2">
        <f t="shared" si="514"/>
        <v>3.0571228868586165E-4</v>
      </c>
    </row>
    <row r="3324" spans="1:11">
      <c r="A3324" s="2">
        <v>3323</v>
      </c>
      <c r="B3324" s="2">
        <f t="shared" si="510"/>
        <v>1.7390366666666666</v>
      </c>
      <c r="C3324" s="2">
        <f t="shared" si="515"/>
        <v>108</v>
      </c>
      <c r="D3324" s="2">
        <f t="shared" si="516"/>
        <v>40</v>
      </c>
      <c r="E3324" s="2">
        <f t="shared" si="517"/>
        <v>2.5</v>
      </c>
      <c r="F3324" s="2">
        <f t="shared" si="511"/>
        <v>0.59240342570557369</v>
      </c>
      <c r="G3324" s="2">
        <f t="shared" si="512"/>
        <v>2.0301250684463801E-4</v>
      </c>
      <c r="H3324" s="2">
        <f t="shared" si="518"/>
        <v>0.34</v>
      </c>
      <c r="I3324" s="2">
        <f t="shared" si="519"/>
        <v>132</v>
      </c>
      <c r="J3324" s="2">
        <f t="shared" si="513"/>
        <v>350654.11404586415</v>
      </c>
      <c r="K3324" s="2">
        <f t="shared" si="514"/>
        <v>3.0564720684312621E-4</v>
      </c>
    </row>
    <row r="3325" spans="1:11">
      <c r="A3325" s="2">
        <v>3324</v>
      </c>
      <c r="B3325" s="2">
        <f t="shared" si="510"/>
        <v>1.73956</v>
      </c>
      <c r="C3325" s="2">
        <f t="shared" si="515"/>
        <v>108</v>
      </c>
      <c r="D3325" s="2">
        <f t="shared" si="516"/>
        <v>40</v>
      </c>
      <c r="E3325" s="2">
        <f t="shared" si="517"/>
        <v>2.5</v>
      </c>
      <c r="F3325" s="2">
        <f t="shared" si="511"/>
        <v>0.59232964076518213</v>
      </c>
      <c r="G3325" s="2">
        <f t="shared" si="512"/>
        <v>2.0298722126210026E-4</v>
      </c>
      <c r="H3325" s="2">
        <f t="shared" si="518"/>
        <v>0.34</v>
      </c>
      <c r="I3325" s="2">
        <f t="shared" si="519"/>
        <v>132</v>
      </c>
      <c r="J3325" s="2">
        <f t="shared" si="513"/>
        <v>350611.90698428202</v>
      </c>
      <c r="K3325" s="2">
        <f t="shared" si="514"/>
        <v>3.0558193169731801E-4</v>
      </c>
    </row>
    <row r="3326" spans="1:11">
      <c r="A3326" s="2">
        <v>3325</v>
      </c>
      <c r="B3326" s="2">
        <f t="shared" si="510"/>
        <v>1.7400833333333334</v>
      </c>
      <c r="C3326" s="2">
        <f t="shared" si="515"/>
        <v>108</v>
      </c>
      <c r="D3326" s="2">
        <f t="shared" si="516"/>
        <v>40</v>
      </c>
      <c r="E3326" s="2">
        <f t="shared" si="517"/>
        <v>2.5</v>
      </c>
      <c r="F3326" s="2">
        <f t="shared" si="511"/>
        <v>0.59225563034953499</v>
      </c>
      <c r="G3326" s="2">
        <f t="shared" si="512"/>
        <v>2.0296185841077105E-4</v>
      </c>
      <c r="H3326" s="2">
        <f t="shared" si="518"/>
        <v>0.34</v>
      </c>
      <c r="I3326" s="2">
        <f t="shared" si="519"/>
        <v>132</v>
      </c>
      <c r="J3326" s="2">
        <f t="shared" si="513"/>
        <v>350569.57077717379</v>
      </c>
      <c r="K3326" s="2">
        <f t="shared" si="514"/>
        <v>3.055164633359089E-4</v>
      </c>
    </row>
    <row r="3327" spans="1:11">
      <c r="A3327" s="2">
        <v>3326</v>
      </c>
      <c r="B3327" s="2">
        <f t="shared" si="510"/>
        <v>1.7406066666666666</v>
      </c>
      <c r="C3327" s="2">
        <f t="shared" si="515"/>
        <v>108</v>
      </c>
      <c r="D3327" s="2">
        <f t="shared" si="516"/>
        <v>40</v>
      </c>
      <c r="E3327" s="2">
        <f t="shared" si="517"/>
        <v>2.5</v>
      </c>
      <c r="F3327" s="2">
        <f t="shared" si="511"/>
        <v>0.59218139449299301</v>
      </c>
      <c r="G3327" s="2">
        <f t="shared" si="512"/>
        <v>2.029364183024253E-4</v>
      </c>
      <c r="H3327" s="2">
        <f t="shared" si="518"/>
        <v>0.34</v>
      </c>
      <c r="I3327" s="2">
        <f t="shared" si="519"/>
        <v>132</v>
      </c>
      <c r="J3327" s="2">
        <f t="shared" si="513"/>
        <v>350527.10544263432</v>
      </c>
      <c r="K3327" s="2">
        <f t="shared" si="514"/>
        <v>3.0545080184663068E-4</v>
      </c>
    </row>
    <row r="3328" spans="1:11">
      <c r="A3328" s="2">
        <v>3327</v>
      </c>
      <c r="B3328" s="2">
        <f t="shared" si="510"/>
        <v>1.7411300000000001</v>
      </c>
      <c r="C3328" s="2">
        <f t="shared" si="515"/>
        <v>108</v>
      </c>
      <c r="D3328" s="2">
        <f t="shared" si="516"/>
        <v>40</v>
      </c>
      <c r="E3328" s="2">
        <f t="shared" si="517"/>
        <v>2.5</v>
      </c>
      <c r="F3328" s="2">
        <f t="shared" si="511"/>
        <v>0.59210693323002395</v>
      </c>
      <c r="G3328" s="2">
        <f t="shared" si="512"/>
        <v>2.0291090094887496E-4</v>
      </c>
      <c r="H3328" s="2">
        <f t="shared" si="518"/>
        <v>0.34</v>
      </c>
      <c r="I3328" s="2">
        <f t="shared" si="519"/>
        <v>132</v>
      </c>
      <c r="J3328" s="2">
        <f t="shared" si="513"/>
        <v>350484.51099881559</v>
      </c>
      <c r="K3328" s="2">
        <f t="shared" si="514"/>
        <v>3.0538494731747388E-4</v>
      </c>
    </row>
    <row r="3329" spans="1:11">
      <c r="A3329" s="2">
        <v>3328</v>
      </c>
      <c r="B3329" s="2">
        <f t="shared" si="510"/>
        <v>1.7416533333333333</v>
      </c>
      <c r="C3329" s="2">
        <f t="shared" si="515"/>
        <v>108</v>
      </c>
      <c r="D3329" s="2">
        <f t="shared" si="516"/>
        <v>40</v>
      </c>
      <c r="E3329" s="2">
        <f t="shared" si="517"/>
        <v>2.5</v>
      </c>
      <c r="F3329" s="2">
        <f t="shared" si="511"/>
        <v>0.59203224659520348</v>
      </c>
      <c r="G3329" s="2">
        <f t="shared" si="512"/>
        <v>2.0288530636196881E-4</v>
      </c>
      <c r="H3329" s="2">
        <f t="shared" si="518"/>
        <v>0.34</v>
      </c>
      <c r="I3329" s="2">
        <f t="shared" si="519"/>
        <v>132</v>
      </c>
      <c r="J3329" s="2">
        <f t="shared" si="513"/>
        <v>350441.7874639256</v>
      </c>
      <c r="K3329" s="2">
        <f t="shared" si="514"/>
        <v>3.0531889983668878E-4</v>
      </c>
    </row>
    <row r="3330" spans="1:11">
      <c r="A3330" s="2">
        <v>3329</v>
      </c>
      <c r="B3330" s="2">
        <f t="shared" ref="B3330:B3393" si="520">3.14/6000*A3330</f>
        <v>1.7421766666666667</v>
      </c>
      <c r="C3330" s="2">
        <f t="shared" si="515"/>
        <v>108</v>
      </c>
      <c r="D3330" s="2">
        <f t="shared" si="516"/>
        <v>40</v>
      </c>
      <c r="E3330" s="2">
        <f t="shared" si="517"/>
        <v>2.5</v>
      </c>
      <c r="F3330" s="2">
        <f t="shared" ref="F3330:F3393" si="521">1.414*C3330*SIN(B3330)*SIN(B3330)/(1.414*C3330*SIN(B3330)+E3330*D3330)</f>
        <v>0.59195733462321454</v>
      </c>
      <c r="G3330" s="2">
        <f t="shared" ref="G3330:G3393" si="522">SIN(B3330)*SIN(B3330)*D3330*E3330/(1.414*C3330*SIN(B3330)+D3330*E3330)*3.14/6000</f>
        <v>2.0285963455359264E-4</v>
      </c>
      <c r="H3330" s="2">
        <f t="shared" si="518"/>
        <v>0.34</v>
      </c>
      <c r="I3330" s="2">
        <f t="shared" si="519"/>
        <v>132</v>
      </c>
      <c r="J3330" s="2">
        <f t="shared" ref="J3330:J3393" si="523">1.414*I3330*SIN(B3330)*1.414*I3330*SIN(B3330)/(1.414*I3330*SIN(B3330)+E3330*D3330)/(H3330/1000)</f>
        <v>350398.93485622946</v>
      </c>
      <c r="K3330" s="2">
        <f t="shared" ref="K3330:K3393" si="524">SIN(B3330)*SIN(B3330)*1.414*C3330*SIN(B3330)/(1.414*C3330*SIN(B3330)+E3330*D3330)*3.14/6000</f>
        <v>3.052526594927846E-4</v>
      </c>
    </row>
    <row r="3331" spans="1:11">
      <c r="A3331" s="2">
        <v>3330</v>
      </c>
      <c r="B3331" s="2">
        <f t="shared" si="520"/>
        <v>1.7426999999999999</v>
      </c>
      <c r="C3331" s="2">
        <f t="shared" ref="C3331:C3394" si="525">C3330</f>
        <v>108</v>
      </c>
      <c r="D3331" s="2">
        <f t="shared" ref="D3331:D3394" si="526">D3330</f>
        <v>40</v>
      </c>
      <c r="E3331" s="2">
        <f t="shared" ref="E3331:E3394" si="527">E3330</f>
        <v>2.5</v>
      </c>
      <c r="F3331" s="2">
        <f t="shared" si="521"/>
        <v>0.59188219734884795</v>
      </c>
      <c r="G3331" s="2">
        <f t="shared" si="522"/>
        <v>2.0283388553566869E-4</v>
      </c>
      <c r="H3331" s="2">
        <f t="shared" ref="H3331:H3394" si="528">H3330</f>
        <v>0.34</v>
      </c>
      <c r="I3331" s="2">
        <f t="shared" ref="I3331:I3394" si="529">I3330</f>
        <v>132</v>
      </c>
      <c r="J3331" s="2">
        <f t="shared" si="523"/>
        <v>350355.95319404849</v>
      </c>
      <c r="K3331" s="2">
        <f t="shared" si="524"/>
        <v>3.0518622637452962E-4</v>
      </c>
    </row>
    <row r="3332" spans="1:11">
      <c r="A3332" s="2">
        <v>3331</v>
      </c>
      <c r="B3332" s="2">
        <f t="shared" si="520"/>
        <v>1.7432233333333333</v>
      </c>
      <c r="C3332" s="2">
        <f t="shared" si="525"/>
        <v>108</v>
      </c>
      <c r="D3332" s="2">
        <f t="shared" si="526"/>
        <v>40</v>
      </c>
      <c r="E3332" s="2">
        <f t="shared" si="527"/>
        <v>2.5</v>
      </c>
      <c r="F3332" s="2">
        <f t="shared" si="521"/>
        <v>0.59180683480700147</v>
      </c>
      <c r="G3332" s="2">
        <f t="shared" si="522"/>
        <v>2.0280805932015647E-4</v>
      </c>
      <c r="H3332" s="2">
        <f t="shared" si="528"/>
        <v>0.34</v>
      </c>
      <c r="I3332" s="2">
        <f t="shared" si="529"/>
        <v>132</v>
      </c>
      <c r="J3332" s="2">
        <f t="shared" si="523"/>
        <v>350312.84249576088</v>
      </c>
      <c r="K3332" s="2">
        <f t="shared" si="524"/>
        <v>3.0511960057095117E-4</v>
      </c>
    </row>
    <row r="3333" spans="1:11">
      <c r="A3333" s="2">
        <v>3332</v>
      </c>
      <c r="B3333" s="2">
        <f t="shared" si="520"/>
        <v>1.7437466666666666</v>
      </c>
      <c r="C3333" s="2">
        <f t="shared" si="525"/>
        <v>108</v>
      </c>
      <c r="D3333" s="2">
        <f t="shared" si="526"/>
        <v>40</v>
      </c>
      <c r="E3333" s="2">
        <f t="shared" si="527"/>
        <v>2.5</v>
      </c>
      <c r="F3333" s="2">
        <f t="shared" si="521"/>
        <v>0.59173124703268076</v>
      </c>
      <c r="G3333" s="2">
        <f t="shared" si="522"/>
        <v>2.0278215591905218E-4</v>
      </c>
      <c r="H3333" s="2">
        <f t="shared" si="528"/>
        <v>0.34</v>
      </c>
      <c r="I3333" s="2">
        <f t="shared" si="529"/>
        <v>132</v>
      </c>
      <c r="J3333" s="2">
        <f t="shared" si="523"/>
        <v>350269.60277980129</v>
      </c>
      <c r="K3333" s="2">
        <f t="shared" si="524"/>
        <v>3.0505278217133496E-4</v>
      </c>
    </row>
    <row r="3334" spans="1:11">
      <c r="A3334" s="2">
        <v>3333</v>
      </c>
      <c r="B3334" s="2">
        <f t="shared" si="520"/>
        <v>1.74427</v>
      </c>
      <c r="C3334" s="2">
        <f t="shared" si="525"/>
        <v>108</v>
      </c>
      <c r="D3334" s="2">
        <f t="shared" si="526"/>
        <v>40</v>
      </c>
      <c r="E3334" s="2">
        <f t="shared" si="527"/>
        <v>2.5</v>
      </c>
      <c r="F3334" s="2">
        <f t="shared" si="521"/>
        <v>0.5916554340609993</v>
      </c>
      <c r="G3334" s="2">
        <f t="shared" si="522"/>
        <v>2.0275617534438878E-4</v>
      </c>
      <c r="H3334" s="2">
        <f t="shared" si="528"/>
        <v>0.34</v>
      </c>
      <c r="I3334" s="2">
        <f t="shared" si="529"/>
        <v>132</v>
      </c>
      <c r="J3334" s="2">
        <f t="shared" si="523"/>
        <v>350226.23406466137</v>
      </c>
      <c r="K3334" s="2">
        <f t="shared" si="524"/>
        <v>3.0498577126522613E-4</v>
      </c>
    </row>
    <row r="3335" spans="1:11">
      <c r="A3335" s="2">
        <v>3334</v>
      </c>
      <c r="B3335" s="2">
        <f t="shared" si="520"/>
        <v>1.7447933333333334</v>
      </c>
      <c r="C3335" s="2">
        <f t="shared" si="525"/>
        <v>108</v>
      </c>
      <c r="D3335" s="2">
        <f t="shared" si="526"/>
        <v>40</v>
      </c>
      <c r="E3335" s="2">
        <f t="shared" si="527"/>
        <v>2.5</v>
      </c>
      <c r="F3335" s="2">
        <f t="shared" si="521"/>
        <v>0.59157939592717768</v>
      </c>
      <c r="G3335" s="2">
        <f t="shared" si="522"/>
        <v>2.027301176082362E-4</v>
      </c>
      <c r="H3335" s="2">
        <f t="shared" si="528"/>
        <v>0.34</v>
      </c>
      <c r="I3335" s="2">
        <f t="shared" si="529"/>
        <v>132</v>
      </c>
      <c r="J3335" s="2">
        <f t="shared" si="523"/>
        <v>350182.73636888905</v>
      </c>
      <c r="K3335" s="2">
        <f t="shared" si="524"/>
        <v>3.0491856794242768E-4</v>
      </c>
    </row>
    <row r="3336" spans="1:11">
      <c r="A3336" s="2">
        <v>3335</v>
      </c>
      <c r="B3336" s="2">
        <f t="shared" si="520"/>
        <v>1.7453166666666666</v>
      </c>
      <c r="C3336" s="2">
        <f t="shared" si="525"/>
        <v>108</v>
      </c>
      <c r="D3336" s="2">
        <f t="shared" si="526"/>
        <v>40</v>
      </c>
      <c r="E3336" s="2">
        <f t="shared" si="527"/>
        <v>2.5</v>
      </c>
      <c r="F3336" s="2">
        <f t="shared" si="521"/>
        <v>0.5915031326665442</v>
      </c>
      <c r="G3336" s="2">
        <f t="shared" si="522"/>
        <v>2.0270398272270119E-4</v>
      </c>
      <c r="H3336" s="2">
        <f t="shared" si="528"/>
        <v>0.34</v>
      </c>
      <c r="I3336" s="2">
        <f t="shared" si="529"/>
        <v>132</v>
      </c>
      <c r="J3336" s="2">
        <f t="shared" si="523"/>
        <v>350139.10971108894</v>
      </c>
      <c r="K3336" s="2">
        <f t="shared" si="524"/>
        <v>3.0485117229300134E-4</v>
      </c>
    </row>
    <row r="3337" spans="1:11">
      <c r="A3337" s="2">
        <v>3336</v>
      </c>
      <c r="B3337" s="2">
        <f t="shared" si="520"/>
        <v>1.7458400000000001</v>
      </c>
      <c r="C3337" s="2">
        <f t="shared" si="525"/>
        <v>108</v>
      </c>
      <c r="D3337" s="2">
        <f t="shared" si="526"/>
        <v>40</v>
      </c>
      <c r="E3337" s="2">
        <f t="shared" si="527"/>
        <v>2.5</v>
      </c>
      <c r="F3337" s="2">
        <f t="shared" si="521"/>
        <v>0.59142664431453495</v>
      </c>
      <c r="G3337" s="2">
        <f t="shared" si="522"/>
        <v>2.0267777069992753E-4</v>
      </c>
      <c r="H3337" s="2">
        <f t="shared" si="528"/>
        <v>0.34</v>
      </c>
      <c r="I3337" s="2">
        <f t="shared" si="529"/>
        <v>132</v>
      </c>
      <c r="J3337" s="2">
        <f t="shared" si="523"/>
        <v>350095.35410992271</v>
      </c>
      <c r="K3337" s="2">
        <f t="shared" si="524"/>
        <v>3.0478358440726736E-4</v>
      </c>
    </row>
    <row r="3338" spans="1:11">
      <c r="A3338" s="2">
        <v>3337</v>
      </c>
      <c r="B3338" s="2">
        <f t="shared" si="520"/>
        <v>1.7463633333333333</v>
      </c>
      <c r="C3338" s="2">
        <f t="shared" si="525"/>
        <v>108</v>
      </c>
      <c r="D3338" s="2">
        <f t="shared" si="526"/>
        <v>40</v>
      </c>
      <c r="E3338" s="2">
        <f t="shared" si="527"/>
        <v>2.5</v>
      </c>
      <c r="F3338" s="2">
        <f t="shared" si="521"/>
        <v>0.59134993090669341</v>
      </c>
      <c r="G3338" s="2">
        <f t="shared" si="522"/>
        <v>2.026514815520956E-4</v>
      </c>
      <c r="H3338" s="2">
        <f t="shared" si="528"/>
        <v>0.34</v>
      </c>
      <c r="I3338" s="2">
        <f t="shared" si="529"/>
        <v>132</v>
      </c>
      <c r="J3338" s="2">
        <f t="shared" si="523"/>
        <v>350051.46958410816</v>
      </c>
      <c r="K3338" s="2">
        <f t="shared" si="524"/>
        <v>3.0471580437580376E-4</v>
      </c>
    </row>
    <row r="3339" spans="1:11">
      <c r="A3339" s="2">
        <v>3338</v>
      </c>
      <c r="B3339" s="2">
        <f t="shared" si="520"/>
        <v>1.7468866666666667</v>
      </c>
      <c r="C3339" s="2">
        <f t="shared" si="525"/>
        <v>108</v>
      </c>
      <c r="D3339" s="2">
        <f t="shared" si="526"/>
        <v>40</v>
      </c>
      <c r="E3339" s="2">
        <f t="shared" si="527"/>
        <v>2.5</v>
      </c>
      <c r="F3339" s="2">
        <f t="shared" si="521"/>
        <v>0.59127299247867082</v>
      </c>
      <c r="G3339" s="2">
        <f t="shared" si="522"/>
        <v>2.026251152914229E-4</v>
      </c>
      <c r="H3339" s="2">
        <f t="shared" si="528"/>
        <v>0.34</v>
      </c>
      <c r="I3339" s="2">
        <f t="shared" si="529"/>
        <v>132</v>
      </c>
      <c r="J3339" s="2">
        <f t="shared" si="523"/>
        <v>350007.45615242014</v>
      </c>
      <c r="K3339" s="2">
        <f t="shared" si="524"/>
        <v>3.0464783228944723E-4</v>
      </c>
    </row>
    <row r="3340" spans="1:11">
      <c r="A3340" s="2">
        <v>3339</v>
      </c>
      <c r="B3340" s="2">
        <f t="shared" si="520"/>
        <v>1.7474099999999999</v>
      </c>
      <c r="C3340" s="2">
        <f t="shared" si="525"/>
        <v>108</v>
      </c>
      <c r="D3340" s="2">
        <f t="shared" si="526"/>
        <v>40</v>
      </c>
      <c r="E3340" s="2">
        <f t="shared" si="527"/>
        <v>2.5</v>
      </c>
      <c r="F3340" s="2">
        <f t="shared" si="521"/>
        <v>0.59119582906622581</v>
      </c>
      <c r="G3340" s="2">
        <f t="shared" si="522"/>
        <v>2.025986719301637E-4</v>
      </c>
      <c r="H3340" s="2">
        <f t="shared" si="528"/>
        <v>0.34</v>
      </c>
      <c r="I3340" s="2">
        <f t="shared" si="529"/>
        <v>132</v>
      </c>
      <c r="J3340" s="2">
        <f t="shared" si="523"/>
        <v>349963.31383368996</v>
      </c>
      <c r="K3340" s="2">
        <f t="shared" si="524"/>
        <v>3.04579668239292E-4</v>
      </c>
    </row>
    <row r="3341" spans="1:11">
      <c r="A3341" s="2">
        <v>3340</v>
      </c>
      <c r="B3341" s="2">
        <f t="shared" si="520"/>
        <v>1.7479333333333333</v>
      </c>
      <c r="C3341" s="2">
        <f t="shared" si="525"/>
        <v>108</v>
      </c>
      <c r="D3341" s="2">
        <f t="shared" si="526"/>
        <v>40</v>
      </c>
      <c r="E3341" s="2">
        <f t="shared" si="527"/>
        <v>2.5</v>
      </c>
      <c r="F3341" s="2">
        <f t="shared" si="521"/>
        <v>0.59111844070522501</v>
      </c>
      <c r="G3341" s="2">
        <f t="shared" si="522"/>
        <v>2.0257215148060915E-4</v>
      </c>
      <c r="H3341" s="2">
        <f t="shared" si="528"/>
        <v>0.34</v>
      </c>
      <c r="I3341" s="2">
        <f t="shared" si="529"/>
        <v>132</v>
      </c>
      <c r="J3341" s="2">
        <f t="shared" si="523"/>
        <v>349919.04264680576</v>
      </c>
      <c r="K3341" s="2">
        <f t="shared" si="524"/>
        <v>3.0451131231669051E-4</v>
      </c>
    </row>
    <row r="3342" spans="1:11">
      <c r="A3342" s="2">
        <v>3341</v>
      </c>
      <c r="B3342" s="2">
        <f t="shared" si="520"/>
        <v>1.7484566666666668</v>
      </c>
      <c r="C3342" s="2">
        <f t="shared" si="525"/>
        <v>108</v>
      </c>
      <c r="D3342" s="2">
        <f t="shared" si="526"/>
        <v>40</v>
      </c>
      <c r="E3342" s="2">
        <f t="shared" si="527"/>
        <v>2.5</v>
      </c>
      <c r="F3342" s="2">
        <f t="shared" si="521"/>
        <v>0.59104082743164232</v>
      </c>
      <c r="G3342" s="2">
        <f t="shared" si="522"/>
        <v>2.0254555395508731E-4</v>
      </c>
      <c r="H3342" s="2">
        <f t="shared" si="528"/>
        <v>0.34</v>
      </c>
      <c r="I3342" s="2">
        <f t="shared" si="529"/>
        <v>132</v>
      </c>
      <c r="J3342" s="2">
        <f t="shared" si="523"/>
        <v>349874.64261071204</v>
      </c>
      <c r="K3342" s="2">
        <f t="shared" si="524"/>
        <v>3.0444276461325269E-4</v>
      </c>
    </row>
    <row r="3343" spans="1:11">
      <c r="A3343" s="2">
        <v>3342</v>
      </c>
      <c r="B3343" s="2">
        <f t="shared" si="520"/>
        <v>1.74898</v>
      </c>
      <c r="C3343" s="2">
        <f t="shared" si="525"/>
        <v>108</v>
      </c>
      <c r="D3343" s="2">
        <f t="shared" si="526"/>
        <v>40</v>
      </c>
      <c r="E3343" s="2">
        <f t="shared" si="527"/>
        <v>2.5</v>
      </c>
      <c r="F3343" s="2">
        <f t="shared" si="521"/>
        <v>0.59096298928155977</v>
      </c>
      <c r="G3343" s="2">
        <f t="shared" si="522"/>
        <v>2.0251887936596316E-4</v>
      </c>
      <c r="H3343" s="2">
        <f t="shared" si="528"/>
        <v>0.34</v>
      </c>
      <c r="I3343" s="2">
        <f t="shared" si="529"/>
        <v>132</v>
      </c>
      <c r="J3343" s="2">
        <f t="shared" si="523"/>
        <v>349830.11374441063</v>
      </c>
      <c r="K3343" s="2">
        <f t="shared" si="524"/>
        <v>3.043740252208463E-4</v>
      </c>
    </row>
    <row r="3344" spans="1:11">
      <c r="A3344" s="2">
        <v>3343</v>
      </c>
      <c r="B3344" s="2">
        <f t="shared" si="520"/>
        <v>1.7495033333333334</v>
      </c>
      <c r="C3344" s="2">
        <f t="shared" si="525"/>
        <v>108</v>
      </c>
      <c r="D3344" s="2">
        <f t="shared" si="526"/>
        <v>40</v>
      </c>
      <c r="E3344" s="2">
        <f t="shared" si="527"/>
        <v>2.5</v>
      </c>
      <c r="F3344" s="2">
        <f t="shared" si="521"/>
        <v>0.59088492629116651</v>
      </c>
      <c r="G3344" s="2">
        <f t="shared" si="522"/>
        <v>2.0249212772563855E-4</v>
      </c>
      <c r="H3344" s="2">
        <f t="shared" si="528"/>
        <v>0.34</v>
      </c>
      <c r="I3344" s="2">
        <f t="shared" si="529"/>
        <v>132</v>
      </c>
      <c r="J3344" s="2">
        <f t="shared" si="523"/>
        <v>349785.45606695954</v>
      </c>
      <c r="K3344" s="2">
        <f t="shared" si="524"/>
        <v>3.0430509423159642E-4</v>
      </c>
    </row>
    <row r="3345" spans="1:11">
      <c r="A3345" s="2">
        <v>3344</v>
      </c>
      <c r="B3345" s="2">
        <f t="shared" si="520"/>
        <v>1.7500266666666666</v>
      </c>
      <c r="C3345" s="2">
        <f t="shared" si="525"/>
        <v>108</v>
      </c>
      <c r="D3345" s="2">
        <f t="shared" si="526"/>
        <v>40</v>
      </c>
      <c r="E3345" s="2">
        <f t="shared" si="527"/>
        <v>2.5</v>
      </c>
      <c r="F3345" s="2">
        <f t="shared" si="521"/>
        <v>0.59080663849675963</v>
      </c>
      <c r="G3345" s="2">
        <f t="shared" si="522"/>
        <v>2.0246529904655231E-4</v>
      </c>
      <c r="H3345" s="2">
        <f t="shared" si="528"/>
        <v>0.34</v>
      </c>
      <c r="I3345" s="2">
        <f t="shared" si="529"/>
        <v>132</v>
      </c>
      <c r="J3345" s="2">
        <f t="shared" si="523"/>
        <v>349740.66959747352</v>
      </c>
      <c r="K3345" s="2">
        <f t="shared" si="524"/>
        <v>3.0423597173788588E-4</v>
      </c>
    </row>
    <row r="3346" spans="1:11">
      <c r="A3346" s="2">
        <v>3345</v>
      </c>
      <c r="B3346" s="2">
        <f t="shared" si="520"/>
        <v>1.7505500000000001</v>
      </c>
      <c r="C3346" s="2">
        <f t="shared" si="525"/>
        <v>108</v>
      </c>
      <c r="D3346" s="2">
        <f t="shared" si="526"/>
        <v>40</v>
      </c>
      <c r="E3346" s="2">
        <f t="shared" si="527"/>
        <v>2.5</v>
      </c>
      <c r="F3346" s="2">
        <f t="shared" si="521"/>
        <v>0.590728125934744</v>
      </c>
      <c r="G3346" s="2">
        <f t="shared" si="522"/>
        <v>2.0243839334117996E-4</v>
      </c>
      <c r="H3346" s="2">
        <f t="shared" si="528"/>
        <v>0.34</v>
      </c>
      <c r="I3346" s="2">
        <f t="shared" si="529"/>
        <v>132</v>
      </c>
      <c r="J3346" s="2">
        <f t="shared" si="523"/>
        <v>349695.75435512431</v>
      </c>
      <c r="K3346" s="2">
        <f t="shared" si="524"/>
        <v>3.0416665783235432E-4</v>
      </c>
    </row>
    <row r="3347" spans="1:11">
      <c r="A3347" s="2">
        <v>3346</v>
      </c>
      <c r="B3347" s="2">
        <f t="shared" si="520"/>
        <v>1.7510733333333333</v>
      </c>
      <c r="C3347" s="2">
        <f t="shared" si="525"/>
        <v>108</v>
      </c>
      <c r="D3347" s="2">
        <f t="shared" si="526"/>
        <v>40</v>
      </c>
      <c r="E3347" s="2">
        <f t="shared" si="527"/>
        <v>2.5</v>
      </c>
      <c r="F3347" s="2">
        <f t="shared" si="521"/>
        <v>0.59064938864163208</v>
      </c>
      <c r="G3347" s="2">
        <f t="shared" si="522"/>
        <v>2.024114106220342E-4</v>
      </c>
      <c r="H3347" s="2">
        <f t="shared" si="528"/>
        <v>0.34</v>
      </c>
      <c r="I3347" s="2">
        <f t="shared" si="529"/>
        <v>132</v>
      </c>
      <c r="J3347" s="2">
        <f t="shared" si="523"/>
        <v>349650.71035914012</v>
      </c>
      <c r="K3347" s="2">
        <f t="shared" si="524"/>
        <v>3.0409715260789911E-4</v>
      </c>
    </row>
    <row r="3348" spans="1:11">
      <c r="A3348" s="2">
        <v>3347</v>
      </c>
      <c r="B3348" s="2">
        <f t="shared" si="520"/>
        <v>1.7515966666666667</v>
      </c>
      <c r="C3348" s="2">
        <f t="shared" si="525"/>
        <v>108</v>
      </c>
      <c r="D3348" s="2">
        <f t="shared" si="526"/>
        <v>40</v>
      </c>
      <c r="E3348" s="2">
        <f t="shared" si="527"/>
        <v>2.5</v>
      </c>
      <c r="F3348" s="2">
        <f t="shared" si="521"/>
        <v>0.59057042665404413</v>
      </c>
      <c r="G3348" s="2">
        <f t="shared" si="522"/>
        <v>2.0238435090166445E-4</v>
      </c>
      <c r="H3348" s="2">
        <f t="shared" si="528"/>
        <v>0.34</v>
      </c>
      <c r="I3348" s="2">
        <f t="shared" si="529"/>
        <v>132</v>
      </c>
      <c r="J3348" s="2">
        <f t="shared" si="523"/>
        <v>349605.53762880585</v>
      </c>
      <c r="K3348" s="2">
        <f t="shared" si="524"/>
        <v>3.0402745615767403E-4</v>
      </c>
    </row>
    <row r="3349" spans="1:11">
      <c r="A3349" s="2">
        <v>3348</v>
      </c>
      <c r="B3349" s="2">
        <f t="shared" si="520"/>
        <v>1.7521199999999999</v>
      </c>
      <c r="C3349" s="2">
        <f t="shared" si="525"/>
        <v>108</v>
      </c>
      <c r="D3349" s="2">
        <f t="shared" si="526"/>
        <v>40</v>
      </c>
      <c r="E3349" s="2">
        <f t="shared" si="527"/>
        <v>2.5</v>
      </c>
      <c r="F3349" s="2">
        <f t="shared" si="521"/>
        <v>0.59049124000870812</v>
      </c>
      <c r="G3349" s="2">
        <f t="shared" si="522"/>
        <v>2.0235721419265717E-4</v>
      </c>
      <c r="H3349" s="2">
        <f t="shared" si="528"/>
        <v>0.34</v>
      </c>
      <c r="I3349" s="2">
        <f t="shared" si="529"/>
        <v>132</v>
      </c>
      <c r="J3349" s="2">
        <f t="shared" si="523"/>
        <v>349560.23618346348</v>
      </c>
      <c r="K3349" s="2">
        <f t="shared" si="524"/>
        <v>3.0395756857509043E-4</v>
      </c>
    </row>
    <row r="3350" spans="1:11">
      <c r="A3350" s="2">
        <v>3349</v>
      </c>
      <c r="B3350" s="2">
        <f t="shared" si="520"/>
        <v>1.7526433333333333</v>
      </c>
      <c r="C3350" s="2">
        <f t="shared" si="525"/>
        <v>108</v>
      </c>
      <c r="D3350" s="2">
        <f t="shared" si="526"/>
        <v>40</v>
      </c>
      <c r="E3350" s="2">
        <f t="shared" si="527"/>
        <v>2.5</v>
      </c>
      <c r="F3350" s="2">
        <f t="shared" si="521"/>
        <v>0.59041182874245945</v>
      </c>
      <c r="G3350" s="2">
        <f t="shared" si="522"/>
        <v>2.0233000050763557E-4</v>
      </c>
      <c r="H3350" s="2">
        <f t="shared" si="528"/>
        <v>0.34</v>
      </c>
      <c r="I3350" s="2">
        <f t="shared" si="529"/>
        <v>132</v>
      </c>
      <c r="J3350" s="2">
        <f t="shared" si="523"/>
        <v>349514.80604251125</v>
      </c>
      <c r="K3350" s="2">
        <f t="shared" si="524"/>
        <v>3.0388748995381593E-4</v>
      </c>
    </row>
    <row r="3351" spans="1:11">
      <c r="A3351" s="2">
        <v>3350</v>
      </c>
      <c r="B3351" s="2">
        <f t="shared" si="520"/>
        <v>1.7531666666666668</v>
      </c>
      <c r="C3351" s="2">
        <f t="shared" si="525"/>
        <v>108</v>
      </c>
      <c r="D3351" s="2">
        <f t="shared" si="526"/>
        <v>40</v>
      </c>
      <c r="E3351" s="2">
        <f t="shared" si="527"/>
        <v>2.5</v>
      </c>
      <c r="F3351" s="2">
        <f t="shared" si="521"/>
        <v>0.59033219289224181</v>
      </c>
      <c r="G3351" s="2">
        <f t="shared" si="522"/>
        <v>2.0230270985926009E-4</v>
      </c>
      <c r="H3351" s="2">
        <f t="shared" si="528"/>
        <v>0.34</v>
      </c>
      <c r="I3351" s="2">
        <f t="shared" si="529"/>
        <v>132</v>
      </c>
      <c r="J3351" s="2">
        <f t="shared" si="523"/>
        <v>349469.2472254046</v>
      </c>
      <c r="K3351" s="2">
        <f t="shared" si="524"/>
        <v>3.0381722038777526E-4</v>
      </c>
    </row>
    <row r="3352" spans="1:11">
      <c r="A3352" s="2">
        <v>3351</v>
      </c>
      <c r="B3352" s="2">
        <f t="shared" si="520"/>
        <v>1.75369</v>
      </c>
      <c r="C3352" s="2">
        <f t="shared" si="525"/>
        <v>108</v>
      </c>
      <c r="D3352" s="2">
        <f t="shared" si="526"/>
        <v>40</v>
      </c>
      <c r="E3352" s="2">
        <f t="shared" si="527"/>
        <v>2.5</v>
      </c>
      <c r="F3352" s="2">
        <f t="shared" si="521"/>
        <v>0.59025233249510634</v>
      </c>
      <c r="G3352" s="2">
        <f t="shared" si="522"/>
        <v>2.0227534226022778E-4</v>
      </c>
      <c r="H3352" s="2">
        <f t="shared" si="528"/>
        <v>0.34</v>
      </c>
      <c r="I3352" s="2">
        <f t="shared" si="529"/>
        <v>132</v>
      </c>
      <c r="J3352" s="2">
        <f t="shared" si="523"/>
        <v>349423.55975165532</v>
      </c>
      <c r="K3352" s="2">
        <f t="shared" si="524"/>
        <v>3.0374675997114946E-4</v>
      </c>
    </row>
    <row r="3353" spans="1:11">
      <c r="A3353" s="2">
        <v>3352</v>
      </c>
      <c r="B3353" s="2">
        <f t="shared" si="520"/>
        <v>1.7542133333333334</v>
      </c>
      <c r="C3353" s="2">
        <f t="shared" si="525"/>
        <v>108</v>
      </c>
      <c r="D3353" s="2">
        <f t="shared" si="526"/>
        <v>40</v>
      </c>
      <c r="E3353" s="2">
        <f t="shared" si="527"/>
        <v>2.5</v>
      </c>
      <c r="F3353" s="2">
        <f t="shared" si="521"/>
        <v>0.59017224758821174</v>
      </c>
      <c r="G3353" s="2">
        <f t="shared" si="522"/>
        <v>2.0224789772327266E-4</v>
      </c>
      <c r="H3353" s="2">
        <f t="shared" si="528"/>
        <v>0.34</v>
      </c>
      <c r="I3353" s="2">
        <f t="shared" si="529"/>
        <v>132</v>
      </c>
      <c r="J3353" s="2">
        <f t="shared" si="523"/>
        <v>349377.7436408322</v>
      </c>
      <c r="K3353" s="2">
        <f t="shared" si="524"/>
        <v>3.0367610879837597E-4</v>
      </c>
    </row>
    <row r="3354" spans="1:11">
      <c r="A3354" s="2">
        <v>3353</v>
      </c>
      <c r="B3354" s="2">
        <f t="shared" si="520"/>
        <v>1.7547366666666666</v>
      </c>
      <c r="C3354" s="2">
        <f t="shared" si="525"/>
        <v>108</v>
      </c>
      <c r="D3354" s="2">
        <f t="shared" si="526"/>
        <v>40</v>
      </c>
      <c r="E3354" s="2">
        <f t="shared" si="527"/>
        <v>2.5</v>
      </c>
      <c r="F3354" s="2">
        <f t="shared" si="521"/>
        <v>0.59009193820882522</v>
      </c>
      <c r="G3354" s="2">
        <f t="shared" si="522"/>
        <v>2.0222037626116602E-4</v>
      </c>
      <c r="H3354" s="2">
        <f t="shared" si="528"/>
        <v>0.34</v>
      </c>
      <c r="I3354" s="2">
        <f t="shared" si="529"/>
        <v>132</v>
      </c>
      <c r="J3354" s="2">
        <f t="shared" si="523"/>
        <v>349331.79891256086</v>
      </c>
      <c r="K3354" s="2">
        <f t="shared" si="524"/>
        <v>3.036052669641489E-4</v>
      </c>
    </row>
    <row r="3355" spans="1:11">
      <c r="A3355" s="2">
        <v>3354</v>
      </c>
      <c r="B3355" s="2">
        <f t="shared" si="520"/>
        <v>1.75526</v>
      </c>
      <c r="C3355" s="2">
        <f t="shared" si="525"/>
        <v>108</v>
      </c>
      <c r="D3355" s="2">
        <f t="shared" si="526"/>
        <v>40</v>
      </c>
      <c r="E3355" s="2">
        <f t="shared" si="527"/>
        <v>2.5</v>
      </c>
      <c r="F3355" s="2">
        <f t="shared" si="521"/>
        <v>0.59001140439432087</v>
      </c>
      <c r="G3355" s="2">
        <f t="shared" si="522"/>
        <v>2.021927778867157E-4</v>
      </c>
      <c r="H3355" s="2">
        <f t="shared" si="528"/>
        <v>0.34</v>
      </c>
      <c r="I3355" s="2">
        <f t="shared" si="529"/>
        <v>132</v>
      </c>
      <c r="J3355" s="2">
        <f t="shared" si="523"/>
        <v>349285.72558652324</v>
      </c>
      <c r="K3355" s="2">
        <f t="shared" si="524"/>
        <v>3.03534234563418E-4</v>
      </c>
    </row>
    <row r="3356" spans="1:11">
      <c r="A3356" s="2">
        <v>3355</v>
      </c>
      <c r="B3356" s="2">
        <f t="shared" si="520"/>
        <v>1.7557833333333333</v>
      </c>
      <c r="C3356" s="2">
        <f t="shared" si="525"/>
        <v>108</v>
      </c>
      <c r="D3356" s="2">
        <f t="shared" si="526"/>
        <v>40</v>
      </c>
      <c r="E3356" s="2">
        <f t="shared" si="527"/>
        <v>2.5</v>
      </c>
      <c r="F3356" s="2">
        <f t="shared" si="521"/>
        <v>0.58993064618218138</v>
      </c>
      <c r="G3356" s="2">
        <f t="shared" si="522"/>
        <v>2.021651026127667E-4</v>
      </c>
      <c r="H3356" s="2">
        <f t="shared" si="528"/>
        <v>0.34</v>
      </c>
      <c r="I3356" s="2">
        <f t="shared" si="529"/>
        <v>132</v>
      </c>
      <c r="J3356" s="2">
        <f t="shared" si="523"/>
        <v>349239.52368245868</v>
      </c>
      <c r="K3356" s="2">
        <f t="shared" si="524"/>
        <v>3.0346301169138985E-4</v>
      </c>
    </row>
    <row r="3357" spans="1:11">
      <c r="A3357" s="2">
        <v>3356</v>
      </c>
      <c r="B3357" s="2">
        <f t="shared" si="520"/>
        <v>1.7563066666666667</v>
      </c>
      <c r="C3357" s="2">
        <f t="shared" si="525"/>
        <v>108</v>
      </c>
      <c r="D3357" s="2">
        <f t="shared" si="526"/>
        <v>40</v>
      </c>
      <c r="E3357" s="2">
        <f t="shared" si="527"/>
        <v>2.5</v>
      </c>
      <c r="F3357" s="2">
        <f t="shared" si="521"/>
        <v>0.58984966360999658</v>
      </c>
      <c r="G3357" s="2">
        <f t="shared" si="522"/>
        <v>2.0213735045220083E-4</v>
      </c>
      <c r="H3357" s="2">
        <f t="shared" si="528"/>
        <v>0.34</v>
      </c>
      <c r="I3357" s="2">
        <f t="shared" si="529"/>
        <v>132</v>
      </c>
      <c r="J3357" s="2">
        <f t="shared" si="523"/>
        <v>349193.19322016294</v>
      </c>
      <c r="K3357" s="2">
        <f t="shared" si="524"/>
        <v>3.0339159844352626E-4</v>
      </c>
    </row>
    <row r="3358" spans="1:11">
      <c r="A3358" s="2">
        <v>3357</v>
      </c>
      <c r="B3358" s="2">
        <f t="shared" si="520"/>
        <v>1.7568299999999999</v>
      </c>
      <c r="C3358" s="2">
        <f t="shared" si="525"/>
        <v>108</v>
      </c>
      <c r="D3358" s="2">
        <f t="shared" si="526"/>
        <v>40</v>
      </c>
      <c r="E3358" s="2">
        <f t="shared" si="527"/>
        <v>2.5</v>
      </c>
      <c r="F3358" s="2">
        <f t="shared" si="521"/>
        <v>0.58976845671546485</v>
      </c>
      <c r="G3358" s="2">
        <f t="shared" si="522"/>
        <v>2.02109521417937E-4</v>
      </c>
      <c r="H3358" s="2">
        <f t="shared" si="528"/>
        <v>0.34</v>
      </c>
      <c r="I3358" s="2">
        <f t="shared" si="529"/>
        <v>132</v>
      </c>
      <c r="J3358" s="2">
        <f t="shared" si="523"/>
        <v>349146.7342194884</v>
      </c>
      <c r="K3358" s="2">
        <f t="shared" si="524"/>
        <v>3.0331999491554527E-4</v>
      </c>
    </row>
    <row r="3359" spans="1:11">
      <c r="A3359" s="2">
        <v>3358</v>
      </c>
      <c r="B3359" s="2">
        <f t="shared" si="520"/>
        <v>1.7573533333333333</v>
      </c>
      <c r="C3359" s="2">
        <f t="shared" si="525"/>
        <v>108</v>
      </c>
      <c r="D3359" s="2">
        <f t="shared" si="526"/>
        <v>40</v>
      </c>
      <c r="E3359" s="2">
        <f t="shared" si="527"/>
        <v>2.5</v>
      </c>
      <c r="F3359" s="2">
        <f t="shared" si="521"/>
        <v>0.58968702553639174</v>
      </c>
      <c r="G3359" s="2">
        <f t="shared" si="522"/>
        <v>2.0208161552293094E-4</v>
      </c>
      <c r="H3359" s="2">
        <f t="shared" si="528"/>
        <v>0.34</v>
      </c>
      <c r="I3359" s="2">
        <f t="shared" si="529"/>
        <v>132</v>
      </c>
      <c r="J3359" s="2">
        <f t="shared" si="523"/>
        <v>349100.14670034469</v>
      </c>
      <c r="K3359" s="2">
        <f t="shared" si="524"/>
        <v>3.0324820120342062E-4</v>
      </c>
    </row>
    <row r="3360" spans="1:11">
      <c r="A3360" s="2">
        <v>3359</v>
      </c>
      <c r="B3360" s="2">
        <f t="shared" si="520"/>
        <v>1.7578766666666668</v>
      </c>
      <c r="C3360" s="2">
        <f t="shared" si="525"/>
        <v>108</v>
      </c>
      <c r="D3360" s="2">
        <f t="shared" si="526"/>
        <v>40</v>
      </c>
      <c r="E3360" s="2">
        <f t="shared" si="527"/>
        <v>2.5</v>
      </c>
      <c r="F3360" s="2">
        <f t="shared" si="521"/>
        <v>0.58960537011069092</v>
      </c>
      <c r="G3360" s="2">
        <f t="shared" si="522"/>
        <v>2.0205363278017551E-4</v>
      </c>
      <c r="H3360" s="2">
        <f t="shared" si="528"/>
        <v>0.34</v>
      </c>
      <c r="I3360" s="2">
        <f t="shared" si="529"/>
        <v>132</v>
      </c>
      <c r="J3360" s="2">
        <f t="shared" si="523"/>
        <v>349053.4306826978</v>
      </c>
      <c r="K3360" s="2">
        <f t="shared" si="524"/>
        <v>3.0317621740338143E-4</v>
      </c>
    </row>
    <row r="3361" spans="1:11">
      <c r="A3361" s="2">
        <v>3360</v>
      </c>
      <c r="B3361" s="2">
        <f t="shared" si="520"/>
        <v>1.7584</v>
      </c>
      <c r="C3361" s="2">
        <f t="shared" si="525"/>
        <v>108</v>
      </c>
      <c r="D3361" s="2">
        <f t="shared" si="526"/>
        <v>40</v>
      </c>
      <c r="E3361" s="2">
        <f t="shared" si="527"/>
        <v>2.5</v>
      </c>
      <c r="F3361" s="2">
        <f t="shared" si="521"/>
        <v>0.58952349047638419</v>
      </c>
      <c r="G3361" s="2">
        <f t="shared" si="522"/>
        <v>2.0202557320270036E-4</v>
      </c>
      <c r="H3361" s="2">
        <f t="shared" si="528"/>
        <v>0.34</v>
      </c>
      <c r="I3361" s="2">
        <f t="shared" si="529"/>
        <v>132</v>
      </c>
      <c r="J3361" s="2">
        <f t="shared" si="523"/>
        <v>349006.58618657093</v>
      </c>
      <c r="K3361" s="2">
        <f t="shared" si="524"/>
        <v>3.0310404361191259E-4</v>
      </c>
    </row>
    <row r="3362" spans="1:11">
      <c r="A3362" s="2">
        <v>3361</v>
      </c>
      <c r="B3362" s="2">
        <f t="shared" si="520"/>
        <v>1.7589233333333334</v>
      </c>
      <c r="C3362" s="2">
        <f t="shared" si="525"/>
        <v>108</v>
      </c>
      <c r="D3362" s="2">
        <f t="shared" si="526"/>
        <v>40</v>
      </c>
      <c r="E3362" s="2">
        <f t="shared" si="527"/>
        <v>2.5</v>
      </c>
      <c r="F3362" s="2">
        <f t="shared" si="521"/>
        <v>0.58944138667160084</v>
      </c>
      <c r="G3362" s="2">
        <f t="shared" si="522"/>
        <v>2.0199743680357219E-4</v>
      </c>
      <c r="H3362" s="2">
        <f t="shared" si="528"/>
        <v>0.34</v>
      </c>
      <c r="I3362" s="2">
        <f t="shared" si="529"/>
        <v>132</v>
      </c>
      <c r="J3362" s="2">
        <f t="shared" si="523"/>
        <v>348959.61323204351</v>
      </c>
      <c r="K3362" s="2">
        <f t="shared" si="524"/>
        <v>3.0303167992575398E-4</v>
      </c>
    </row>
    <row r="3363" spans="1:11">
      <c r="A3363" s="2">
        <v>3362</v>
      </c>
      <c r="B3363" s="2">
        <f t="shared" si="520"/>
        <v>1.7594466666666666</v>
      </c>
      <c r="C3363" s="2">
        <f t="shared" si="525"/>
        <v>108</v>
      </c>
      <c r="D3363" s="2">
        <f t="shared" si="526"/>
        <v>40</v>
      </c>
      <c r="E3363" s="2">
        <f t="shared" si="527"/>
        <v>2.5</v>
      </c>
      <c r="F3363" s="2">
        <f t="shared" si="521"/>
        <v>0.58935905873457817</v>
      </c>
      <c r="G3363" s="2">
        <f t="shared" si="522"/>
        <v>2.0196922359589465E-4</v>
      </c>
      <c r="H3363" s="2">
        <f t="shared" si="528"/>
        <v>0.34</v>
      </c>
      <c r="I3363" s="2">
        <f t="shared" si="529"/>
        <v>132</v>
      </c>
      <c r="J3363" s="2">
        <f t="shared" si="523"/>
        <v>348912.51183925255</v>
      </c>
      <c r="K3363" s="2">
        <f t="shared" si="524"/>
        <v>3.0295912644190105E-4</v>
      </c>
    </row>
    <row r="3364" spans="1:11">
      <c r="A3364" s="2">
        <v>3363</v>
      </c>
      <c r="B3364" s="2">
        <f t="shared" si="520"/>
        <v>1.75997</v>
      </c>
      <c r="C3364" s="2">
        <f t="shared" si="525"/>
        <v>108</v>
      </c>
      <c r="D3364" s="2">
        <f t="shared" si="526"/>
        <v>40</v>
      </c>
      <c r="E3364" s="2">
        <f t="shared" si="527"/>
        <v>2.5</v>
      </c>
      <c r="F3364" s="2">
        <f t="shared" si="521"/>
        <v>0.58927650670366161</v>
      </c>
      <c r="G3364" s="2">
        <f t="shared" si="522"/>
        <v>2.0194093359280843E-4</v>
      </c>
      <c r="H3364" s="2">
        <f t="shared" si="528"/>
        <v>0.34</v>
      </c>
      <c r="I3364" s="2">
        <f t="shared" si="529"/>
        <v>132</v>
      </c>
      <c r="J3364" s="2">
        <f t="shared" si="523"/>
        <v>348865.28202839132</v>
      </c>
      <c r="K3364" s="2">
        <f t="shared" si="524"/>
        <v>3.0288638325760413E-4</v>
      </c>
    </row>
    <row r="3365" spans="1:11">
      <c r="A3365" s="2">
        <v>3364</v>
      </c>
      <c r="B3365" s="2">
        <f t="shared" si="520"/>
        <v>1.7604933333333332</v>
      </c>
      <c r="C3365" s="2">
        <f t="shared" si="525"/>
        <v>108</v>
      </c>
      <c r="D3365" s="2">
        <f t="shared" si="526"/>
        <v>40</v>
      </c>
      <c r="E3365" s="2">
        <f t="shared" si="527"/>
        <v>2.5</v>
      </c>
      <c r="F3365" s="2">
        <f t="shared" si="521"/>
        <v>0.58919373061730418</v>
      </c>
      <c r="G3365" s="2">
        <f t="shared" si="522"/>
        <v>2.0191256680749113E-4</v>
      </c>
      <c r="H3365" s="2">
        <f t="shared" si="528"/>
        <v>0.34</v>
      </c>
      <c r="I3365" s="2">
        <f t="shared" si="529"/>
        <v>132</v>
      </c>
      <c r="J3365" s="2">
        <f t="shared" si="523"/>
        <v>348817.92381971015</v>
      </c>
      <c r="K3365" s="2">
        <f t="shared" si="524"/>
        <v>3.0281345047036856E-4</v>
      </c>
    </row>
    <row r="3366" spans="1:11">
      <c r="A3366" s="2">
        <v>3365</v>
      </c>
      <c r="B3366" s="2">
        <f t="shared" si="520"/>
        <v>1.7610166666666667</v>
      </c>
      <c r="C3366" s="2">
        <f t="shared" si="525"/>
        <v>108</v>
      </c>
      <c r="D3366" s="2">
        <f t="shared" si="526"/>
        <v>40</v>
      </c>
      <c r="E3366" s="2">
        <f t="shared" si="527"/>
        <v>2.5</v>
      </c>
      <c r="F3366" s="2">
        <f t="shared" si="521"/>
        <v>0.5891107305140667</v>
      </c>
      <c r="G3366" s="2">
        <f t="shared" si="522"/>
        <v>2.0188412325315735E-4</v>
      </c>
      <c r="H3366" s="2">
        <f t="shared" si="528"/>
        <v>0.34</v>
      </c>
      <c r="I3366" s="2">
        <f t="shared" si="529"/>
        <v>132</v>
      </c>
      <c r="J3366" s="2">
        <f t="shared" si="523"/>
        <v>348770.43723351584</v>
      </c>
      <c r="K3366" s="2">
        <f t="shared" si="524"/>
        <v>3.0274032817795445E-4</v>
      </c>
    </row>
    <row r="3367" spans="1:11">
      <c r="A3367" s="2">
        <v>3366</v>
      </c>
      <c r="B3367" s="2">
        <f t="shared" si="520"/>
        <v>1.7615400000000001</v>
      </c>
      <c r="C3367" s="2">
        <f t="shared" si="525"/>
        <v>108</v>
      </c>
      <c r="D3367" s="2">
        <f t="shared" si="526"/>
        <v>40</v>
      </c>
      <c r="E3367" s="2">
        <f t="shared" si="527"/>
        <v>2.5</v>
      </c>
      <c r="F3367" s="2">
        <f t="shared" si="521"/>
        <v>0.5890275064326187</v>
      </c>
      <c r="G3367" s="2">
        <f t="shared" si="522"/>
        <v>2.0185560294305871E-4</v>
      </c>
      <c r="H3367" s="2">
        <f t="shared" si="528"/>
        <v>0.34</v>
      </c>
      <c r="I3367" s="2">
        <f t="shared" si="529"/>
        <v>132</v>
      </c>
      <c r="J3367" s="2">
        <f t="shared" si="523"/>
        <v>348722.82229017274</v>
      </c>
      <c r="K3367" s="2">
        <f t="shared" si="524"/>
        <v>3.0266701647837678E-4</v>
      </c>
    </row>
    <row r="3368" spans="1:11">
      <c r="A3368" s="2">
        <v>3367</v>
      </c>
      <c r="B3368" s="2">
        <f t="shared" si="520"/>
        <v>1.7620633333333333</v>
      </c>
      <c r="C3368" s="2">
        <f t="shared" si="525"/>
        <v>108</v>
      </c>
      <c r="D3368" s="2">
        <f t="shared" si="526"/>
        <v>40</v>
      </c>
      <c r="E3368" s="2">
        <f t="shared" si="527"/>
        <v>2.5</v>
      </c>
      <c r="F3368" s="2">
        <f t="shared" si="521"/>
        <v>0.5889440584117368</v>
      </c>
      <c r="G3368" s="2">
        <f t="shared" si="522"/>
        <v>2.0182700589048381E-4</v>
      </c>
      <c r="H3368" s="2">
        <f t="shared" si="528"/>
        <v>0.34</v>
      </c>
      <c r="I3368" s="2">
        <f t="shared" si="529"/>
        <v>132</v>
      </c>
      <c r="J3368" s="2">
        <f t="shared" si="523"/>
        <v>348675.0790101015</v>
      </c>
      <c r="K3368" s="2">
        <f t="shared" si="524"/>
        <v>3.0259351546990502E-4</v>
      </c>
    </row>
    <row r="3369" spans="1:11">
      <c r="A3369" s="2">
        <v>3368</v>
      </c>
      <c r="B3369" s="2">
        <f t="shared" si="520"/>
        <v>1.7625866666666667</v>
      </c>
      <c r="C3369" s="2">
        <f t="shared" si="525"/>
        <v>108</v>
      </c>
      <c r="D3369" s="2">
        <f t="shared" si="526"/>
        <v>40</v>
      </c>
      <c r="E3369" s="2">
        <f t="shared" si="527"/>
        <v>2.5</v>
      </c>
      <c r="F3369" s="2">
        <f t="shared" si="521"/>
        <v>0.58886038649030614</v>
      </c>
      <c r="G3369" s="2">
        <f t="shared" si="522"/>
        <v>2.0179833210875827E-4</v>
      </c>
      <c r="H3369" s="2">
        <f t="shared" si="528"/>
        <v>0.34</v>
      </c>
      <c r="I3369" s="2">
        <f t="shared" si="529"/>
        <v>132</v>
      </c>
      <c r="J3369" s="2">
        <f t="shared" si="523"/>
        <v>348627.20741377969</v>
      </c>
      <c r="K3369" s="2">
        <f t="shared" si="524"/>
        <v>3.0251982525106308E-4</v>
      </c>
    </row>
    <row r="3370" spans="1:11">
      <c r="A3370" s="2">
        <v>3369</v>
      </c>
      <c r="B3370" s="2">
        <f t="shared" si="520"/>
        <v>1.76311</v>
      </c>
      <c r="C3370" s="2">
        <f t="shared" si="525"/>
        <v>108</v>
      </c>
      <c r="D3370" s="2">
        <f t="shared" si="526"/>
        <v>40</v>
      </c>
      <c r="E3370" s="2">
        <f t="shared" si="527"/>
        <v>2.5</v>
      </c>
      <c r="F3370" s="2">
        <f t="shared" si="521"/>
        <v>0.58877649070731952</v>
      </c>
      <c r="G3370" s="2">
        <f t="shared" si="522"/>
        <v>2.0176958161124465E-4</v>
      </c>
      <c r="H3370" s="2">
        <f t="shared" si="528"/>
        <v>0.34</v>
      </c>
      <c r="I3370" s="2">
        <f t="shared" si="529"/>
        <v>132</v>
      </c>
      <c r="J3370" s="2">
        <f t="shared" si="523"/>
        <v>348579.20752174192</v>
      </c>
      <c r="K3370" s="2">
        <f t="shared" si="524"/>
        <v>3.024459459206294E-4</v>
      </c>
    </row>
    <row r="3371" spans="1:11">
      <c r="A3371" s="2">
        <v>3370</v>
      </c>
      <c r="B3371" s="2">
        <f t="shared" si="520"/>
        <v>1.7636333333333334</v>
      </c>
      <c r="C3371" s="2">
        <f t="shared" si="525"/>
        <v>108</v>
      </c>
      <c r="D3371" s="2">
        <f t="shared" si="526"/>
        <v>40</v>
      </c>
      <c r="E3371" s="2">
        <f t="shared" si="527"/>
        <v>2.5</v>
      </c>
      <c r="F3371" s="2">
        <f t="shared" si="521"/>
        <v>0.58869237110187778</v>
      </c>
      <c r="G3371" s="2">
        <f t="shared" si="522"/>
        <v>2.0174075441134256E-4</v>
      </c>
      <c r="H3371" s="2">
        <f t="shared" si="528"/>
        <v>0.34</v>
      </c>
      <c r="I3371" s="2">
        <f t="shared" si="529"/>
        <v>132</v>
      </c>
      <c r="J3371" s="2">
        <f t="shared" si="523"/>
        <v>348531.07935457944</v>
      </c>
      <c r="K3371" s="2">
        <f t="shared" si="524"/>
        <v>3.0237187757763633E-4</v>
      </c>
    </row>
    <row r="3372" spans="1:11">
      <c r="A3372" s="2">
        <v>3371</v>
      </c>
      <c r="B3372" s="2">
        <f t="shared" si="520"/>
        <v>1.7641566666666666</v>
      </c>
      <c r="C3372" s="2">
        <f t="shared" si="525"/>
        <v>108</v>
      </c>
      <c r="D3372" s="2">
        <f t="shared" si="526"/>
        <v>40</v>
      </c>
      <c r="E3372" s="2">
        <f t="shared" si="527"/>
        <v>2.5</v>
      </c>
      <c r="F3372" s="2">
        <f t="shared" si="521"/>
        <v>0.5886080277131901</v>
      </c>
      <c r="G3372" s="2">
        <f t="shared" si="522"/>
        <v>2.0171185052248863E-4</v>
      </c>
      <c r="H3372" s="2">
        <f t="shared" si="528"/>
        <v>0.34</v>
      </c>
      <c r="I3372" s="2">
        <f t="shared" si="529"/>
        <v>132</v>
      </c>
      <c r="J3372" s="2">
        <f t="shared" si="523"/>
        <v>348482.82293294073</v>
      </c>
      <c r="K3372" s="2">
        <f t="shared" si="524"/>
        <v>3.0229762032137042E-4</v>
      </c>
    </row>
    <row r="3373" spans="1:11">
      <c r="A3373" s="2">
        <v>3372</v>
      </c>
      <c r="B3373" s="2">
        <f t="shared" si="520"/>
        <v>1.76468</v>
      </c>
      <c r="C3373" s="2">
        <f t="shared" si="525"/>
        <v>108</v>
      </c>
      <c r="D3373" s="2">
        <f t="shared" si="526"/>
        <v>40</v>
      </c>
      <c r="E3373" s="2">
        <f t="shared" si="527"/>
        <v>2.5</v>
      </c>
      <c r="F3373" s="2">
        <f t="shared" si="521"/>
        <v>0.58852346058057292</v>
      </c>
      <c r="G3373" s="2">
        <f t="shared" si="522"/>
        <v>2.0168286995815644E-4</v>
      </c>
      <c r="H3373" s="2">
        <f t="shared" si="528"/>
        <v>0.34</v>
      </c>
      <c r="I3373" s="2">
        <f t="shared" si="529"/>
        <v>132</v>
      </c>
      <c r="J3373" s="2">
        <f t="shared" si="523"/>
        <v>348434.43827753072</v>
      </c>
      <c r="K3373" s="2">
        <f t="shared" si="524"/>
        <v>3.0222317425137224E-4</v>
      </c>
    </row>
    <row r="3374" spans="1:11">
      <c r="A3374" s="2">
        <v>3373</v>
      </c>
      <c r="B3374" s="2">
        <f t="shared" si="520"/>
        <v>1.7652033333333332</v>
      </c>
      <c r="C3374" s="2">
        <f t="shared" si="525"/>
        <v>108</v>
      </c>
      <c r="D3374" s="2">
        <f t="shared" si="526"/>
        <v>40</v>
      </c>
      <c r="E3374" s="2">
        <f t="shared" si="527"/>
        <v>2.5</v>
      </c>
      <c r="F3374" s="2">
        <f t="shared" si="521"/>
        <v>0.58843866974345171</v>
      </c>
      <c r="G3374" s="2">
        <f t="shared" si="522"/>
        <v>2.0165381273185674E-4</v>
      </c>
      <c r="H3374" s="2">
        <f t="shared" si="528"/>
        <v>0.34</v>
      </c>
      <c r="I3374" s="2">
        <f t="shared" si="529"/>
        <v>132</v>
      </c>
      <c r="J3374" s="2">
        <f t="shared" si="523"/>
        <v>348385.9254091116</v>
      </c>
      <c r="K3374" s="2">
        <f t="shared" si="524"/>
        <v>3.0214853946743635E-4</v>
      </c>
    </row>
    <row r="3375" spans="1:11">
      <c r="A3375" s="2">
        <v>3374</v>
      </c>
      <c r="B3375" s="2">
        <f t="shared" si="520"/>
        <v>1.7657266666666667</v>
      </c>
      <c r="C3375" s="2">
        <f t="shared" si="525"/>
        <v>108</v>
      </c>
      <c r="D3375" s="2">
        <f t="shared" si="526"/>
        <v>40</v>
      </c>
      <c r="E3375" s="2">
        <f t="shared" si="527"/>
        <v>2.5</v>
      </c>
      <c r="F3375" s="2">
        <f t="shared" si="521"/>
        <v>0.58835365524135919</v>
      </c>
      <c r="G3375" s="2">
        <f t="shared" si="522"/>
        <v>2.0162467885713719E-4</v>
      </c>
      <c r="H3375" s="2">
        <f t="shared" si="528"/>
        <v>0.34</v>
      </c>
      <c r="I3375" s="2">
        <f t="shared" si="529"/>
        <v>132</v>
      </c>
      <c r="J3375" s="2">
        <f t="shared" si="523"/>
        <v>348337.28434850217</v>
      </c>
      <c r="K3375" s="2">
        <f t="shared" si="524"/>
        <v>3.0207371606961065E-4</v>
      </c>
    </row>
    <row r="3376" spans="1:11">
      <c r="A3376" s="2">
        <v>3375</v>
      </c>
      <c r="B3376" s="2">
        <f t="shared" si="520"/>
        <v>1.7662500000000001</v>
      </c>
      <c r="C3376" s="2">
        <f t="shared" si="525"/>
        <v>108</v>
      </c>
      <c r="D3376" s="2">
        <f t="shared" si="526"/>
        <v>40</v>
      </c>
      <c r="E3376" s="2">
        <f t="shared" si="527"/>
        <v>2.5</v>
      </c>
      <c r="F3376" s="2">
        <f t="shared" si="521"/>
        <v>0.58826841711393629</v>
      </c>
      <c r="G3376" s="2">
        <f t="shared" si="522"/>
        <v>2.0159546834758242E-4</v>
      </c>
      <c r="H3376" s="2">
        <f t="shared" si="528"/>
        <v>0.34</v>
      </c>
      <c r="I3376" s="2">
        <f t="shared" si="529"/>
        <v>132</v>
      </c>
      <c r="J3376" s="2">
        <f t="shared" si="523"/>
        <v>348288.5151165782</v>
      </c>
      <c r="K3376" s="2">
        <f t="shared" si="524"/>
        <v>3.0199870415819675E-4</v>
      </c>
    </row>
    <row r="3377" spans="1:11">
      <c r="A3377" s="2">
        <v>3376</v>
      </c>
      <c r="B3377" s="2">
        <f t="shared" si="520"/>
        <v>1.7667733333333333</v>
      </c>
      <c r="C3377" s="2">
        <f t="shared" si="525"/>
        <v>108</v>
      </c>
      <c r="D3377" s="2">
        <f t="shared" si="526"/>
        <v>40</v>
      </c>
      <c r="E3377" s="2">
        <f t="shared" si="527"/>
        <v>2.5</v>
      </c>
      <c r="F3377" s="2">
        <f t="shared" si="521"/>
        <v>0.58818295540093235</v>
      </c>
      <c r="G3377" s="2">
        <f t="shared" si="522"/>
        <v>2.0156618121681421E-4</v>
      </c>
      <c r="H3377" s="2">
        <f t="shared" si="528"/>
        <v>0.34</v>
      </c>
      <c r="I3377" s="2">
        <f t="shared" si="529"/>
        <v>132</v>
      </c>
      <c r="J3377" s="2">
        <f t="shared" si="523"/>
        <v>348239.61773427256</v>
      </c>
      <c r="K3377" s="2">
        <f t="shared" si="524"/>
        <v>3.0192350383374968E-4</v>
      </c>
    </row>
    <row r="3378" spans="1:11">
      <c r="A3378" s="2">
        <v>3377</v>
      </c>
      <c r="B3378" s="2">
        <f t="shared" si="520"/>
        <v>1.7672966666666667</v>
      </c>
      <c r="C3378" s="2">
        <f t="shared" si="525"/>
        <v>108</v>
      </c>
      <c r="D3378" s="2">
        <f t="shared" si="526"/>
        <v>40</v>
      </c>
      <c r="E3378" s="2">
        <f t="shared" si="527"/>
        <v>2.5</v>
      </c>
      <c r="F3378" s="2">
        <f t="shared" si="521"/>
        <v>0.58809727014220436</v>
      </c>
      <c r="G3378" s="2">
        <f t="shared" si="522"/>
        <v>2.0153681747849127E-4</v>
      </c>
      <c r="H3378" s="2">
        <f t="shared" si="528"/>
        <v>0.34</v>
      </c>
      <c r="I3378" s="2">
        <f t="shared" si="529"/>
        <v>132</v>
      </c>
      <c r="J3378" s="2">
        <f t="shared" si="523"/>
        <v>348190.59222257492</v>
      </c>
      <c r="K3378" s="2">
        <f t="shared" si="524"/>
        <v>3.0184811519707797E-4</v>
      </c>
    </row>
    <row r="3379" spans="1:11">
      <c r="A3379" s="2">
        <v>3378</v>
      </c>
      <c r="B3379" s="2">
        <f t="shared" si="520"/>
        <v>1.7678199999999999</v>
      </c>
      <c r="C3379" s="2">
        <f t="shared" si="525"/>
        <v>108</v>
      </c>
      <c r="D3379" s="2">
        <f t="shared" si="526"/>
        <v>40</v>
      </c>
      <c r="E3379" s="2">
        <f t="shared" si="527"/>
        <v>2.5</v>
      </c>
      <c r="F3379" s="2">
        <f t="shared" si="521"/>
        <v>0.5880113613777177</v>
      </c>
      <c r="G3379" s="2">
        <f t="shared" si="522"/>
        <v>2.0150737714630959E-4</v>
      </c>
      <c r="H3379" s="2">
        <f t="shared" si="528"/>
        <v>0.34</v>
      </c>
      <c r="I3379" s="2">
        <f t="shared" si="529"/>
        <v>132</v>
      </c>
      <c r="J3379" s="2">
        <f t="shared" si="523"/>
        <v>348141.43860253168</v>
      </c>
      <c r="K3379" s="2">
        <f t="shared" si="524"/>
        <v>3.0177253834924312E-4</v>
      </c>
    </row>
    <row r="3380" spans="1:11">
      <c r="A3380" s="2">
        <v>3379</v>
      </c>
      <c r="B3380" s="2">
        <f t="shared" si="520"/>
        <v>1.7683433333333334</v>
      </c>
      <c r="C3380" s="2">
        <f t="shared" si="525"/>
        <v>108</v>
      </c>
      <c r="D3380" s="2">
        <f t="shared" si="526"/>
        <v>40</v>
      </c>
      <c r="E3380" s="2">
        <f t="shared" si="527"/>
        <v>2.5</v>
      </c>
      <c r="F3380" s="2">
        <f t="shared" si="521"/>
        <v>0.58792522914754564</v>
      </c>
      <c r="G3380" s="2">
        <f t="shared" si="522"/>
        <v>2.0147786023400185E-4</v>
      </c>
      <c r="H3380" s="2">
        <f t="shared" si="528"/>
        <v>0.34</v>
      </c>
      <c r="I3380" s="2">
        <f t="shared" si="529"/>
        <v>132</v>
      </c>
      <c r="J3380" s="2">
        <f t="shared" si="523"/>
        <v>348092.15689524641</v>
      </c>
      <c r="K3380" s="2">
        <f t="shared" si="524"/>
        <v>3.0169677339155978E-4</v>
      </c>
    </row>
    <row r="3381" spans="1:11">
      <c r="A3381" s="2">
        <v>3380</v>
      </c>
      <c r="B3381" s="2">
        <f t="shared" si="520"/>
        <v>1.7688666666666666</v>
      </c>
      <c r="C3381" s="2">
        <f t="shared" si="525"/>
        <v>108</v>
      </c>
      <c r="D3381" s="2">
        <f t="shared" si="526"/>
        <v>40</v>
      </c>
      <c r="E3381" s="2">
        <f t="shared" si="527"/>
        <v>2.5</v>
      </c>
      <c r="F3381" s="2">
        <f t="shared" si="521"/>
        <v>0.58783887349186981</v>
      </c>
      <c r="G3381" s="2">
        <f t="shared" si="522"/>
        <v>2.0144826675533816E-4</v>
      </c>
      <c r="H3381" s="2">
        <f t="shared" si="528"/>
        <v>0.34</v>
      </c>
      <c r="I3381" s="2">
        <f t="shared" si="529"/>
        <v>132</v>
      </c>
      <c r="J3381" s="2">
        <f t="shared" si="523"/>
        <v>348042.7471218796</v>
      </c>
      <c r="K3381" s="2">
        <f t="shared" si="524"/>
        <v>3.0162082042559546E-4</v>
      </c>
    </row>
    <row r="3382" spans="1:11">
      <c r="A3382" s="2">
        <v>3381</v>
      </c>
      <c r="B3382" s="2">
        <f t="shared" si="520"/>
        <v>1.76939</v>
      </c>
      <c r="C3382" s="2">
        <f t="shared" si="525"/>
        <v>108</v>
      </c>
      <c r="D3382" s="2">
        <f t="shared" si="526"/>
        <v>40</v>
      </c>
      <c r="E3382" s="2">
        <f t="shared" si="527"/>
        <v>2.5</v>
      </c>
      <c r="F3382" s="2">
        <f t="shared" si="521"/>
        <v>0.58775229445097965</v>
      </c>
      <c r="G3382" s="2">
        <f t="shared" si="522"/>
        <v>2.0141859672412517E-4</v>
      </c>
      <c r="H3382" s="2">
        <f t="shared" si="528"/>
        <v>0.34</v>
      </c>
      <c r="I3382" s="2">
        <f t="shared" si="529"/>
        <v>132</v>
      </c>
      <c r="J3382" s="2">
        <f t="shared" si="523"/>
        <v>347993.2093036485</v>
      </c>
      <c r="K3382" s="2">
        <f t="shared" si="524"/>
        <v>3.015446795531703E-4</v>
      </c>
    </row>
    <row r="3383" spans="1:11">
      <c r="A3383" s="2">
        <v>3382</v>
      </c>
      <c r="B3383" s="2">
        <f t="shared" si="520"/>
        <v>1.7699133333333332</v>
      </c>
      <c r="C3383" s="2">
        <f t="shared" si="525"/>
        <v>108</v>
      </c>
      <c r="D3383" s="2">
        <f t="shared" si="526"/>
        <v>40</v>
      </c>
      <c r="E3383" s="2">
        <f t="shared" si="527"/>
        <v>2.5</v>
      </c>
      <c r="F3383" s="2">
        <f t="shared" si="521"/>
        <v>0.58766549206527297</v>
      </c>
      <c r="G3383" s="2">
        <f t="shared" si="522"/>
        <v>2.0138885015420717E-4</v>
      </c>
      <c r="H3383" s="2">
        <f t="shared" si="528"/>
        <v>0.34</v>
      </c>
      <c r="I3383" s="2">
        <f t="shared" si="529"/>
        <v>132</v>
      </c>
      <c r="J3383" s="2">
        <f t="shared" si="523"/>
        <v>347943.54346182768</v>
      </c>
      <c r="K3383" s="2">
        <f t="shared" si="524"/>
        <v>3.0146835087635759E-4</v>
      </c>
    </row>
    <row r="3384" spans="1:11">
      <c r="A3384" s="2">
        <v>3383</v>
      </c>
      <c r="B3384" s="2">
        <f t="shared" si="520"/>
        <v>1.7704366666666667</v>
      </c>
      <c r="C3384" s="2">
        <f t="shared" si="525"/>
        <v>108</v>
      </c>
      <c r="D3384" s="2">
        <f t="shared" si="526"/>
        <v>40</v>
      </c>
      <c r="E3384" s="2">
        <f t="shared" si="527"/>
        <v>2.5</v>
      </c>
      <c r="F3384" s="2">
        <f t="shared" si="521"/>
        <v>0.58757846637525579</v>
      </c>
      <c r="G3384" s="2">
        <f t="shared" si="522"/>
        <v>2.0135902705946526E-4</v>
      </c>
      <c r="H3384" s="2">
        <f t="shared" si="528"/>
        <v>0.34</v>
      </c>
      <c r="I3384" s="2">
        <f t="shared" si="529"/>
        <v>132</v>
      </c>
      <c r="J3384" s="2">
        <f t="shared" si="523"/>
        <v>347893.74961774814</v>
      </c>
      <c r="K3384" s="2">
        <f t="shared" si="524"/>
        <v>3.0139183449748265E-4</v>
      </c>
    </row>
    <row r="3385" spans="1:11">
      <c r="A3385" s="2">
        <v>3384</v>
      </c>
      <c r="B3385" s="2">
        <f t="shared" si="520"/>
        <v>1.7709600000000001</v>
      </c>
      <c r="C3385" s="2">
        <f t="shared" si="525"/>
        <v>108</v>
      </c>
      <c r="D3385" s="2">
        <f t="shared" si="526"/>
        <v>40</v>
      </c>
      <c r="E3385" s="2">
        <f t="shared" si="527"/>
        <v>2.5</v>
      </c>
      <c r="F3385" s="2">
        <f t="shared" si="521"/>
        <v>0.58749121742154187</v>
      </c>
      <c r="G3385" s="2">
        <f t="shared" si="522"/>
        <v>2.0132912745381737E-4</v>
      </c>
      <c r="H3385" s="2">
        <f t="shared" si="528"/>
        <v>0.34</v>
      </c>
      <c r="I3385" s="2">
        <f t="shared" si="529"/>
        <v>132</v>
      </c>
      <c r="J3385" s="2">
        <f t="shared" si="523"/>
        <v>347843.82779279823</v>
      </c>
      <c r="K3385" s="2">
        <f t="shared" si="524"/>
        <v>3.0131513051912353E-4</v>
      </c>
    </row>
    <row r="3386" spans="1:11">
      <c r="A3386" s="2">
        <v>3385</v>
      </c>
      <c r="B3386" s="2">
        <f t="shared" si="520"/>
        <v>1.7714833333333333</v>
      </c>
      <c r="C3386" s="2">
        <f t="shared" si="525"/>
        <v>108</v>
      </c>
      <c r="D3386" s="2">
        <f t="shared" si="526"/>
        <v>40</v>
      </c>
      <c r="E3386" s="2">
        <f t="shared" si="527"/>
        <v>2.5</v>
      </c>
      <c r="F3386" s="2">
        <f t="shared" si="521"/>
        <v>0.58740374524485373</v>
      </c>
      <c r="G3386" s="2">
        <f t="shared" si="522"/>
        <v>2.0129915135121894E-4</v>
      </c>
      <c r="H3386" s="2">
        <f t="shared" si="528"/>
        <v>0.34</v>
      </c>
      <c r="I3386" s="2">
        <f t="shared" si="529"/>
        <v>132</v>
      </c>
      <c r="J3386" s="2">
        <f t="shared" si="523"/>
        <v>347793.77800842322</v>
      </c>
      <c r="K3386" s="2">
        <f t="shared" si="524"/>
        <v>3.0123823904411019E-4</v>
      </c>
    </row>
    <row r="3387" spans="1:11">
      <c r="A3387" s="2">
        <v>3386</v>
      </c>
      <c r="B3387" s="2">
        <f t="shared" si="520"/>
        <v>1.7720066666666667</v>
      </c>
      <c r="C3387" s="2">
        <f t="shared" si="525"/>
        <v>108</v>
      </c>
      <c r="D3387" s="2">
        <f t="shared" si="526"/>
        <v>40</v>
      </c>
      <c r="E3387" s="2">
        <f t="shared" si="527"/>
        <v>2.5</v>
      </c>
      <c r="F3387" s="2">
        <f t="shared" si="521"/>
        <v>0.5873160498860216</v>
      </c>
      <c r="G3387" s="2">
        <f t="shared" si="522"/>
        <v>2.0126909876566219E-4</v>
      </c>
      <c r="H3387" s="2">
        <f t="shared" si="528"/>
        <v>0.34</v>
      </c>
      <c r="I3387" s="2">
        <f t="shared" si="529"/>
        <v>132</v>
      </c>
      <c r="J3387" s="2">
        <f t="shared" si="523"/>
        <v>347743.60028612515</v>
      </c>
      <c r="K3387" s="2">
        <f t="shared" si="524"/>
        <v>3.0116116017552528E-4</v>
      </c>
    </row>
    <row r="3388" spans="1:11">
      <c r="A3388" s="2">
        <v>3387</v>
      </c>
      <c r="B3388" s="2">
        <f t="shared" si="520"/>
        <v>1.7725299999999999</v>
      </c>
      <c r="C3388" s="2">
        <f t="shared" si="525"/>
        <v>108</v>
      </c>
      <c r="D3388" s="2">
        <f t="shared" si="526"/>
        <v>40</v>
      </c>
      <c r="E3388" s="2">
        <f t="shared" si="527"/>
        <v>2.5</v>
      </c>
      <c r="F3388" s="2">
        <f t="shared" si="521"/>
        <v>0.58722813138598451</v>
      </c>
      <c r="G3388" s="2">
        <f t="shared" si="522"/>
        <v>2.012389697111765E-4</v>
      </c>
      <c r="H3388" s="2">
        <f t="shared" si="528"/>
        <v>0.34</v>
      </c>
      <c r="I3388" s="2">
        <f t="shared" si="529"/>
        <v>132</v>
      </c>
      <c r="J3388" s="2">
        <f t="shared" si="523"/>
        <v>347693.29464746336</v>
      </c>
      <c r="K3388" s="2">
        <f t="shared" si="524"/>
        <v>3.0108389401670279E-4</v>
      </c>
    </row>
    <row r="3389" spans="1:11">
      <c r="A3389" s="2">
        <v>3388</v>
      </c>
      <c r="B3389" s="2">
        <f t="shared" si="520"/>
        <v>1.7730533333333334</v>
      </c>
      <c r="C3389" s="2">
        <f t="shared" si="525"/>
        <v>108</v>
      </c>
      <c r="D3389" s="2">
        <f t="shared" si="526"/>
        <v>40</v>
      </c>
      <c r="E3389" s="2">
        <f t="shared" si="527"/>
        <v>2.5</v>
      </c>
      <c r="F3389" s="2">
        <f t="shared" si="521"/>
        <v>0.58713998978578863</v>
      </c>
      <c r="G3389" s="2">
        <f t="shared" si="522"/>
        <v>2.0120876420182842E-4</v>
      </c>
      <c r="H3389" s="2">
        <f t="shared" si="528"/>
        <v>0.34</v>
      </c>
      <c r="I3389" s="2">
        <f t="shared" si="529"/>
        <v>132</v>
      </c>
      <c r="J3389" s="2">
        <f t="shared" si="523"/>
        <v>347642.8611140537</v>
      </c>
      <c r="K3389" s="2">
        <f t="shared" si="524"/>
        <v>3.0100644067122882E-4</v>
      </c>
    </row>
    <row r="3390" spans="1:11">
      <c r="A3390" s="2">
        <v>3389</v>
      </c>
      <c r="B3390" s="2">
        <f t="shared" si="520"/>
        <v>1.7735766666666666</v>
      </c>
      <c r="C3390" s="2">
        <f t="shared" si="525"/>
        <v>108</v>
      </c>
      <c r="D3390" s="2">
        <f t="shared" si="526"/>
        <v>40</v>
      </c>
      <c r="E3390" s="2">
        <f t="shared" si="527"/>
        <v>2.5</v>
      </c>
      <c r="F3390" s="2">
        <f t="shared" si="521"/>
        <v>0.58705162512658993</v>
      </c>
      <c r="G3390" s="2">
        <f t="shared" si="522"/>
        <v>2.0117848225172135E-4</v>
      </c>
      <c r="H3390" s="2">
        <f t="shared" si="528"/>
        <v>0.34</v>
      </c>
      <c r="I3390" s="2">
        <f t="shared" si="529"/>
        <v>132</v>
      </c>
      <c r="J3390" s="2">
        <f t="shared" si="523"/>
        <v>347592.29970756971</v>
      </c>
      <c r="K3390" s="2">
        <f t="shared" si="524"/>
        <v>3.0092880024294163E-4</v>
      </c>
    </row>
    <row r="3391" spans="1:11">
      <c r="A3391" s="2">
        <v>3390</v>
      </c>
      <c r="B3391" s="2">
        <f t="shared" si="520"/>
        <v>1.7741</v>
      </c>
      <c r="C3391" s="2">
        <f t="shared" si="525"/>
        <v>108</v>
      </c>
      <c r="D3391" s="2">
        <f t="shared" si="526"/>
        <v>40</v>
      </c>
      <c r="E3391" s="2">
        <f t="shared" si="527"/>
        <v>2.5</v>
      </c>
      <c r="F3391" s="2">
        <f t="shared" si="521"/>
        <v>0.58696303744965095</v>
      </c>
      <c r="G3391" s="2">
        <f t="shared" si="522"/>
        <v>2.011481238749961E-4</v>
      </c>
      <c r="H3391" s="2">
        <f t="shared" si="528"/>
        <v>0.34</v>
      </c>
      <c r="I3391" s="2">
        <f t="shared" si="529"/>
        <v>132</v>
      </c>
      <c r="J3391" s="2">
        <f t="shared" si="523"/>
        <v>347541.61044974142</v>
      </c>
      <c r="K3391" s="2">
        <f t="shared" si="524"/>
        <v>3.0085097283593038E-4</v>
      </c>
    </row>
    <row r="3392" spans="1:11">
      <c r="A3392" s="2">
        <v>3391</v>
      </c>
      <c r="B3392" s="2">
        <f t="shared" si="520"/>
        <v>1.7746233333333334</v>
      </c>
      <c r="C3392" s="2">
        <f t="shared" si="525"/>
        <v>108</v>
      </c>
      <c r="D3392" s="2">
        <f t="shared" si="526"/>
        <v>40</v>
      </c>
      <c r="E3392" s="2">
        <f t="shared" si="527"/>
        <v>2.5</v>
      </c>
      <c r="F3392" s="2">
        <f t="shared" si="521"/>
        <v>0.58687422679634382</v>
      </c>
      <c r="G3392" s="2">
        <f t="shared" si="522"/>
        <v>2.0111768908583039E-4</v>
      </c>
      <c r="H3392" s="2">
        <f t="shared" si="528"/>
        <v>0.34</v>
      </c>
      <c r="I3392" s="2">
        <f t="shared" si="529"/>
        <v>132</v>
      </c>
      <c r="J3392" s="2">
        <f t="shared" si="523"/>
        <v>347490.79336235597</v>
      </c>
      <c r="K3392" s="2">
        <f t="shared" si="524"/>
        <v>3.0077295855453624E-4</v>
      </c>
    </row>
    <row r="3393" spans="1:11">
      <c r="A3393" s="2">
        <v>3392</v>
      </c>
      <c r="B3393" s="2">
        <f t="shared" si="520"/>
        <v>1.7751466666666667</v>
      </c>
      <c r="C3393" s="2">
        <f t="shared" si="525"/>
        <v>108</v>
      </c>
      <c r="D3393" s="2">
        <f t="shared" si="526"/>
        <v>40</v>
      </c>
      <c r="E3393" s="2">
        <f t="shared" si="527"/>
        <v>2.5</v>
      </c>
      <c r="F3393" s="2">
        <f t="shared" si="521"/>
        <v>0.58678519320814804</v>
      </c>
      <c r="G3393" s="2">
        <f t="shared" si="522"/>
        <v>2.0108717789843895E-4</v>
      </c>
      <c r="H3393" s="2">
        <f t="shared" si="528"/>
        <v>0.34</v>
      </c>
      <c r="I3393" s="2">
        <f t="shared" si="529"/>
        <v>132</v>
      </c>
      <c r="J3393" s="2">
        <f t="shared" si="523"/>
        <v>347439.84846725751</v>
      </c>
      <c r="K3393" s="2">
        <f t="shared" si="524"/>
        <v>3.006947575033515E-4</v>
      </c>
    </row>
    <row r="3394" spans="1:11">
      <c r="A3394" s="2">
        <v>3393</v>
      </c>
      <c r="B3394" s="2">
        <f t="shared" ref="B3394:B3457" si="530">3.14/6000*A3394</f>
        <v>1.7756700000000001</v>
      </c>
      <c r="C3394" s="2">
        <f t="shared" si="525"/>
        <v>108</v>
      </c>
      <c r="D3394" s="2">
        <f t="shared" si="526"/>
        <v>40</v>
      </c>
      <c r="E3394" s="2">
        <f t="shared" si="527"/>
        <v>2.5</v>
      </c>
      <c r="F3394" s="2">
        <f t="shared" ref="F3394:F3457" si="531">1.414*C3394*SIN(B3394)*SIN(B3394)/(1.414*C3394*SIN(B3394)+E3394*D3394)</f>
        <v>0.58669593672665199</v>
      </c>
      <c r="G3394" s="2">
        <f t="shared" ref="G3394:G3457" si="532">SIN(B3394)*SIN(B3394)*D3394*E3394/(1.414*C3394*SIN(B3394)+D3394*E3394)*3.14/6000</f>
        <v>2.0105659032707397E-4</v>
      </c>
      <c r="H3394" s="2">
        <f t="shared" si="528"/>
        <v>0.34</v>
      </c>
      <c r="I3394" s="2">
        <f t="shared" si="529"/>
        <v>132</v>
      </c>
      <c r="J3394" s="2">
        <f t="shared" ref="J3394:J3457" si="533">1.414*I3394*SIN(B3394)*1.414*I3394*SIN(B3394)/(1.414*I3394*SIN(B3394)+E3394*D3394)/(H3394/1000)</f>
        <v>347388.77578634728</v>
      </c>
      <c r="K3394" s="2">
        <f t="shared" ref="K3394:K3457" si="534">SIN(B3394)*SIN(B3394)*1.414*C3394*SIN(B3394)/(1.414*C3394*SIN(B3394)+E3394*D3394)*3.14/6000</f>
        <v>3.0061636978721953E-4</v>
      </c>
    </row>
    <row r="3395" spans="1:11">
      <c r="A3395" s="2">
        <v>3394</v>
      </c>
      <c r="B3395" s="2">
        <f t="shared" si="530"/>
        <v>1.7761933333333333</v>
      </c>
      <c r="C3395" s="2">
        <f t="shared" ref="C3395:C3458" si="535">C3394</f>
        <v>108</v>
      </c>
      <c r="D3395" s="2">
        <f t="shared" ref="D3395:D3458" si="536">D3394</f>
        <v>40</v>
      </c>
      <c r="E3395" s="2">
        <f t="shared" ref="E3395:E3458" si="537">E3394</f>
        <v>2.5</v>
      </c>
      <c r="F3395" s="2">
        <f t="shared" si="531"/>
        <v>0.58660645739355199</v>
      </c>
      <c r="G3395" s="2">
        <f t="shared" si="532"/>
        <v>2.0102592638602442E-4</v>
      </c>
      <c r="H3395" s="2">
        <f t="shared" ref="H3395:H3458" si="538">H3394</f>
        <v>0.34</v>
      </c>
      <c r="I3395" s="2">
        <f t="shared" ref="I3395:I3458" si="539">I3394</f>
        <v>132</v>
      </c>
      <c r="J3395" s="2">
        <f t="shared" si="533"/>
        <v>347337.57534158364</v>
      </c>
      <c r="K3395" s="2">
        <f t="shared" si="534"/>
        <v>3.0053779551123487E-4</v>
      </c>
    </row>
    <row r="3396" spans="1:11">
      <c r="A3396" s="2">
        <v>3395</v>
      </c>
      <c r="B3396" s="2">
        <f t="shared" si="530"/>
        <v>1.7767166666666667</v>
      </c>
      <c r="C3396" s="2">
        <f t="shared" si="535"/>
        <v>108</v>
      </c>
      <c r="D3396" s="2">
        <f t="shared" si="536"/>
        <v>40</v>
      </c>
      <c r="E3396" s="2">
        <f t="shared" si="537"/>
        <v>2.5</v>
      </c>
      <c r="F3396" s="2">
        <f t="shared" si="531"/>
        <v>0.58651675525065283</v>
      </c>
      <c r="G3396" s="2">
        <f t="shared" si="532"/>
        <v>2.0099518608961641E-4</v>
      </c>
      <c r="H3396" s="2">
        <f t="shared" si="538"/>
        <v>0.34</v>
      </c>
      <c r="I3396" s="2">
        <f t="shared" si="539"/>
        <v>132</v>
      </c>
      <c r="J3396" s="2">
        <f t="shared" si="533"/>
        <v>347286.24715498154</v>
      </c>
      <c r="K3396" s="2">
        <f t="shared" si="534"/>
        <v>3.0045903478074311E-4</v>
      </c>
    </row>
    <row r="3397" spans="1:11">
      <c r="A3397" s="2">
        <v>3396</v>
      </c>
      <c r="B3397" s="2">
        <f t="shared" si="530"/>
        <v>1.7772399999999999</v>
      </c>
      <c r="C3397" s="2">
        <f t="shared" si="535"/>
        <v>108</v>
      </c>
      <c r="D3397" s="2">
        <f t="shared" si="536"/>
        <v>40</v>
      </c>
      <c r="E3397" s="2">
        <f t="shared" si="537"/>
        <v>2.5</v>
      </c>
      <c r="F3397" s="2">
        <f t="shared" si="531"/>
        <v>0.58642683033986776</v>
      </c>
      <c r="G3397" s="2">
        <f t="shared" si="532"/>
        <v>2.0096436945221341E-4</v>
      </c>
      <c r="H3397" s="2">
        <f t="shared" si="538"/>
        <v>0.34</v>
      </c>
      <c r="I3397" s="2">
        <f t="shared" si="539"/>
        <v>132</v>
      </c>
      <c r="J3397" s="2">
        <f t="shared" si="533"/>
        <v>347234.79124861368</v>
      </c>
      <c r="K3397" s="2">
        <f t="shared" si="534"/>
        <v>3.0038008770134049E-4</v>
      </c>
    </row>
    <row r="3398" spans="1:11">
      <c r="A3398" s="2">
        <v>3397</v>
      </c>
      <c r="B3398" s="2">
        <f t="shared" si="530"/>
        <v>1.7777633333333334</v>
      </c>
      <c r="C3398" s="2">
        <f t="shared" si="535"/>
        <v>108</v>
      </c>
      <c r="D3398" s="2">
        <f t="shared" si="536"/>
        <v>40</v>
      </c>
      <c r="E3398" s="2">
        <f t="shared" si="537"/>
        <v>2.5</v>
      </c>
      <c r="F3398" s="2">
        <f t="shared" si="531"/>
        <v>0.5863366827032177</v>
      </c>
      <c r="G3398" s="2">
        <f t="shared" si="532"/>
        <v>2.0093347648821573E-4</v>
      </c>
      <c r="H3398" s="2">
        <f t="shared" si="538"/>
        <v>0.34</v>
      </c>
      <c r="I3398" s="2">
        <f t="shared" si="539"/>
        <v>132</v>
      </c>
      <c r="J3398" s="2">
        <f t="shared" si="533"/>
        <v>347183.20764460933</v>
      </c>
      <c r="K3398" s="2">
        <f t="shared" si="534"/>
        <v>3.0030095437887387E-4</v>
      </c>
    </row>
    <row r="3399" spans="1:11">
      <c r="A3399" s="2">
        <v>3398</v>
      </c>
      <c r="B3399" s="2">
        <f t="shared" si="530"/>
        <v>1.7782866666666666</v>
      </c>
      <c r="C3399" s="2">
        <f t="shared" si="535"/>
        <v>108</v>
      </c>
      <c r="D3399" s="2">
        <f t="shared" si="536"/>
        <v>40</v>
      </c>
      <c r="E3399" s="2">
        <f t="shared" si="537"/>
        <v>2.5</v>
      </c>
      <c r="F3399" s="2">
        <f t="shared" si="531"/>
        <v>0.58624631238283309</v>
      </c>
      <c r="G3399" s="2">
        <f t="shared" si="532"/>
        <v>2.0090250721206104E-4</v>
      </c>
      <c r="H3399" s="2">
        <f t="shared" si="538"/>
        <v>0.34</v>
      </c>
      <c r="I3399" s="2">
        <f t="shared" si="539"/>
        <v>132</v>
      </c>
      <c r="J3399" s="2">
        <f t="shared" si="533"/>
        <v>347131.4963651548</v>
      </c>
      <c r="K3399" s="2">
        <f t="shared" si="534"/>
        <v>3.0022163491944074E-4</v>
      </c>
    </row>
    <row r="3400" spans="1:11">
      <c r="A3400" s="2">
        <v>3399</v>
      </c>
      <c r="B3400" s="2">
        <f t="shared" si="530"/>
        <v>1.77881</v>
      </c>
      <c r="C3400" s="2">
        <f t="shared" si="535"/>
        <v>108</v>
      </c>
      <c r="D3400" s="2">
        <f t="shared" si="536"/>
        <v>40</v>
      </c>
      <c r="E3400" s="2">
        <f t="shared" si="537"/>
        <v>2.5</v>
      </c>
      <c r="F3400" s="2">
        <f t="shared" si="531"/>
        <v>0.58615571942095146</v>
      </c>
      <c r="G3400" s="2">
        <f t="shared" si="532"/>
        <v>2.0087146163822397E-4</v>
      </c>
      <c r="H3400" s="2">
        <f t="shared" si="538"/>
        <v>0.34</v>
      </c>
      <c r="I3400" s="2">
        <f t="shared" si="539"/>
        <v>132</v>
      </c>
      <c r="J3400" s="2">
        <f t="shared" si="533"/>
        <v>347079.65743249387</v>
      </c>
      <c r="K3400" s="2">
        <f t="shared" si="534"/>
        <v>3.001421294293888E-4</v>
      </c>
    </row>
    <row r="3401" spans="1:11">
      <c r="A3401" s="2">
        <v>3400</v>
      </c>
      <c r="B3401" s="2">
        <f t="shared" si="530"/>
        <v>1.7793333333333334</v>
      </c>
      <c r="C3401" s="2">
        <f t="shared" si="535"/>
        <v>108</v>
      </c>
      <c r="D3401" s="2">
        <f t="shared" si="536"/>
        <v>40</v>
      </c>
      <c r="E3401" s="2">
        <f t="shared" si="537"/>
        <v>2.5</v>
      </c>
      <c r="F3401" s="2">
        <f t="shared" si="531"/>
        <v>0.58606490385991972</v>
      </c>
      <c r="G3401" s="2">
        <f t="shared" si="532"/>
        <v>2.0084033978121649E-4</v>
      </c>
      <c r="H3401" s="2">
        <f t="shared" si="538"/>
        <v>0.34</v>
      </c>
      <c r="I3401" s="2">
        <f t="shared" si="539"/>
        <v>132</v>
      </c>
      <c r="J3401" s="2">
        <f t="shared" si="533"/>
        <v>347027.69086892687</v>
      </c>
      <c r="K3401" s="2">
        <f t="shared" si="534"/>
        <v>3.0006243801531621E-4</v>
      </c>
    </row>
    <row r="3402" spans="1:11">
      <c r="A3402" s="2">
        <v>3401</v>
      </c>
      <c r="B3402" s="2">
        <f t="shared" si="530"/>
        <v>1.7798566666666666</v>
      </c>
      <c r="C3402" s="2">
        <f t="shared" si="535"/>
        <v>108</v>
      </c>
      <c r="D3402" s="2">
        <f t="shared" si="536"/>
        <v>40</v>
      </c>
      <c r="E3402" s="2">
        <f t="shared" si="537"/>
        <v>2.5</v>
      </c>
      <c r="F3402" s="2">
        <f t="shared" si="531"/>
        <v>0.58597386574219246</v>
      </c>
      <c r="G3402" s="2">
        <f t="shared" si="532"/>
        <v>2.008091416555875E-4</v>
      </c>
      <c r="H3402" s="2">
        <f t="shared" si="538"/>
        <v>0.34</v>
      </c>
      <c r="I3402" s="2">
        <f t="shared" si="539"/>
        <v>132</v>
      </c>
      <c r="J3402" s="2">
        <f t="shared" si="533"/>
        <v>346975.5966968115</v>
      </c>
      <c r="K3402" s="2">
        <f t="shared" si="534"/>
        <v>2.9998256078407121E-4</v>
      </c>
    </row>
    <row r="3403" spans="1:11">
      <c r="A3403" s="2">
        <v>3402</v>
      </c>
      <c r="B3403" s="2">
        <f t="shared" si="530"/>
        <v>1.7803800000000001</v>
      </c>
      <c r="C3403" s="2">
        <f t="shared" si="535"/>
        <v>108</v>
      </c>
      <c r="D3403" s="2">
        <f t="shared" si="536"/>
        <v>40</v>
      </c>
      <c r="E3403" s="2">
        <f t="shared" si="537"/>
        <v>2.5</v>
      </c>
      <c r="F3403" s="2">
        <f t="shared" si="531"/>
        <v>0.58588260511033341</v>
      </c>
      <c r="G3403" s="2">
        <f t="shared" si="532"/>
        <v>2.0077786727592316E-4</v>
      </c>
      <c r="H3403" s="2">
        <f t="shared" si="538"/>
        <v>0.34</v>
      </c>
      <c r="I3403" s="2">
        <f t="shared" si="539"/>
        <v>132</v>
      </c>
      <c r="J3403" s="2">
        <f t="shared" si="533"/>
        <v>346923.37493856263</v>
      </c>
      <c r="K3403" s="2">
        <f t="shared" si="534"/>
        <v>2.9990249784275162E-4</v>
      </c>
    </row>
    <row r="3404" spans="1:11">
      <c r="A3404" s="2">
        <v>3403</v>
      </c>
      <c r="B3404" s="2">
        <f t="shared" si="530"/>
        <v>1.7809033333333333</v>
      </c>
      <c r="C3404" s="2">
        <f t="shared" si="535"/>
        <v>108</v>
      </c>
      <c r="D3404" s="2">
        <f t="shared" si="536"/>
        <v>40</v>
      </c>
      <c r="E3404" s="2">
        <f t="shared" si="537"/>
        <v>2.5</v>
      </c>
      <c r="F3404" s="2">
        <f t="shared" si="531"/>
        <v>0.58579112200701389</v>
      </c>
      <c r="G3404" s="2">
        <f t="shared" si="532"/>
        <v>2.0074651665684683E-4</v>
      </c>
      <c r="H3404" s="2">
        <f t="shared" si="538"/>
        <v>0.34</v>
      </c>
      <c r="I3404" s="2">
        <f t="shared" si="539"/>
        <v>132</v>
      </c>
      <c r="J3404" s="2">
        <f t="shared" si="533"/>
        <v>346871.02561665222</v>
      </c>
      <c r="K3404" s="2">
        <f t="shared" si="534"/>
        <v>2.998222492987058E-4</v>
      </c>
    </row>
    <row r="3405" spans="1:11">
      <c r="A3405" s="2">
        <v>3404</v>
      </c>
      <c r="B3405" s="2">
        <f t="shared" si="530"/>
        <v>1.7814266666666667</v>
      </c>
      <c r="C3405" s="2">
        <f t="shared" si="535"/>
        <v>108</v>
      </c>
      <c r="D3405" s="2">
        <f t="shared" si="536"/>
        <v>40</v>
      </c>
      <c r="E3405" s="2">
        <f t="shared" si="537"/>
        <v>2.5</v>
      </c>
      <c r="F3405" s="2">
        <f t="shared" si="531"/>
        <v>0.58569941647501411</v>
      </c>
      <c r="G3405" s="2">
        <f t="shared" si="532"/>
        <v>2.0071508981301888E-4</v>
      </c>
      <c r="H3405" s="2">
        <f t="shared" si="538"/>
        <v>0.34</v>
      </c>
      <c r="I3405" s="2">
        <f t="shared" si="539"/>
        <v>132</v>
      </c>
      <c r="J3405" s="2">
        <f t="shared" si="533"/>
        <v>346818.54875360889</v>
      </c>
      <c r="K3405" s="2">
        <f t="shared" si="534"/>
        <v>2.9974181525953112E-4</v>
      </c>
    </row>
    <row r="3406" spans="1:11">
      <c r="A3406" s="2">
        <v>3405</v>
      </c>
      <c r="B3406" s="2">
        <f t="shared" si="530"/>
        <v>1.7819499999999999</v>
      </c>
      <c r="C3406" s="2">
        <f t="shared" si="535"/>
        <v>108</v>
      </c>
      <c r="D3406" s="2">
        <f t="shared" si="536"/>
        <v>40</v>
      </c>
      <c r="E3406" s="2">
        <f t="shared" si="537"/>
        <v>2.5</v>
      </c>
      <c r="F3406" s="2">
        <f t="shared" si="531"/>
        <v>0.585607488557223</v>
      </c>
      <c r="G3406" s="2">
        <f t="shared" si="532"/>
        <v>2.0068358675913705E-4</v>
      </c>
      <c r="H3406" s="2">
        <f t="shared" si="538"/>
        <v>0.34</v>
      </c>
      <c r="I3406" s="2">
        <f t="shared" si="539"/>
        <v>132</v>
      </c>
      <c r="J3406" s="2">
        <f t="shared" si="533"/>
        <v>346765.94437201903</v>
      </c>
      <c r="K3406" s="2">
        <f t="shared" si="534"/>
        <v>2.9966119583307491E-4</v>
      </c>
    </row>
    <row r="3407" spans="1:11">
      <c r="A3407" s="2">
        <v>3406</v>
      </c>
      <c r="B3407" s="2">
        <f t="shared" si="530"/>
        <v>1.7824733333333334</v>
      </c>
      <c r="C3407" s="2">
        <f t="shared" si="535"/>
        <v>108</v>
      </c>
      <c r="D3407" s="2">
        <f t="shared" si="536"/>
        <v>40</v>
      </c>
      <c r="E3407" s="2">
        <f t="shared" si="537"/>
        <v>2.5</v>
      </c>
      <c r="F3407" s="2">
        <f t="shared" si="531"/>
        <v>0.58551533829663716</v>
      </c>
      <c r="G3407" s="2">
        <f t="shared" si="532"/>
        <v>2.0065200750993598E-4</v>
      </c>
      <c r="H3407" s="2">
        <f t="shared" si="538"/>
        <v>0.34</v>
      </c>
      <c r="I3407" s="2">
        <f t="shared" si="539"/>
        <v>132</v>
      </c>
      <c r="J3407" s="2">
        <f t="shared" si="533"/>
        <v>346713.21249452577</v>
      </c>
      <c r="K3407" s="2">
        <f t="shared" si="534"/>
        <v>2.9958039112743364E-4</v>
      </c>
    </row>
    <row r="3408" spans="1:11">
      <c r="A3408" s="2">
        <v>3407</v>
      </c>
      <c r="B3408" s="2">
        <f t="shared" si="530"/>
        <v>1.7829966666666666</v>
      </c>
      <c r="C3408" s="2">
        <f t="shared" si="535"/>
        <v>108</v>
      </c>
      <c r="D3408" s="2">
        <f t="shared" si="536"/>
        <v>40</v>
      </c>
      <c r="E3408" s="2">
        <f t="shared" si="537"/>
        <v>2.5</v>
      </c>
      <c r="F3408" s="2">
        <f t="shared" si="531"/>
        <v>0.58542296573636243</v>
      </c>
      <c r="G3408" s="2">
        <f t="shared" si="532"/>
        <v>2.0062035208018777E-4</v>
      </c>
      <c r="H3408" s="2">
        <f t="shared" si="538"/>
        <v>0.34</v>
      </c>
      <c r="I3408" s="2">
        <f t="shared" si="539"/>
        <v>132</v>
      </c>
      <c r="J3408" s="2">
        <f t="shared" si="533"/>
        <v>346660.35314382921</v>
      </c>
      <c r="K3408" s="2">
        <f t="shared" si="534"/>
        <v>2.9949940125095347E-4</v>
      </c>
    </row>
    <row r="3409" spans="1:11">
      <c r="A3409" s="2">
        <v>3408</v>
      </c>
      <c r="B3409" s="2">
        <f t="shared" si="530"/>
        <v>1.78352</v>
      </c>
      <c r="C3409" s="2">
        <f t="shared" si="535"/>
        <v>108</v>
      </c>
      <c r="D3409" s="2">
        <f t="shared" si="536"/>
        <v>40</v>
      </c>
      <c r="E3409" s="2">
        <f t="shared" si="537"/>
        <v>2.5</v>
      </c>
      <c r="F3409" s="2">
        <f t="shared" si="531"/>
        <v>0.58533037091961271</v>
      </c>
      <c r="G3409" s="2">
        <f t="shared" si="532"/>
        <v>2.0058862048470154E-4</v>
      </c>
      <c r="H3409" s="2">
        <f t="shared" si="538"/>
        <v>0.34</v>
      </c>
      <c r="I3409" s="2">
        <f t="shared" si="539"/>
        <v>132</v>
      </c>
      <c r="J3409" s="2">
        <f t="shared" si="533"/>
        <v>346607.36634268699</v>
      </c>
      <c r="K3409" s="2">
        <f t="shared" si="534"/>
        <v>2.9941822631222913E-4</v>
      </c>
    </row>
    <row r="3410" spans="1:11">
      <c r="A3410" s="2">
        <v>3409</v>
      </c>
      <c r="B3410" s="2">
        <f t="shared" si="530"/>
        <v>1.7840433333333334</v>
      </c>
      <c r="C3410" s="2">
        <f t="shared" si="535"/>
        <v>108</v>
      </c>
      <c r="D3410" s="2">
        <f t="shared" si="536"/>
        <v>40</v>
      </c>
      <c r="E3410" s="2">
        <f t="shared" si="537"/>
        <v>2.5</v>
      </c>
      <c r="F3410" s="2">
        <f t="shared" si="531"/>
        <v>0.58523755388971077</v>
      </c>
      <c r="G3410" s="2">
        <f t="shared" si="532"/>
        <v>2.0055681273832354E-4</v>
      </c>
      <c r="H3410" s="2">
        <f t="shared" si="538"/>
        <v>0.34</v>
      </c>
      <c r="I3410" s="2">
        <f t="shared" si="539"/>
        <v>132</v>
      </c>
      <c r="J3410" s="2">
        <f t="shared" si="533"/>
        <v>346554.25211391377</v>
      </c>
      <c r="K3410" s="2">
        <f t="shared" si="534"/>
        <v>2.9933686642010491E-4</v>
      </c>
    </row>
    <row r="3411" spans="1:11">
      <c r="A3411" s="2">
        <v>3410</v>
      </c>
      <c r="B3411" s="2">
        <f t="shared" si="530"/>
        <v>1.7845666666666666</v>
      </c>
      <c r="C3411" s="2">
        <f t="shared" si="535"/>
        <v>108</v>
      </c>
      <c r="D3411" s="2">
        <f t="shared" si="536"/>
        <v>40</v>
      </c>
      <c r="E3411" s="2">
        <f t="shared" si="537"/>
        <v>2.5</v>
      </c>
      <c r="F3411" s="2">
        <f t="shared" si="531"/>
        <v>0.58514451469008721</v>
      </c>
      <c r="G3411" s="2">
        <f t="shared" si="532"/>
        <v>2.0052492885593736E-4</v>
      </c>
      <c r="H3411" s="2">
        <f t="shared" si="538"/>
        <v>0.34</v>
      </c>
      <c r="I3411" s="2">
        <f t="shared" si="539"/>
        <v>132</v>
      </c>
      <c r="J3411" s="2">
        <f t="shared" si="533"/>
        <v>346501.01048038102</v>
      </c>
      <c r="K3411" s="2">
        <f t="shared" si="534"/>
        <v>2.9925532168367352E-4</v>
      </c>
    </row>
    <row r="3412" spans="1:11">
      <c r="A3412" s="2">
        <v>3411</v>
      </c>
      <c r="B3412" s="2">
        <f t="shared" si="530"/>
        <v>1.7850900000000001</v>
      </c>
      <c r="C3412" s="2">
        <f t="shared" si="535"/>
        <v>108</v>
      </c>
      <c r="D3412" s="2">
        <f t="shared" si="536"/>
        <v>40</v>
      </c>
      <c r="E3412" s="2">
        <f t="shared" si="537"/>
        <v>2.5</v>
      </c>
      <c r="F3412" s="2">
        <f t="shared" si="531"/>
        <v>0.5850512533642821</v>
      </c>
      <c r="G3412" s="2">
        <f t="shared" si="532"/>
        <v>2.0049296885246362E-4</v>
      </c>
      <c r="H3412" s="2">
        <f t="shared" si="538"/>
        <v>0.34</v>
      </c>
      <c r="I3412" s="2">
        <f t="shared" si="539"/>
        <v>132</v>
      </c>
      <c r="J3412" s="2">
        <f t="shared" si="533"/>
        <v>346447.64146501798</v>
      </c>
      <c r="K3412" s="2">
        <f t="shared" si="534"/>
        <v>2.9917359221227658E-4</v>
      </c>
    </row>
    <row r="3413" spans="1:11">
      <c r="A3413" s="2">
        <v>3412</v>
      </c>
      <c r="B3413" s="2">
        <f t="shared" si="530"/>
        <v>1.7856133333333333</v>
      </c>
      <c r="C3413" s="2">
        <f t="shared" si="535"/>
        <v>108</v>
      </c>
      <c r="D3413" s="2">
        <f t="shared" si="536"/>
        <v>40</v>
      </c>
      <c r="E3413" s="2">
        <f t="shared" si="537"/>
        <v>2.5</v>
      </c>
      <c r="F3413" s="2">
        <f t="shared" si="531"/>
        <v>0.58495776995594317</v>
      </c>
      <c r="G3413" s="2">
        <f t="shared" si="532"/>
        <v>2.0046093274286039E-4</v>
      </c>
      <c r="H3413" s="2">
        <f t="shared" si="538"/>
        <v>0.34</v>
      </c>
      <c r="I3413" s="2">
        <f t="shared" si="539"/>
        <v>132</v>
      </c>
      <c r="J3413" s="2">
        <f t="shared" si="533"/>
        <v>346394.14509081037</v>
      </c>
      <c r="K3413" s="2">
        <f t="shared" si="534"/>
        <v>2.9909167811550426E-4</v>
      </c>
    </row>
    <row r="3414" spans="1:11">
      <c r="A3414" s="2">
        <v>3413</v>
      </c>
      <c r="B3414" s="2">
        <f t="shared" si="530"/>
        <v>1.7861366666666667</v>
      </c>
      <c r="C3414" s="2">
        <f t="shared" si="535"/>
        <v>108</v>
      </c>
      <c r="D3414" s="2">
        <f t="shared" si="536"/>
        <v>40</v>
      </c>
      <c r="E3414" s="2">
        <f t="shared" si="537"/>
        <v>2.5</v>
      </c>
      <c r="F3414" s="2">
        <f t="shared" si="531"/>
        <v>0.58486406450882733</v>
      </c>
      <c r="G3414" s="2">
        <f t="shared" si="532"/>
        <v>2.0042882054212266E-4</v>
      </c>
      <c r="H3414" s="2">
        <f t="shared" si="538"/>
        <v>0.34</v>
      </c>
      <c r="I3414" s="2">
        <f t="shared" si="539"/>
        <v>132</v>
      </c>
      <c r="J3414" s="2">
        <f t="shared" si="533"/>
        <v>346340.52138080169</v>
      </c>
      <c r="K3414" s="2">
        <f t="shared" si="534"/>
        <v>2.990095795031952E-4</v>
      </c>
    </row>
    <row r="3415" spans="1:11">
      <c r="A3415" s="2">
        <v>3414</v>
      </c>
      <c r="B3415" s="2">
        <f t="shared" si="530"/>
        <v>1.7866599999999999</v>
      </c>
      <c r="C3415" s="2">
        <f t="shared" si="535"/>
        <v>108</v>
      </c>
      <c r="D3415" s="2">
        <f t="shared" si="536"/>
        <v>40</v>
      </c>
      <c r="E3415" s="2">
        <f t="shared" si="537"/>
        <v>2.5</v>
      </c>
      <c r="F3415" s="2">
        <f t="shared" si="531"/>
        <v>0.58477013706679992</v>
      </c>
      <c r="G3415" s="2">
        <f t="shared" si="532"/>
        <v>2.0039663226528278E-4</v>
      </c>
      <c r="H3415" s="2">
        <f t="shared" si="538"/>
        <v>0.34</v>
      </c>
      <c r="I3415" s="2">
        <f t="shared" si="539"/>
        <v>132</v>
      </c>
      <c r="J3415" s="2">
        <f t="shared" si="533"/>
        <v>346286.77035809227</v>
      </c>
      <c r="K3415" s="2">
        <f t="shared" si="534"/>
        <v>2.9892729648543624E-4</v>
      </c>
    </row>
    <row r="3416" spans="1:11">
      <c r="A3416" s="2">
        <v>3415</v>
      </c>
      <c r="B3416" s="2">
        <f t="shared" si="530"/>
        <v>1.7871833333333333</v>
      </c>
      <c r="C3416" s="2">
        <f t="shared" si="535"/>
        <v>108</v>
      </c>
      <c r="D3416" s="2">
        <f t="shared" si="536"/>
        <v>40</v>
      </c>
      <c r="E3416" s="2">
        <f t="shared" si="537"/>
        <v>2.5</v>
      </c>
      <c r="F3416" s="2">
        <f t="shared" si="531"/>
        <v>0.58467598767383433</v>
      </c>
      <c r="G3416" s="2">
        <f t="shared" si="532"/>
        <v>2.0036436792741019E-4</v>
      </c>
      <c r="H3416" s="2">
        <f t="shared" si="538"/>
        <v>0.34</v>
      </c>
      <c r="I3416" s="2">
        <f t="shared" si="539"/>
        <v>132</v>
      </c>
      <c r="J3416" s="2">
        <f t="shared" si="533"/>
        <v>346232.89204583969</v>
      </c>
      <c r="K3416" s="2">
        <f t="shared" si="534"/>
        <v>2.9884482917256241E-4</v>
      </c>
    </row>
    <row r="3417" spans="1:11">
      <c r="A3417" s="2">
        <v>3416</v>
      </c>
      <c r="B3417" s="2">
        <f t="shared" si="530"/>
        <v>1.7877066666666666</v>
      </c>
      <c r="C3417" s="2">
        <f t="shared" si="535"/>
        <v>108</v>
      </c>
      <c r="D3417" s="2">
        <f t="shared" si="536"/>
        <v>40</v>
      </c>
      <c r="E3417" s="2">
        <f t="shared" si="537"/>
        <v>2.5</v>
      </c>
      <c r="F3417" s="2">
        <f t="shared" si="531"/>
        <v>0.58458161637401351</v>
      </c>
      <c r="G3417" s="2">
        <f t="shared" si="532"/>
        <v>2.0033202754361182E-4</v>
      </c>
      <c r="H3417" s="2">
        <f t="shared" si="538"/>
        <v>0.34</v>
      </c>
      <c r="I3417" s="2">
        <f t="shared" si="539"/>
        <v>132</v>
      </c>
      <c r="J3417" s="2">
        <f t="shared" si="533"/>
        <v>346178.8864672588</v>
      </c>
      <c r="K3417" s="2">
        <f t="shared" si="534"/>
        <v>2.9876217767515692E-4</v>
      </c>
    </row>
    <row r="3418" spans="1:11">
      <c r="A3418" s="2">
        <v>3417</v>
      </c>
      <c r="B3418" s="2">
        <f t="shared" si="530"/>
        <v>1.78823</v>
      </c>
      <c r="C3418" s="2">
        <f t="shared" si="535"/>
        <v>108</v>
      </c>
      <c r="D3418" s="2">
        <f t="shared" si="536"/>
        <v>40</v>
      </c>
      <c r="E3418" s="2">
        <f t="shared" si="537"/>
        <v>2.5</v>
      </c>
      <c r="F3418" s="2">
        <f t="shared" si="531"/>
        <v>0.58448702321152823</v>
      </c>
      <c r="G3418" s="2">
        <f t="shared" si="532"/>
        <v>2.0029961112903141E-4</v>
      </c>
      <c r="H3418" s="2">
        <f t="shared" si="538"/>
        <v>0.34</v>
      </c>
      <c r="I3418" s="2">
        <f t="shared" si="539"/>
        <v>132</v>
      </c>
      <c r="J3418" s="2">
        <f t="shared" si="533"/>
        <v>346124.7536456213</v>
      </c>
      <c r="K3418" s="2">
        <f t="shared" si="534"/>
        <v>2.9867934210405037E-4</v>
      </c>
    </row>
    <row r="3419" spans="1:11">
      <c r="A3419" s="2">
        <v>3418</v>
      </c>
      <c r="B3419" s="2">
        <f t="shared" si="530"/>
        <v>1.7887533333333334</v>
      </c>
      <c r="C3419" s="2">
        <f t="shared" si="535"/>
        <v>108</v>
      </c>
      <c r="D3419" s="2">
        <f t="shared" si="536"/>
        <v>40</v>
      </c>
      <c r="E3419" s="2">
        <f t="shared" si="537"/>
        <v>2.5</v>
      </c>
      <c r="F3419" s="2">
        <f t="shared" si="531"/>
        <v>0.58439220823067828</v>
      </c>
      <c r="G3419" s="2">
        <f t="shared" si="532"/>
        <v>2.0026711869885035E-4</v>
      </c>
      <c r="H3419" s="2">
        <f t="shared" si="538"/>
        <v>0.34</v>
      </c>
      <c r="I3419" s="2">
        <f t="shared" si="539"/>
        <v>132</v>
      </c>
      <c r="J3419" s="2">
        <f t="shared" si="533"/>
        <v>346070.49360425677</v>
      </c>
      <c r="K3419" s="2">
        <f t="shared" si="534"/>
        <v>2.9859632257032162E-4</v>
      </c>
    </row>
    <row r="3420" spans="1:11">
      <c r="A3420" s="2">
        <v>3419</v>
      </c>
      <c r="B3420" s="2">
        <f t="shared" si="530"/>
        <v>1.7892766666666666</v>
      </c>
      <c r="C3420" s="2">
        <f t="shared" si="535"/>
        <v>108</v>
      </c>
      <c r="D3420" s="2">
        <f t="shared" si="536"/>
        <v>40</v>
      </c>
      <c r="E3420" s="2">
        <f t="shared" si="537"/>
        <v>2.5</v>
      </c>
      <c r="F3420" s="2">
        <f t="shared" si="531"/>
        <v>0.5842971714758719</v>
      </c>
      <c r="G3420" s="2">
        <f t="shared" si="532"/>
        <v>2.0023455026828692E-4</v>
      </c>
      <c r="H3420" s="2">
        <f t="shared" si="538"/>
        <v>0.34</v>
      </c>
      <c r="I3420" s="2">
        <f t="shared" si="539"/>
        <v>132</v>
      </c>
      <c r="J3420" s="2">
        <f t="shared" si="533"/>
        <v>346016.10636655148</v>
      </c>
      <c r="K3420" s="2">
        <f t="shared" si="534"/>
        <v>2.9851311918529676E-4</v>
      </c>
    </row>
    <row r="3421" spans="1:11">
      <c r="A3421" s="2">
        <v>3420</v>
      </c>
      <c r="B3421" s="2">
        <f t="shared" si="530"/>
        <v>1.7898000000000001</v>
      </c>
      <c r="C3421" s="2">
        <f t="shared" si="535"/>
        <v>108</v>
      </c>
      <c r="D3421" s="2">
        <f t="shared" si="536"/>
        <v>40</v>
      </c>
      <c r="E3421" s="2">
        <f t="shared" si="537"/>
        <v>2.5</v>
      </c>
      <c r="F3421" s="2">
        <f t="shared" si="531"/>
        <v>0.58420191299162616</v>
      </c>
      <c r="G3421" s="2">
        <f t="shared" si="532"/>
        <v>2.0020190585259685E-4</v>
      </c>
      <c r="H3421" s="2">
        <f t="shared" si="538"/>
        <v>0.34</v>
      </c>
      <c r="I3421" s="2">
        <f t="shared" si="539"/>
        <v>132</v>
      </c>
      <c r="J3421" s="2">
        <f t="shared" si="533"/>
        <v>345961.59195594909</v>
      </c>
      <c r="K3421" s="2">
        <f t="shared" si="534"/>
        <v>2.9842973206054951E-4</v>
      </c>
    </row>
    <row r="3422" spans="1:11">
      <c r="A3422" s="2">
        <v>3421</v>
      </c>
      <c r="B3422" s="2">
        <f t="shared" si="530"/>
        <v>1.7903233333333333</v>
      </c>
      <c r="C3422" s="2">
        <f t="shared" si="535"/>
        <v>108</v>
      </c>
      <c r="D3422" s="2">
        <f t="shared" si="536"/>
        <v>40</v>
      </c>
      <c r="E3422" s="2">
        <f t="shared" si="537"/>
        <v>2.5</v>
      </c>
      <c r="F3422" s="2">
        <f t="shared" si="531"/>
        <v>0.5841064328225668</v>
      </c>
      <c r="G3422" s="2">
        <f t="shared" si="532"/>
        <v>2.0016918546707308E-4</v>
      </c>
      <c r="H3422" s="2">
        <f t="shared" si="538"/>
        <v>0.34</v>
      </c>
      <c r="I3422" s="2">
        <f t="shared" si="539"/>
        <v>132</v>
      </c>
      <c r="J3422" s="2">
        <f t="shared" si="533"/>
        <v>345906.95039595047</v>
      </c>
      <c r="K3422" s="2">
        <f t="shared" si="534"/>
        <v>2.983461613079008E-4</v>
      </c>
    </row>
    <row r="3423" spans="1:11">
      <c r="A3423" s="2">
        <v>3422</v>
      </c>
      <c r="B3423" s="2">
        <f t="shared" si="530"/>
        <v>1.7908466666666667</v>
      </c>
      <c r="C3423" s="2">
        <f t="shared" si="535"/>
        <v>108</v>
      </c>
      <c r="D3423" s="2">
        <f t="shared" si="536"/>
        <v>40</v>
      </c>
      <c r="E3423" s="2">
        <f t="shared" si="537"/>
        <v>2.5</v>
      </c>
      <c r="F3423" s="2">
        <f t="shared" si="531"/>
        <v>0.58401073101342793</v>
      </c>
      <c r="G3423" s="2">
        <f t="shared" si="532"/>
        <v>2.0013638912704573E-4</v>
      </c>
      <c r="H3423" s="2">
        <f t="shared" si="538"/>
        <v>0.34</v>
      </c>
      <c r="I3423" s="2">
        <f t="shared" si="539"/>
        <v>132</v>
      </c>
      <c r="J3423" s="2">
        <f t="shared" si="533"/>
        <v>345852.1817101136</v>
      </c>
      <c r="K3423" s="2">
        <f t="shared" si="534"/>
        <v>2.9826240703941859E-4</v>
      </c>
    </row>
    <row r="3424" spans="1:11">
      <c r="A3424" s="2">
        <v>3423</v>
      </c>
      <c r="B3424" s="2">
        <f t="shared" si="530"/>
        <v>1.7913699999999999</v>
      </c>
      <c r="C3424" s="2">
        <f t="shared" si="535"/>
        <v>108</v>
      </c>
      <c r="D3424" s="2">
        <f t="shared" si="536"/>
        <v>40</v>
      </c>
      <c r="E3424" s="2">
        <f t="shared" si="537"/>
        <v>2.5</v>
      </c>
      <c r="F3424" s="2">
        <f t="shared" si="531"/>
        <v>0.5839148076090529</v>
      </c>
      <c r="G3424" s="2">
        <f t="shared" si="532"/>
        <v>2.0010351684788212E-4</v>
      </c>
      <c r="H3424" s="2">
        <f t="shared" si="538"/>
        <v>0.34</v>
      </c>
      <c r="I3424" s="2">
        <f t="shared" si="539"/>
        <v>132</v>
      </c>
      <c r="J3424" s="2">
        <f t="shared" si="533"/>
        <v>345797.28592205403</v>
      </c>
      <c r="K3424" s="2">
        <f t="shared" si="534"/>
        <v>2.981784693674181E-4</v>
      </c>
    </row>
    <row r="3425" spans="1:11">
      <c r="A3425" s="2">
        <v>3424</v>
      </c>
      <c r="B3425" s="2">
        <f t="shared" si="530"/>
        <v>1.7918933333333333</v>
      </c>
      <c r="C3425" s="2">
        <f t="shared" si="535"/>
        <v>108</v>
      </c>
      <c r="D3425" s="2">
        <f t="shared" si="536"/>
        <v>40</v>
      </c>
      <c r="E3425" s="2">
        <f t="shared" si="537"/>
        <v>2.5</v>
      </c>
      <c r="F3425" s="2">
        <f t="shared" si="531"/>
        <v>0.58381866265439319</v>
      </c>
      <c r="G3425" s="2">
        <f t="shared" si="532"/>
        <v>2.0007056864498692E-4</v>
      </c>
      <c r="H3425" s="2">
        <f t="shared" si="538"/>
        <v>0.34</v>
      </c>
      <c r="I3425" s="2">
        <f t="shared" si="539"/>
        <v>132</v>
      </c>
      <c r="J3425" s="2">
        <f t="shared" si="533"/>
        <v>345742.26305544417</v>
      </c>
      <c r="K3425" s="2">
        <f t="shared" si="534"/>
        <v>2.9809434840446109E-4</v>
      </c>
    </row>
    <row r="3426" spans="1:11">
      <c r="A3426" s="2">
        <v>3425</v>
      </c>
      <c r="B3426" s="2">
        <f t="shared" si="530"/>
        <v>1.7924166666666668</v>
      </c>
      <c r="C3426" s="2">
        <f t="shared" si="535"/>
        <v>108</v>
      </c>
      <c r="D3426" s="2">
        <f t="shared" si="536"/>
        <v>40</v>
      </c>
      <c r="E3426" s="2">
        <f t="shared" si="537"/>
        <v>2.5</v>
      </c>
      <c r="F3426" s="2">
        <f t="shared" si="531"/>
        <v>0.58372229619450966</v>
      </c>
      <c r="G3426" s="2">
        <f t="shared" si="532"/>
        <v>2.0003754453380221E-4</v>
      </c>
      <c r="H3426" s="2">
        <f t="shared" si="538"/>
        <v>0.34</v>
      </c>
      <c r="I3426" s="2">
        <f t="shared" si="539"/>
        <v>132</v>
      </c>
      <c r="J3426" s="2">
        <f t="shared" si="533"/>
        <v>345687.11313401413</v>
      </c>
      <c r="K3426" s="2">
        <f t="shared" si="534"/>
        <v>2.9801004426335646E-4</v>
      </c>
    </row>
    <row r="3427" spans="1:11">
      <c r="A3427" s="2">
        <v>3426</v>
      </c>
      <c r="B3427" s="2">
        <f t="shared" si="530"/>
        <v>1.79294</v>
      </c>
      <c r="C3427" s="2">
        <f t="shared" si="535"/>
        <v>108</v>
      </c>
      <c r="D3427" s="2">
        <f t="shared" si="536"/>
        <v>40</v>
      </c>
      <c r="E3427" s="2">
        <f t="shared" si="537"/>
        <v>2.5</v>
      </c>
      <c r="F3427" s="2">
        <f t="shared" si="531"/>
        <v>0.58362570827457116</v>
      </c>
      <c r="G3427" s="2">
        <f t="shared" si="532"/>
        <v>2.0000444452980708E-4</v>
      </c>
      <c r="H3427" s="2">
        <f t="shared" si="538"/>
        <v>0.34</v>
      </c>
      <c r="I3427" s="2">
        <f t="shared" si="539"/>
        <v>132</v>
      </c>
      <c r="J3427" s="2">
        <f t="shared" si="533"/>
        <v>345631.83618155104</v>
      </c>
      <c r="K3427" s="2">
        <f t="shared" si="534"/>
        <v>2.9792555705715907E-4</v>
      </c>
    </row>
    <row r="3428" spans="1:11">
      <c r="A3428" s="2">
        <v>3427</v>
      </c>
      <c r="B3428" s="2">
        <f t="shared" si="530"/>
        <v>1.7934633333333334</v>
      </c>
      <c r="C3428" s="2">
        <f t="shared" si="535"/>
        <v>108</v>
      </c>
      <c r="D3428" s="2">
        <f t="shared" si="536"/>
        <v>40</v>
      </c>
      <c r="E3428" s="2">
        <f t="shared" si="537"/>
        <v>2.5</v>
      </c>
      <c r="F3428" s="2">
        <f t="shared" si="531"/>
        <v>0.58352889893985593</v>
      </c>
      <c r="G3428" s="2">
        <f t="shared" si="532"/>
        <v>1.9997126864851789E-4</v>
      </c>
      <c r="H3428" s="2">
        <f t="shared" si="538"/>
        <v>0.34</v>
      </c>
      <c r="I3428" s="2">
        <f t="shared" si="539"/>
        <v>132</v>
      </c>
      <c r="J3428" s="2">
        <f t="shared" si="533"/>
        <v>345576.43222189922</v>
      </c>
      <c r="K3428" s="2">
        <f t="shared" si="534"/>
        <v>2.9784088689917087E-4</v>
      </c>
    </row>
    <row r="3429" spans="1:11">
      <c r="A3429" s="2">
        <v>3428</v>
      </c>
      <c r="B3429" s="2">
        <f t="shared" si="530"/>
        <v>1.7939866666666666</v>
      </c>
      <c r="C3429" s="2">
        <f t="shared" si="535"/>
        <v>108</v>
      </c>
      <c r="D3429" s="2">
        <f t="shared" si="536"/>
        <v>40</v>
      </c>
      <c r="E3429" s="2">
        <f t="shared" si="537"/>
        <v>2.5</v>
      </c>
      <c r="F3429" s="2">
        <f t="shared" si="531"/>
        <v>0.58343186823575077</v>
      </c>
      <c r="G3429" s="2">
        <f t="shared" si="532"/>
        <v>1.9993801690548847E-4</v>
      </c>
      <c r="H3429" s="2">
        <f t="shared" si="538"/>
        <v>0.34</v>
      </c>
      <c r="I3429" s="2">
        <f t="shared" si="539"/>
        <v>132</v>
      </c>
      <c r="J3429" s="2">
        <f t="shared" si="533"/>
        <v>345520.90127896034</v>
      </c>
      <c r="K3429" s="2">
        <f t="shared" si="534"/>
        <v>2.9775603390293952E-4</v>
      </c>
    </row>
    <row r="3430" spans="1:11">
      <c r="A3430" s="2">
        <v>3429</v>
      </c>
      <c r="B3430" s="2">
        <f t="shared" si="530"/>
        <v>1.79451</v>
      </c>
      <c r="C3430" s="2">
        <f t="shared" si="535"/>
        <v>108</v>
      </c>
      <c r="D3430" s="2">
        <f t="shared" si="536"/>
        <v>40</v>
      </c>
      <c r="E3430" s="2">
        <f t="shared" si="537"/>
        <v>2.5</v>
      </c>
      <c r="F3430" s="2">
        <f t="shared" si="531"/>
        <v>0.58333461620775107</v>
      </c>
      <c r="G3430" s="2">
        <f t="shared" si="532"/>
        <v>1.9990468931630986E-4</v>
      </c>
      <c r="H3430" s="2">
        <f t="shared" si="538"/>
        <v>0.34</v>
      </c>
      <c r="I3430" s="2">
        <f t="shared" si="539"/>
        <v>132</v>
      </c>
      <c r="J3430" s="2">
        <f t="shared" si="533"/>
        <v>345465.24337669351</v>
      </c>
      <c r="K3430" s="2">
        <f t="shared" si="534"/>
        <v>2.9767099818225917E-4</v>
      </c>
    </row>
    <row r="3431" spans="1:11">
      <c r="A3431" s="2">
        <v>3430</v>
      </c>
      <c r="B3431" s="2">
        <f t="shared" si="530"/>
        <v>1.7950333333333333</v>
      </c>
      <c r="C3431" s="2">
        <f t="shared" si="535"/>
        <v>108</v>
      </c>
      <c r="D3431" s="2">
        <f t="shared" si="536"/>
        <v>40</v>
      </c>
      <c r="E3431" s="2">
        <f t="shared" si="537"/>
        <v>2.5</v>
      </c>
      <c r="F3431" s="2">
        <f t="shared" si="531"/>
        <v>0.58323714290146156</v>
      </c>
      <c r="G3431" s="2">
        <f t="shared" si="532"/>
        <v>1.9987128589661038E-4</v>
      </c>
      <c r="H3431" s="2">
        <f t="shared" si="538"/>
        <v>0.34</v>
      </c>
      <c r="I3431" s="2">
        <f t="shared" si="539"/>
        <v>132</v>
      </c>
      <c r="J3431" s="2">
        <f t="shared" si="533"/>
        <v>345409.45853911503</v>
      </c>
      <c r="K3431" s="2">
        <f t="shared" si="534"/>
        <v>2.9758577985116981E-4</v>
      </c>
    </row>
    <row r="3432" spans="1:11">
      <c r="A3432" s="2">
        <v>3431</v>
      </c>
      <c r="B3432" s="2">
        <f t="shared" si="530"/>
        <v>1.7955566666666667</v>
      </c>
      <c r="C3432" s="2">
        <f t="shared" si="535"/>
        <v>108</v>
      </c>
      <c r="D3432" s="2">
        <f t="shared" si="536"/>
        <v>40</v>
      </c>
      <c r="E3432" s="2">
        <f t="shared" si="537"/>
        <v>2.5</v>
      </c>
      <c r="F3432" s="2">
        <f t="shared" si="531"/>
        <v>0.58313944836259513</v>
      </c>
      <c r="G3432" s="2">
        <f t="shared" si="532"/>
        <v>1.998378066620555E-4</v>
      </c>
      <c r="H3432" s="2">
        <f t="shared" si="538"/>
        <v>0.34</v>
      </c>
      <c r="I3432" s="2">
        <f t="shared" si="539"/>
        <v>132</v>
      </c>
      <c r="J3432" s="2">
        <f t="shared" si="533"/>
        <v>345353.5467902986</v>
      </c>
      <c r="K3432" s="2">
        <f t="shared" si="534"/>
        <v>2.9750037902395726E-4</v>
      </c>
    </row>
    <row r="3433" spans="1:11">
      <c r="A3433" s="2">
        <v>3432</v>
      </c>
      <c r="B3433" s="2">
        <f t="shared" si="530"/>
        <v>1.7960799999999999</v>
      </c>
      <c r="C3433" s="2">
        <f t="shared" si="535"/>
        <v>108</v>
      </c>
      <c r="D3433" s="2">
        <f t="shared" si="536"/>
        <v>40</v>
      </c>
      <c r="E3433" s="2">
        <f t="shared" si="537"/>
        <v>2.5</v>
      </c>
      <c r="F3433" s="2">
        <f t="shared" si="531"/>
        <v>0.58304153263697411</v>
      </c>
      <c r="G3433" s="2">
        <f t="shared" si="532"/>
        <v>1.9980425162834822E-4</v>
      </c>
      <c r="H3433" s="2">
        <f t="shared" si="538"/>
        <v>0.34</v>
      </c>
      <c r="I3433" s="2">
        <f t="shared" si="539"/>
        <v>132</v>
      </c>
      <c r="J3433" s="2">
        <f t="shared" si="533"/>
        <v>345297.50815437501</v>
      </c>
      <c r="K3433" s="2">
        <f t="shared" si="534"/>
        <v>2.9741479581515317E-4</v>
      </c>
    </row>
    <row r="3434" spans="1:11">
      <c r="A3434" s="2">
        <v>3433</v>
      </c>
      <c r="B3434" s="2">
        <f t="shared" si="530"/>
        <v>1.7966033333333333</v>
      </c>
      <c r="C3434" s="2">
        <f t="shared" si="535"/>
        <v>108</v>
      </c>
      <c r="D3434" s="2">
        <f t="shared" si="536"/>
        <v>40</v>
      </c>
      <c r="E3434" s="2">
        <f t="shared" si="537"/>
        <v>2.5</v>
      </c>
      <c r="F3434" s="2">
        <f t="shared" si="531"/>
        <v>0.58294339577052889</v>
      </c>
      <c r="G3434" s="2">
        <f t="shared" si="532"/>
        <v>1.997706208112287E-4</v>
      </c>
      <c r="H3434" s="2">
        <f t="shared" si="538"/>
        <v>0.34</v>
      </c>
      <c r="I3434" s="2">
        <f t="shared" si="539"/>
        <v>132</v>
      </c>
      <c r="J3434" s="2">
        <f t="shared" si="533"/>
        <v>345241.34265553259</v>
      </c>
      <c r="K3434" s="2">
        <f t="shared" si="534"/>
        <v>2.973290303395342E-4</v>
      </c>
    </row>
    <row r="3435" spans="1:11">
      <c r="A3435" s="2">
        <v>3434</v>
      </c>
      <c r="B3435" s="2">
        <f t="shared" si="530"/>
        <v>1.7971266666666668</v>
      </c>
      <c r="C3435" s="2">
        <f t="shared" si="535"/>
        <v>108</v>
      </c>
      <c r="D3435" s="2">
        <f t="shared" si="536"/>
        <v>40</v>
      </c>
      <c r="E3435" s="2">
        <f t="shared" si="537"/>
        <v>2.5</v>
      </c>
      <c r="F3435" s="2">
        <f t="shared" si="531"/>
        <v>0.58284503780929997</v>
      </c>
      <c r="G3435" s="2">
        <f t="shared" si="532"/>
        <v>1.9973691422647445E-4</v>
      </c>
      <c r="H3435" s="2">
        <f t="shared" si="538"/>
        <v>0.34</v>
      </c>
      <c r="I3435" s="2">
        <f t="shared" si="539"/>
        <v>132</v>
      </c>
      <c r="J3435" s="2">
        <f t="shared" si="533"/>
        <v>345185.05031801696</v>
      </c>
      <c r="K3435" s="2">
        <f t="shared" si="534"/>
        <v>2.9724308271212343E-4</v>
      </c>
    </row>
    <row r="3436" spans="1:11">
      <c r="A3436" s="2">
        <v>3435</v>
      </c>
      <c r="B3436" s="2">
        <f t="shared" si="530"/>
        <v>1.79765</v>
      </c>
      <c r="C3436" s="2">
        <f t="shared" si="535"/>
        <v>108</v>
      </c>
      <c r="D3436" s="2">
        <f t="shared" si="536"/>
        <v>40</v>
      </c>
      <c r="E3436" s="2">
        <f t="shared" si="537"/>
        <v>2.5</v>
      </c>
      <c r="F3436" s="2">
        <f t="shared" si="531"/>
        <v>0.58274645879943532</v>
      </c>
      <c r="G3436" s="2">
        <f t="shared" si="532"/>
        <v>1.9970313188990031E-4</v>
      </c>
      <c r="H3436" s="2">
        <f t="shared" si="538"/>
        <v>0.34</v>
      </c>
      <c r="I3436" s="2">
        <f t="shared" si="539"/>
        <v>132</v>
      </c>
      <c r="J3436" s="2">
        <f t="shared" si="533"/>
        <v>345128.63116613112</v>
      </c>
      <c r="K3436" s="2">
        <f t="shared" si="534"/>
        <v>2.9715695304818803E-4</v>
      </c>
    </row>
    <row r="3437" spans="1:11">
      <c r="A3437" s="2">
        <v>3436</v>
      </c>
      <c r="B3437" s="2">
        <f t="shared" si="530"/>
        <v>1.7981733333333334</v>
      </c>
      <c r="C3437" s="2">
        <f t="shared" si="535"/>
        <v>108</v>
      </c>
      <c r="D3437" s="2">
        <f t="shared" si="536"/>
        <v>40</v>
      </c>
      <c r="E3437" s="2">
        <f t="shared" si="537"/>
        <v>2.5</v>
      </c>
      <c r="F3437" s="2">
        <f t="shared" si="531"/>
        <v>0.58264765878719282</v>
      </c>
      <c r="G3437" s="2">
        <f t="shared" si="532"/>
        <v>1.9966927381735833E-4</v>
      </c>
      <c r="H3437" s="2">
        <f t="shared" si="538"/>
        <v>0.34</v>
      </c>
      <c r="I3437" s="2">
        <f t="shared" si="539"/>
        <v>132</v>
      </c>
      <c r="J3437" s="2">
        <f t="shared" si="533"/>
        <v>345072.0852242352</v>
      </c>
      <c r="K3437" s="2">
        <f t="shared" si="534"/>
        <v>2.9707064146324095E-4</v>
      </c>
    </row>
    <row r="3438" spans="1:11">
      <c r="A3438" s="2">
        <v>3437</v>
      </c>
      <c r="B3438" s="2">
        <f t="shared" si="530"/>
        <v>1.7986966666666666</v>
      </c>
      <c r="C3438" s="2">
        <f t="shared" si="535"/>
        <v>108</v>
      </c>
      <c r="D3438" s="2">
        <f t="shared" si="536"/>
        <v>40</v>
      </c>
      <c r="E3438" s="2">
        <f t="shared" si="537"/>
        <v>2.5</v>
      </c>
      <c r="F3438" s="2">
        <f t="shared" si="531"/>
        <v>0.58254863781893884</v>
      </c>
      <c r="G3438" s="2">
        <f t="shared" si="532"/>
        <v>1.9963534002473803E-4</v>
      </c>
      <c r="H3438" s="2">
        <f t="shared" si="538"/>
        <v>0.34</v>
      </c>
      <c r="I3438" s="2">
        <f t="shared" si="539"/>
        <v>132</v>
      </c>
      <c r="J3438" s="2">
        <f t="shared" si="533"/>
        <v>345015.41251674708</v>
      </c>
      <c r="K3438" s="2">
        <f t="shared" si="534"/>
        <v>2.9698414807303991E-4</v>
      </c>
    </row>
    <row r="3439" spans="1:11">
      <c r="A3439" s="2">
        <v>3438</v>
      </c>
      <c r="B3439" s="2">
        <f t="shared" si="530"/>
        <v>1.79922</v>
      </c>
      <c r="C3439" s="2">
        <f t="shared" si="535"/>
        <v>108</v>
      </c>
      <c r="D3439" s="2">
        <f t="shared" si="536"/>
        <v>40</v>
      </c>
      <c r="E3439" s="2">
        <f t="shared" si="537"/>
        <v>2.5</v>
      </c>
      <c r="F3439" s="2">
        <f t="shared" si="531"/>
        <v>0.58244939594114875</v>
      </c>
      <c r="G3439" s="2">
        <f t="shared" si="532"/>
        <v>1.9960133052796626E-4</v>
      </c>
      <c r="H3439" s="2">
        <f t="shared" si="538"/>
        <v>0.34</v>
      </c>
      <c r="I3439" s="2">
        <f t="shared" si="539"/>
        <v>132</v>
      </c>
      <c r="J3439" s="2">
        <f t="shared" si="533"/>
        <v>344958.61306814163</v>
      </c>
      <c r="K3439" s="2">
        <f t="shared" si="534"/>
        <v>2.968974729935874E-4</v>
      </c>
    </row>
    <row r="3440" spans="1:11">
      <c r="A3440" s="2">
        <v>3439</v>
      </c>
      <c r="B3440" s="2">
        <f t="shared" si="530"/>
        <v>1.7997433333333333</v>
      </c>
      <c r="C3440" s="2">
        <f t="shared" si="535"/>
        <v>108</v>
      </c>
      <c r="D3440" s="2">
        <f t="shared" si="536"/>
        <v>40</v>
      </c>
      <c r="E3440" s="2">
        <f t="shared" si="537"/>
        <v>2.5</v>
      </c>
      <c r="F3440" s="2">
        <f t="shared" si="531"/>
        <v>0.58234993320040684</v>
      </c>
      <c r="G3440" s="2">
        <f t="shared" si="532"/>
        <v>1.9956724534300708E-4</v>
      </c>
      <c r="H3440" s="2">
        <f t="shared" si="538"/>
        <v>0.34</v>
      </c>
      <c r="I3440" s="2">
        <f t="shared" si="539"/>
        <v>132</v>
      </c>
      <c r="J3440" s="2">
        <f t="shared" si="533"/>
        <v>344901.68690295127</v>
      </c>
      <c r="K3440" s="2">
        <f t="shared" si="534"/>
        <v>2.9681061634113069E-4</v>
      </c>
    </row>
    <row r="3441" spans="1:11">
      <c r="A3441" s="2">
        <v>3440</v>
      </c>
      <c r="B3441" s="2">
        <f t="shared" si="530"/>
        <v>1.8002666666666667</v>
      </c>
      <c r="C3441" s="2">
        <f t="shared" si="535"/>
        <v>108</v>
      </c>
      <c r="D3441" s="2">
        <f t="shared" si="536"/>
        <v>40</v>
      </c>
      <c r="E3441" s="2">
        <f t="shared" si="537"/>
        <v>2.5</v>
      </c>
      <c r="F3441" s="2">
        <f t="shared" si="531"/>
        <v>0.58225024964340644</v>
      </c>
      <c r="G3441" s="2">
        <f t="shared" si="532"/>
        <v>1.9953308448586188E-4</v>
      </c>
      <c r="H3441" s="2">
        <f t="shared" si="538"/>
        <v>0.34</v>
      </c>
      <c r="I3441" s="2">
        <f t="shared" si="539"/>
        <v>132</v>
      </c>
      <c r="J3441" s="2">
        <f t="shared" si="533"/>
        <v>344844.63404576591</v>
      </c>
      <c r="K3441" s="2">
        <f t="shared" si="534"/>
        <v>2.967235782321613E-4</v>
      </c>
    </row>
    <row r="3442" spans="1:11">
      <c r="A3442" s="2">
        <v>3441</v>
      </c>
      <c r="B3442" s="2">
        <f t="shared" si="530"/>
        <v>1.8007899999999999</v>
      </c>
      <c r="C3442" s="2">
        <f t="shared" si="535"/>
        <v>108</v>
      </c>
      <c r="D3442" s="2">
        <f t="shared" si="536"/>
        <v>40</v>
      </c>
      <c r="E3442" s="2">
        <f t="shared" si="537"/>
        <v>2.5</v>
      </c>
      <c r="F3442" s="2">
        <f t="shared" si="531"/>
        <v>0.58215034531694976</v>
      </c>
      <c r="G3442" s="2">
        <f t="shared" si="532"/>
        <v>1.994988479725696E-4</v>
      </c>
      <c r="H3442" s="2">
        <f t="shared" si="538"/>
        <v>0.34</v>
      </c>
      <c r="I3442" s="2">
        <f t="shared" si="539"/>
        <v>132</v>
      </c>
      <c r="J3442" s="2">
        <f t="shared" si="533"/>
        <v>344787.45452123258</v>
      </c>
      <c r="K3442" s="2">
        <f t="shared" si="534"/>
        <v>2.9663635878341538E-4</v>
      </c>
    </row>
    <row r="3443" spans="1:11">
      <c r="A3443" s="2">
        <v>3442</v>
      </c>
      <c r="B3443" s="2">
        <f t="shared" si="530"/>
        <v>1.8013133333333333</v>
      </c>
      <c r="C3443" s="2">
        <f t="shared" si="535"/>
        <v>108</v>
      </c>
      <c r="D3443" s="2">
        <f t="shared" si="536"/>
        <v>40</v>
      </c>
      <c r="E3443" s="2">
        <f t="shared" si="537"/>
        <v>2.5</v>
      </c>
      <c r="F3443" s="2">
        <f t="shared" si="531"/>
        <v>0.58205022026794817</v>
      </c>
      <c r="G3443" s="2">
        <f t="shared" si="532"/>
        <v>1.9946453581920625E-4</v>
      </c>
      <c r="H3443" s="2">
        <f t="shared" si="538"/>
        <v>0.34</v>
      </c>
      <c r="I3443" s="2">
        <f t="shared" si="539"/>
        <v>132</v>
      </c>
      <c r="J3443" s="2">
        <f t="shared" si="533"/>
        <v>344730.14835405577</v>
      </c>
      <c r="K3443" s="2">
        <f t="shared" si="534"/>
        <v>2.9654895811187293E-4</v>
      </c>
    </row>
    <row r="3444" spans="1:11">
      <c r="A3444" s="2">
        <v>3443</v>
      </c>
      <c r="B3444" s="2">
        <f t="shared" si="530"/>
        <v>1.8018366666666668</v>
      </c>
      <c r="C3444" s="2">
        <f t="shared" si="535"/>
        <v>108</v>
      </c>
      <c r="D3444" s="2">
        <f t="shared" si="536"/>
        <v>40</v>
      </c>
      <c r="E3444" s="2">
        <f t="shared" si="537"/>
        <v>2.5</v>
      </c>
      <c r="F3444" s="2">
        <f t="shared" si="531"/>
        <v>0.58194987454342184</v>
      </c>
      <c r="G3444" s="2">
        <f t="shared" si="532"/>
        <v>1.9943014804188545E-4</v>
      </c>
      <c r="H3444" s="2">
        <f t="shared" si="538"/>
        <v>0.34</v>
      </c>
      <c r="I3444" s="2">
        <f t="shared" si="539"/>
        <v>132</v>
      </c>
      <c r="J3444" s="2">
        <f t="shared" si="533"/>
        <v>344672.71556899772</v>
      </c>
      <c r="K3444" s="2">
        <f t="shared" si="534"/>
        <v>2.9646137633475842E-4</v>
      </c>
    </row>
    <row r="3445" spans="1:11">
      <c r="A3445" s="2">
        <v>3444</v>
      </c>
      <c r="B3445" s="2">
        <f t="shared" si="530"/>
        <v>1.80236</v>
      </c>
      <c r="C3445" s="2">
        <f t="shared" si="535"/>
        <v>108</v>
      </c>
      <c r="D3445" s="2">
        <f t="shared" si="536"/>
        <v>40</v>
      </c>
      <c r="E3445" s="2">
        <f t="shared" si="537"/>
        <v>2.5</v>
      </c>
      <c r="F3445" s="2">
        <f t="shared" si="531"/>
        <v>0.58184930819049996</v>
      </c>
      <c r="G3445" s="2">
        <f t="shared" si="532"/>
        <v>1.9939568465675804E-4</v>
      </c>
      <c r="H3445" s="2">
        <f t="shared" si="538"/>
        <v>0.34</v>
      </c>
      <c r="I3445" s="2">
        <f t="shared" si="539"/>
        <v>132</v>
      </c>
      <c r="J3445" s="2">
        <f t="shared" si="533"/>
        <v>344615.15619087784</v>
      </c>
      <c r="K3445" s="2">
        <f t="shared" si="534"/>
        <v>2.9637361356953985E-4</v>
      </c>
    </row>
    <row r="3446" spans="1:11">
      <c r="A3446" s="2">
        <v>3445</v>
      </c>
      <c r="B3446" s="2">
        <f t="shared" si="530"/>
        <v>1.8028833333333334</v>
      </c>
      <c r="C3446" s="2">
        <f t="shared" si="535"/>
        <v>108</v>
      </c>
      <c r="D3446" s="2">
        <f t="shared" si="536"/>
        <v>40</v>
      </c>
      <c r="E3446" s="2">
        <f t="shared" si="537"/>
        <v>2.5</v>
      </c>
      <c r="F3446" s="2">
        <f t="shared" si="531"/>
        <v>0.58174852125642074</v>
      </c>
      <c r="G3446" s="2">
        <f t="shared" si="532"/>
        <v>1.9936114568001217E-4</v>
      </c>
      <c r="H3446" s="2">
        <f t="shared" si="538"/>
        <v>0.34</v>
      </c>
      <c r="I3446" s="2">
        <f t="shared" si="539"/>
        <v>132</v>
      </c>
      <c r="J3446" s="2">
        <f t="shared" si="533"/>
        <v>344557.47024457256</v>
      </c>
      <c r="K3446" s="2">
        <f t="shared" si="534"/>
        <v>2.9628566993392878E-4</v>
      </c>
    </row>
    <row r="3447" spans="1:11">
      <c r="A3447" s="2">
        <v>3446</v>
      </c>
      <c r="B3447" s="2">
        <f t="shared" si="530"/>
        <v>1.8034066666666666</v>
      </c>
      <c r="C3447" s="2">
        <f t="shared" si="535"/>
        <v>108</v>
      </c>
      <c r="D3447" s="2">
        <f t="shared" si="536"/>
        <v>40</v>
      </c>
      <c r="E3447" s="2">
        <f t="shared" si="537"/>
        <v>2.5</v>
      </c>
      <c r="F3447" s="2">
        <f t="shared" si="531"/>
        <v>0.58164751378853186</v>
      </c>
      <c r="G3447" s="2">
        <f t="shared" si="532"/>
        <v>1.9932653112787364E-4</v>
      </c>
      <c r="H3447" s="2">
        <f t="shared" si="538"/>
        <v>0.34</v>
      </c>
      <c r="I3447" s="2">
        <f t="shared" si="539"/>
        <v>132</v>
      </c>
      <c r="J3447" s="2">
        <f t="shared" si="533"/>
        <v>344499.65775501664</v>
      </c>
      <c r="K3447" s="2">
        <f t="shared" si="534"/>
        <v>2.9619754554588131E-4</v>
      </c>
    </row>
    <row r="3448" spans="1:11">
      <c r="A3448" s="2">
        <v>3447</v>
      </c>
      <c r="B3448" s="2">
        <f t="shared" si="530"/>
        <v>1.80393</v>
      </c>
      <c r="C3448" s="2">
        <f t="shared" si="535"/>
        <v>108</v>
      </c>
      <c r="D3448" s="2">
        <f t="shared" si="536"/>
        <v>40</v>
      </c>
      <c r="E3448" s="2">
        <f t="shared" si="537"/>
        <v>2.5</v>
      </c>
      <c r="F3448" s="2">
        <f t="shared" si="531"/>
        <v>0.58154628583428947</v>
      </c>
      <c r="G3448" s="2">
        <f t="shared" si="532"/>
        <v>1.9929184101660525E-4</v>
      </c>
      <c r="H3448" s="2">
        <f t="shared" si="538"/>
        <v>0.34</v>
      </c>
      <c r="I3448" s="2">
        <f t="shared" si="539"/>
        <v>132</v>
      </c>
      <c r="J3448" s="2">
        <f t="shared" si="533"/>
        <v>344441.71874720143</v>
      </c>
      <c r="K3448" s="2">
        <f t="shared" si="534"/>
        <v>2.9610924052359574E-4</v>
      </c>
    </row>
    <row r="3449" spans="1:11">
      <c r="A3449" s="2">
        <v>3448</v>
      </c>
      <c r="B3449" s="2">
        <f t="shared" si="530"/>
        <v>1.8044533333333332</v>
      </c>
      <c r="C3449" s="2">
        <f t="shared" si="535"/>
        <v>108</v>
      </c>
      <c r="D3449" s="2">
        <f t="shared" si="536"/>
        <v>40</v>
      </c>
      <c r="E3449" s="2">
        <f t="shared" si="537"/>
        <v>2.5</v>
      </c>
      <c r="F3449" s="2">
        <f t="shared" si="531"/>
        <v>0.58144483744125908</v>
      </c>
      <c r="G3449" s="2">
        <f t="shared" si="532"/>
        <v>1.9925707536250741E-4</v>
      </c>
      <c r="H3449" s="2">
        <f t="shared" si="538"/>
        <v>0.34</v>
      </c>
      <c r="I3449" s="2">
        <f t="shared" si="539"/>
        <v>132</v>
      </c>
      <c r="J3449" s="2">
        <f t="shared" si="533"/>
        <v>344383.6532461762</v>
      </c>
      <c r="K3449" s="2">
        <f t="shared" si="534"/>
        <v>2.9602075498551446E-4</v>
      </c>
    </row>
    <row r="3450" spans="1:11">
      <c r="A3450" s="2">
        <v>3449</v>
      </c>
      <c r="B3450" s="2">
        <f t="shared" si="530"/>
        <v>1.8049766666666667</v>
      </c>
      <c r="C3450" s="2">
        <f t="shared" si="535"/>
        <v>108</v>
      </c>
      <c r="D3450" s="2">
        <f t="shared" si="536"/>
        <v>40</v>
      </c>
      <c r="E3450" s="2">
        <f t="shared" si="537"/>
        <v>2.5</v>
      </c>
      <c r="F3450" s="2">
        <f t="shared" si="531"/>
        <v>0.58134316865711533</v>
      </c>
      <c r="G3450" s="2">
        <f t="shared" si="532"/>
        <v>1.9922223418191787E-4</v>
      </c>
      <c r="H3450" s="2">
        <f t="shared" si="538"/>
        <v>0.34</v>
      </c>
      <c r="I3450" s="2">
        <f t="shared" si="539"/>
        <v>132</v>
      </c>
      <c r="J3450" s="2">
        <f t="shared" si="533"/>
        <v>344325.46127704752</v>
      </c>
      <c r="K3450" s="2">
        <f t="shared" si="534"/>
        <v>2.9593208905032278E-4</v>
      </c>
    </row>
    <row r="3451" spans="1:11">
      <c r="A3451" s="2">
        <v>3450</v>
      </c>
      <c r="B3451" s="2">
        <f t="shared" si="530"/>
        <v>1.8055000000000001</v>
      </c>
      <c r="C3451" s="2">
        <f t="shared" si="535"/>
        <v>108</v>
      </c>
      <c r="D3451" s="2">
        <f t="shared" si="536"/>
        <v>40</v>
      </c>
      <c r="E3451" s="2">
        <f t="shared" si="537"/>
        <v>2.5</v>
      </c>
      <c r="F3451" s="2">
        <f t="shared" si="531"/>
        <v>0.581241279529642</v>
      </c>
      <c r="G3451" s="2">
        <f t="shared" si="532"/>
        <v>1.9918731749121184E-4</v>
      </c>
      <c r="H3451" s="2">
        <f t="shared" si="538"/>
        <v>0.34</v>
      </c>
      <c r="I3451" s="2">
        <f t="shared" si="539"/>
        <v>132</v>
      </c>
      <c r="J3451" s="2">
        <f t="shared" si="533"/>
        <v>344267.14286497945</v>
      </c>
      <c r="K3451" s="2">
        <f t="shared" si="534"/>
        <v>2.9584324283694891E-4</v>
      </c>
    </row>
    <row r="3452" spans="1:11">
      <c r="A3452" s="2">
        <v>3451</v>
      </c>
      <c r="B3452" s="2">
        <f t="shared" si="530"/>
        <v>1.8060233333333333</v>
      </c>
      <c r="C3452" s="2">
        <f t="shared" si="535"/>
        <v>108</v>
      </c>
      <c r="D3452" s="2">
        <f t="shared" si="536"/>
        <v>40</v>
      </c>
      <c r="E3452" s="2">
        <f t="shared" si="537"/>
        <v>2.5</v>
      </c>
      <c r="F3452" s="2">
        <f t="shared" si="531"/>
        <v>0.58113917010673199</v>
      </c>
      <c r="G3452" s="2">
        <f t="shared" si="532"/>
        <v>1.9915232530680173E-4</v>
      </c>
      <c r="H3452" s="2">
        <f t="shared" si="538"/>
        <v>0.34</v>
      </c>
      <c r="I3452" s="2">
        <f t="shared" si="539"/>
        <v>132</v>
      </c>
      <c r="J3452" s="2">
        <f t="shared" si="533"/>
        <v>344208.69803519378</v>
      </c>
      <c r="K3452" s="2">
        <f t="shared" si="534"/>
        <v>2.9575421646456395E-4</v>
      </c>
    </row>
    <row r="3453" spans="1:11">
      <c r="A3453" s="2">
        <v>3452</v>
      </c>
      <c r="B3453" s="2">
        <f t="shared" si="530"/>
        <v>1.8065466666666667</v>
      </c>
      <c r="C3453" s="2">
        <f t="shared" si="535"/>
        <v>108</v>
      </c>
      <c r="D3453" s="2">
        <f t="shared" si="536"/>
        <v>40</v>
      </c>
      <c r="E3453" s="2">
        <f t="shared" si="537"/>
        <v>2.5</v>
      </c>
      <c r="F3453" s="2">
        <f t="shared" si="531"/>
        <v>0.58103684043638704</v>
      </c>
      <c r="G3453" s="2">
        <f t="shared" si="532"/>
        <v>1.9911725764513763E-4</v>
      </c>
      <c r="H3453" s="2">
        <f t="shared" si="538"/>
        <v>0.34</v>
      </c>
      <c r="I3453" s="2">
        <f t="shared" si="539"/>
        <v>132</v>
      </c>
      <c r="J3453" s="2">
        <f t="shared" si="533"/>
        <v>344150.12681296928</v>
      </c>
      <c r="K3453" s="2">
        <f t="shared" si="534"/>
        <v>2.9566501005258167E-4</v>
      </c>
    </row>
    <row r="3454" spans="1:11">
      <c r="A3454" s="2">
        <v>3453</v>
      </c>
      <c r="B3454" s="2">
        <f t="shared" si="530"/>
        <v>1.80707</v>
      </c>
      <c r="C3454" s="2">
        <f t="shared" si="535"/>
        <v>108</v>
      </c>
      <c r="D3454" s="2">
        <f t="shared" si="536"/>
        <v>40</v>
      </c>
      <c r="E3454" s="2">
        <f t="shared" si="537"/>
        <v>2.5</v>
      </c>
      <c r="F3454" s="2">
        <f t="shared" si="531"/>
        <v>0.58093429056671841</v>
      </c>
      <c r="G3454" s="2">
        <f t="shared" si="532"/>
        <v>1.990821145227068E-4</v>
      </c>
      <c r="H3454" s="2">
        <f t="shared" si="538"/>
        <v>0.34</v>
      </c>
      <c r="I3454" s="2">
        <f t="shared" si="539"/>
        <v>132</v>
      </c>
      <c r="J3454" s="2">
        <f t="shared" si="533"/>
        <v>344091.42922364245</v>
      </c>
      <c r="K3454" s="2">
        <f t="shared" si="534"/>
        <v>2.9557562372065825E-4</v>
      </c>
    </row>
    <row r="3455" spans="1:11">
      <c r="A3455" s="2">
        <v>3454</v>
      </c>
      <c r="B3455" s="2">
        <f t="shared" si="530"/>
        <v>1.8075933333333334</v>
      </c>
      <c r="C3455" s="2">
        <f t="shared" si="535"/>
        <v>108</v>
      </c>
      <c r="D3455" s="2">
        <f t="shared" si="536"/>
        <v>40</v>
      </c>
      <c r="E3455" s="2">
        <f t="shared" si="537"/>
        <v>2.5</v>
      </c>
      <c r="F3455" s="2">
        <f t="shared" si="531"/>
        <v>0.58083152054594644</v>
      </c>
      <c r="G3455" s="2">
        <f t="shared" si="532"/>
        <v>1.9904689595603406E-4</v>
      </c>
      <c r="H3455" s="2">
        <f t="shared" si="538"/>
        <v>0.34</v>
      </c>
      <c r="I3455" s="2">
        <f t="shared" si="539"/>
        <v>132</v>
      </c>
      <c r="J3455" s="2">
        <f t="shared" si="533"/>
        <v>344032.60529260739</v>
      </c>
      <c r="K3455" s="2">
        <f t="shared" si="534"/>
        <v>2.9548605758869236E-4</v>
      </c>
    </row>
    <row r="3456" spans="1:11">
      <c r="A3456" s="2">
        <v>3455</v>
      </c>
      <c r="B3456" s="2">
        <f t="shared" si="530"/>
        <v>1.8081166666666666</v>
      </c>
      <c r="C3456" s="2">
        <f t="shared" si="535"/>
        <v>108</v>
      </c>
      <c r="D3456" s="2">
        <f t="shared" si="536"/>
        <v>40</v>
      </c>
      <c r="E3456" s="2">
        <f t="shared" si="537"/>
        <v>2.5</v>
      </c>
      <c r="F3456" s="2">
        <f t="shared" si="531"/>
        <v>0.58072853042240069</v>
      </c>
      <c r="G3456" s="2">
        <f t="shared" si="532"/>
        <v>1.9901160196168148E-4</v>
      </c>
      <c r="H3456" s="2">
        <f t="shared" si="538"/>
        <v>0.34</v>
      </c>
      <c r="I3456" s="2">
        <f t="shared" si="539"/>
        <v>132</v>
      </c>
      <c r="J3456" s="2">
        <f t="shared" si="533"/>
        <v>343973.6550453158</v>
      </c>
      <c r="K3456" s="2">
        <f t="shared" si="534"/>
        <v>2.953963117768248E-4</v>
      </c>
    </row>
    <row r="3457" spans="1:11">
      <c r="A3457" s="2">
        <v>3456</v>
      </c>
      <c r="B3457" s="2">
        <f t="shared" si="530"/>
        <v>1.80864</v>
      </c>
      <c r="C3457" s="2">
        <f t="shared" si="535"/>
        <v>108</v>
      </c>
      <c r="D3457" s="2">
        <f t="shared" si="536"/>
        <v>40</v>
      </c>
      <c r="E3457" s="2">
        <f t="shared" si="537"/>
        <v>2.5</v>
      </c>
      <c r="F3457" s="2">
        <f t="shared" si="531"/>
        <v>0.58062532024451974</v>
      </c>
      <c r="G3457" s="2">
        <f t="shared" si="532"/>
        <v>1.9897623255624882E-4</v>
      </c>
      <c r="H3457" s="2">
        <f t="shared" si="538"/>
        <v>0.34</v>
      </c>
      <c r="I3457" s="2">
        <f t="shared" si="539"/>
        <v>132</v>
      </c>
      <c r="J3457" s="2">
        <f t="shared" si="533"/>
        <v>343914.57850727654</v>
      </c>
      <c r="K3457" s="2">
        <f t="shared" si="534"/>
        <v>2.9530638640543858E-4</v>
      </c>
    </row>
    <row r="3458" spans="1:11">
      <c r="A3458" s="2">
        <v>3457</v>
      </c>
      <c r="B3458" s="2">
        <f t="shared" ref="B3458:B3521" si="540">3.14/6000*A3458</f>
        <v>1.8091633333333332</v>
      </c>
      <c r="C3458" s="2">
        <f t="shared" si="535"/>
        <v>108</v>
      </c>
      <c r="D3458" s="2">
        <f t="shared" si="536"/>
        <v>40</v>
      </c>
      <c r="E3458" s="2">
        <f t="shared" si="537"/>
        <v>2.5</v>
      </c>
      <c r="F3458" s="2">
        <f t="shared" ref="F3458:F3521" si="541">1.414*C3458*SIN(B3458)*SIN(B3458)/(1.414*C3458*SIN(B3458)+E3458*D3458)</f>
        <v>0.58052189006085186</v>
      </c>
      <c r="G3458" s="2">
        <f t="shared" ref="G3458:G3521" si="542">SIN(B3458)*SIN(B3458)*D3458*E3458/(1.414*C3458*SIN(B3458)+D3458*E3458)*3.14/6000</f>
        <v>1.9894078775637306E-4</v>
      </c>
      <c r="H3458" s="2">
        <f t="shared" si="538"/>
        <v>0.34</v>
      </c>
      <c r="I3458" s="2">
        <f t="shared" si="539"/>
        <v>132</v>
      </c>
      <c r="J3458" s="2">
        <f t="shared" ref="J3458:J3521" si="543">1.414*I3458*SIN(B3458)*1.414*I3458*SIN(B3458)/(1.414*I3458*SIN(B3458)+E3458*D3458)/(H3458/1000)</f>
        <v>343855.37570405641</v>
      </c>
      <c r="K3458" s="2">
        <f t="shared" ref="K3458:K3521" si="544">SIN(B3458)*SIN(B3458)*1.414*C3458*SIN(B3458)/(1.414*C3458*SIN(B3458)+E3458*D3458)*3.14/6000</f>
        <v>2.9521628159515838E-4</v>
      </c>
    </row>
    <row r="3459" spans="1:11">
      <c r="A3459" s="2">
        <v>3458</v>
      </c>
      <c r="B3459" s="2">
        <f t="shared" si="540"/>
        <v>1.8096866666666667</v>
      </c>
      <c r="C3459" s="2">
        <f t="shared" ref="C3459:C3522" si="545">C3458</f>
        <v>108</v>
      </c>
      <c r="D3459" s="2">
        <f t="shared" ref="D3459:D3522" si="546">D3458</f>
        <v>40</v>
      </c>
      <c r="E3459" s="2">
        <f t="shared" ref="E3459:E3522" si="547">E3458</f>
        <v>2.5</v>
      </c>
      <c r="F3459" s="2">
        <f t="shared" si="541"/>
        <v>0.58041823992005392</v>
      </c>
      <c r="G3459" s="2">
        <f t="shared" si="542"/>
        <v>1.9890526757872874E-4</v>
      </c>
      <c r="H3459" s="2">
        <f t="shared" ref="H3459:H3522" si="548">H3458</f>
        <v>0.34</v>
      </c>
      <c r="I3459" s="2">
        <f t="shared" ref="I3459:I3522" si="549">I3458</f>
        <v>132</v>
      </c>
      <c r="J3459" s="2">
        <f t="shared" si="543"/>
        <v>343796.04666127905</v>
      </c>
      <c r="K3459" s="2">
        <f t="shared" si="544"/>
        <v>2.9512599746685052E-4</v>
      </c>
    </row>
    <row r="3460" spans="1:11">
      <c r="A3460" s="2">
        <v>3459</v>
      </c>
      <c r="B3460" s="2">
        <f t="shared" si="540"/>
        <v>1.8102100000000001</v>
      </c>
      <c r="C3460" s="2">
        <f t="shared" si="545"/>
        <v>108</v>
      </c>
      <c r="D3460" s="2">
        <f t="shared" si="546"/>
        <v>40</v>
      </c>
      <c r="E3460" s="2">
        <f t="shared" si="547"/>
        <v>2.5</v>
      </c>
      <c r="F3460" s="2">
        <f t="shared" si="541"/>
        <v>0.58031436987089247</v>
      </c>
      <c r="G3460" s="2">
        <f t="shared" si="542"/>
        <v>1.988696720400277E-4</v>
      </c>
      <c r="H3460" s="2">
        <f t="shared" si="548"/>
        <v>0.34</v>
      </c>
      <c r="I3460" s="2">
        <f t="shared" si="549"/>
        <v>132</v>
      </c>
      <c r="J3460" s="2">
        <f t="shared" si="543"/>
        <v>343736.59140462667</v>
      </c>
      <c r="K3460" s="2">
        <f t="shared" si="544"/>
        <v>2.9503553414162337E-4</v>
      </c>
    </row>
    <row r="3461" spans="1:11">
      <c r="A3461" s="2">
        <v>3460</v>
      </c>
      <c r="B3461" s="2">
        <f t="shared" si="540"/>
        <v>1.8107333333333333</v>
      </c>
      <c r="C3461" s="2">
        <f t="shared" si="545"/>
        <v>108</v>
      </c>
      <c r="D3461" s="2">
        <f t="shared" si="546"/>
        <v>40</v>
      </c>
      <c r="E3461" s="2">
        <f t="shared" si="547"/>
        <v>2.5</v>
      </c>
      <c r="F3461" s="2">
        <f t="shared" si="541"/>
        <v>0.58021027996224339</v>
      </c>
      <c r="G3461" s="2">
        <f t="shared" si="542"/>
        <v>1.9883400115701936E-4</v>
      </c>
      <c r="H3461" s="2">
        <f t="shared" si="548"/>
        <v>0.34</v>
      </c>
      <c r="I3461" s="2">
        <f t="shared" si="549"/>
        <v>132</v>
      </c>
      <c r="J3461" s="2">
        <f t="shared" si="543"/>
        <v>343677.00995983829</v>
      </c>
      <c r="K3461" s="2">
        <f t="shared" si="544"/>
        <v>2.9494489174082626E-4</v>
      </c>
    </row>
    <row r="3462" spans="1:11">
      <c r="A3462" s="2">
        <v>3461</v>
      </c>
      <c r="B3462" s="2">
        <f t="shared" si="540"/>
        <v>1.8112566666666667</v>
      </c>
      <c r="C3462" s="2">
        <f t="shared" si="545"/>
        <v>108</v>
      </c>
      <c r="D3462" s="2">
        <f t="shared" si="546"/>
        <v>40</v>
      </c>
      <c r="E3462" s="2">
        <f t="shared" si="547"/>
        <v>2.5</v>
      </c>
      <c r="F3462" s="2">
        <f t="shared" si="541"/>
        <v>0.5801059702430913</v>
      </c>
      <c r="G3462" s="2">
        <f t="shared" si="542"/>
        <v>1.9879825494649046E-4</v>
      </c>
      <c r="H3462" s="2">
        <f t="shared" si="548"/>
        <v>0.34</v>
      </c>
      <c r="I3462" s="2">
        <f t="shared" si="549"/>
        <v>132</v>
      </c>
      <c r="J3462" s="2">
        <f t="shared" si="543"/>
        <v>343617.30235271051</v>
      </c>
      <c r="K3462" s="2">
        <f t="shared" si="544"/>
        <v>2.948540703860499E-4</v>
      </c>
    </row>
    <row r="3463" spans="1:11">
      <c r="A3463" s="2">
        <v>3462</v>
      </c>
      <c r="B3463" s="2">
        <f t="shared" si="540"/>
        <v>1.8117799999999999</v>
      </c>
      <c r="C3463" s="2">
        <f t="shared" si="545"/>
        <v>108</v>
      </c>
      <c r="D3463" s="2">
        <f t="shared" si="546"/>
        <v>40</v>
      </c>
      <c r="E3463" s="2">
        <f t="shared" si="547"/>
        <v>2.5</v>
      </c>
      <c r="F3463" s="2">
        <f t="shared" si="541"/>
        <v>0.58000144076253124</v>
      </c>
      <c r="G3463" s="2">
        <f t="shared" si="542"/>
        <v>1.9876243342526544E-4</v>
      </c>
      <c r="H3463" s="2">
        <f t="shared" si="548"/>
        <v>0.34</v>
      </c>
      <c r="I3463" s="2">
        <f t="shared" si="549"/>
        <v>132</v>
      </c>
      <c r="J3463" s="2">
        <f t="shared" si="543"/>
        <v>343557.46860909794</v>
      </c>
      <c r="K3463" s="2">
        <f t="shared" si="544"/>
        <v>2.9476307019912627E-4</v>
      </c>
    </row>
    <row r="3464" spans="1:11">
      <c r="A3464" s="2">
        <v>3463</v>
      </c>
      <c r="B3464" s="2">
        <f t="shared" si="540"/>
        <v>1.8123033333333334</v>
      </c>
      <c r="C3464" s="2">
        <f t="shared" si="545"/>
        <v>108</v>
      </c>
      <c r="D3464" s="2">
        <f t="shared" si="546"/>
        <v>40</v>
      </c>
      <c r="E3464" s="2">
        <f t="shared" si="547"/>
        <v>2.5</v>
      </c>
      <c r="F3464" s="2">
        <f t="shared" si="541"/>
        <v>0.57989669156976598</v>
      </c>
      <c r="G3464" s="2">
        <f t="shared" si="542"/>
        <v>1.9872653661020585E-4</v>
      </c>
      <c r="H3464" s="2">
        <f t="shared" si="548"/>
        <v>0.34</v>
      </c>
      <c r="I3464" s="2">
        <f t="shared" si="549"/>
        <v>132</v>
      </c>
      <c r="J3464" s="2">
        <f t="shared" si="543"/>
        <v>343497.50875491236</v>
      </c>
      <c r="K3464" s="2">
        <f t="shared" si="544"/>
        <v>2.9467189130212817E-4</v>
      </c>
    </row>
    <row r="3465" spans="1:11">
      <c r="A3465" s="2">
        <v>3464</v>
      </c>
      <c r="B3465" s="2">
        <f t="shared" si="540"/>
        <v>1.8128266666666666</v>
      </c>
      <c r="C3465" s="2">
        <f t="shared" si="545"/>
        <v>108</v>
      </c>
      <c r="D3465" s="2">
        <f t="shared" si="546"/>
        <v>40</v>
      </c>
      <c r="E3465" s="2">
        <f t="shared" si="547"/>
        <v>2.5</v>
      </c>
      <c r="F3465" s="2">
        <f t="shared" si="541"/>
        <v>0.57979172271410939</v>
      </c>
      <c r="G3465" s="2">
        <f t="shared" si="542"/>
        <v>1.9869056451821113E-4</v>
      </c>
      <c r="H3465" s="2">
        <f t="shared" si="548"/>
        <v>0.34</v>
      </c>
      <c r="I3465" s="2">
        <f t="shared" si="549"/>
        <v>132</v>
      </c>
      <c r="J3465" s="2">
        <f t="shared" si="543"/>
        <v>343437.42281612329</v>
      </c>
      <c r="K3465" s="2">
        <f t="shared" si="544"/>
        <v>2.9458053381736956E-4</v>
      </c>
    </row>
    <row r="3466" spans="1:11">
      <c r="A3466" s="2">
        <v>3465</v>
      </c>
      <c r="B3466" s="2">
        <f t="shared" si="540"/>
        <v>1.81335</v>
      </c>
      <c r="C3466" s="2">
        <f t="shared" si="545"/>
        <v>108</v>
      </c>
      <c r="D3466" s="2">
        <f t="shared" si="546"/>
        <v>40</v>
      </c>
      <c r="E3466" s="2">
        <f t="shared" si="547"/>
        <v>2.5</v>
      </c>
      <c r="F3466" s="2">
        <f t="shared" si="541"/>
        <v>0.57968653424498318</v>
      </c>
      <c r="G3466" s="2">
        <f t="shared" si="542"/>
        <v>1.9865451716621785E-4</v>
      </c>
      <c r="H3466" s="2">
        <f t="shared" si="548"/>
        <v>0.34</v>
      </c>
      <c r="I3466" s="2">
        <f t="shared" si="549"/>
        <v>132</v>
      </c>
      <c r="J3466" s="2">
        <f t="shared" si="543"/>
        <v>343377.21081875794</v>
      </c>
      <c r="K3466" s="2">
        <f t="shared" si="544"/>
        <v>2.9448899786740408E-4</v>
      </c>
    </row>
    <row r="3467" spans="1:11">
      <c r="A3467" s="2">
        <v>3466</v>
      </c>
      <c r="B3467" s="2">
        <f t="shared" si="540"/>
        <v>1.8138733333333332</v>
      </c>
      <c r="C3467" s="2">
        <f t="shared" si="545"/>
        <v>108</v>
      </c>
      <c r="D3467" s="2">
        <f t="shared" si="546"/>
        <v>40</v>
      </c>
      <c r="E3467" s="2">
        <f t="shared" si="547"/>
        <v>2.5</v>
      </c>
      <c r="F3467" s="2">
        <f t="shared" si="541"/>
        <v>0.57958112621191937</v>
      </c>
      <c r="G3467" s="2">
        <f t="shared" si="542"/>
        <v>1.9861839457120016E-4</v>
      </c>
      <c r="H3467" s="2">
        <f t="shared" si="548"/>
        <v>0.34</v>
      </c>
      <c r="I3467" s="2">
        <f t="shared" si="549"/>
        <v>132</v>
      </c>
      <c r="J3467" s="2">
        <f t="shared" si="543"/>
        <v>343316.87278890086</v>
      </c>
      <c r="K3467" s="2">
        <f t="shared" si="544"/>
        <v>2.9439728357502691E-4</v>
      </c>
    </row>
    <row r="3468" spans="1:11">
      <c r="A3468" s="2">
        <v>3467</v>
      </c>
      <c r="B3468" s="2">
        <f t="shared" si="540"/>
        <v>1.8143966666666667</v>
      </c>
      <c r="C3468" s="2">
        <f t="shared" si="545"/>
        <v>108</v>
      </c>
      <c r="D3468" s="2">
        <f t="shared" si="546"/>
        <v>40</v>
      </c>
      <c r="E3468" s="2">
        <f t="shared" si="547"/>
        <v>2.5</v>
      </c>
      <c r="F3468" s="2">
        <f t="shared" si="541"/>
        <v>0.57947549866455883</v>
      </c>
      <c r="G3468" s="2">
        <f t="shared" si="542"/>
        <v>1.9858219675016975E-4</v>
      </c>
      <c r="H3468" s="2">
        <f t="shared" si="548"/>
        <v>0.34</v>
      </c>
      <c r="I3468" s="2">
        <f t="shared" si="549"/>
        <v>132</v>
      </c>
      <c r="J3468" s="2">
        <f t="shared" si="543"/>
        <v>343256.40875269438</v>
      </c>
      <c r="K3468" s="2">
        <f t="shared" si="544"/>
        <v>2.9430539106327282E-4</v>
      </c>
    </row>
    <row r="3469" spans="1:11">
      <c r="A3469" s="2">
        <v>3468</v>
      </c>
      <c r="B3469" s="2">
        <f t="shared" si="540"/>
        <v>1.8149200000000001</v>
      </c>
      <c r="C3469" s="2">
        <f t="shared" si="545"/>
        <v>108</v>
      </c>
      <c r="D3469" s="2">
        <f t="shared" si="546"/>
        <v>40</v>
      </c>
      <c r="E3469" s="2">
        <f t="shared" si="547"/>
        <v>2.5</v>
      </c>
      <c r="F3469" s="2">
        <f t="shared" si="541"/>
        <v>0.57936965165265253</v>
      </c>
      <c r="G3469" s="2">
        <f t="shared" si="542"/>
        <v>1.9854592372017579E-4</v>
      </c>
      <c r="H3469" s="2">
        <f t="shared" si="548"/>
        <v>0.34</v>
      </c>
      <c r="I3469" s="2">
        <f t="shared" si="549"/>
        <v>132</v>
      </c>
      <c r="J3469" s="2">
        <f t="shared" si="543"/>
        <v>343195.81873633876</v>
      </c>
      <c r="K3469" s="2">
        <f t="shared" si="544"/>
        <v>2.9421332045541729E-4</v>
      </c>
    </row>
    <row r="3470" spans="1:11">
      <c r="A3470" s="2">
        <v>3469</v>
      </c>
      <c r="B3470" s="2">
        <f t="shared" si="540"/>
        <v>1.8154433333333333</v>
      </c>
      <c r="C3470" s="2">
        <f t="shared" si="545"/>
        <v>108</v>
      </c>
      <c r="D3470" s="2">
        <f t="shared" si="546"/>
        <v>40</v>
      </c>
      <c r="E3470" s="2">
        <f t="shared" si="547"/>
        <v>2.5</v>
      </c>
      <c r="F3470" s="2">
        <f t="shared" si="541"/>
        <v>0.57926358522606003</v>
      </c>
      <c r="G3470" s="2">
        <f t="shared" si="542"/>
        <v>1.98509575498305E-4</v>
      </c>
      <c r="H3470" s="2">
        <f t="shared" si="548"/>
        <v>0.34</v>
      </c>
      <c r="I3470" s="2">
        <f t="shared" si="549"/>
        <v>132</v>
      </c>
      <c r="J3470" s="2">
        <f t="shared" si="543"/>
        <v>343135.10276609124</v>
      </c>
      <c r="K3470" s="2">
        <f t="shared" si="544"/>
        <v>2.9412107187497548E-4</v>
      </c>
    </row>
    <row r="3471" spans="1:11">
      <c r="A3471" s="2">
        <v>3470</v>
      </c>
      <c r="B3471" s="2">
        <f t="shared" si="540"/>
        <v>1.8159666666666667</v>
      </c>
      <c r="C3471" s="2">
        <f t="shared" si="545"/>
        <v>108</v>
      </c>
      <c r="D3471" s="2">
        <f t="shared" si="546"/>
        <v>40</v>
      </c>
      <c r="E3471" s="2">
        <f t="shared" si="547"/>
        <v>2.5</v>
      </c>
      <c r="F3471" s="2">
        <f t="shared" si="541"/>
        <v>0.57915729943475092</v>
      </c>
      <c r="G3471" s="2">
        <f t="shared" si="542"/>
        <v>1.9847315210168138E-4</v>
      </c>
      <c r="H3471" s="2">
        <f t="shared" si="548"/>
        <v>0.34</v>
      </c>
      <c r="I3471" s="2">
        <f t="shared" si="549"/>
        <v>132</v>
      </c>
      <c r="J3471" s="2">
        <f t="shared" si="543"/>
        <v>343074.26086826727</v>
      </c>
      <c r="K3471" s="2">
        <f t="shared" si="544"/>
        <v>2.9402864544570215E-4</v>
      </c>
    </row>
    <row r="3472" spans="1:11">
      <c r="A3472" s="2">
        <v>3471</v>
      </c>
      <c r="B3472" s="2">
        <f t="shared" si="540"/>
        <v>1.8164899999999999</v>
      </c>
      <c r="C3472" s="2">
        <f t="shared" si="545"/>
        <v>108</v>
      </c>
      <c r="D3472" s="2">
        <f t="shared" si="546"/>
        <v>40</v>
      </c>
      <c r="E3472" s="2">
        <f t="shared" si="547"/>
        <v>2.5</v>
      </c>
      <c r="F3472" s="2">
        <f t="shared" si="541"/>
        <v>0.5790507943288038</v>
      </c>
      <c r="G3472" s="2">
        <f t="shared" si="542"/>
        <v>1.9843665354746671E-4</v>
      </c>
      <c r="H3472" s="2">
        <f t="shared" si="548"/>
        <v>0.34</v>
      </c>
      <c r="I3472" s="2">
        <f t="shared" si="549"/>
        <v>132</v>
      </c>
      <c r="J3472" s="2">
        <f t="shared" si="543"/>
        <v>343013.29306923971</v>
      </c>
      <c r="K3472" s="2">
        <f t="shared" si="544"/>
        <v>2.939360412915925E-4</v>
      </c>
    </row>
    <row r="3473" spans="1:11">
      <c r="A3473" s="2">
        <v>3472</v>
      </c>
      <c r="B3473" s="2">
        <f t="shared" si="540"/>
        <v>1.8170133333333334</v>
      </c>
      <c r="C3473" s="2">
        <f t="shared" si="545"/>
        <v>108</v>
      </c>
      <c r="D3473" s="2">
        <f t="shared" si="546"/>
        <v>40</v>
      </c>
      <c r="E3473" s="2">
        <f t="shared" si="547"/>
        <v>2.5</v>
      </c>
      <c r="F3473" s="2">
        <f t="shared" si="541"/>
        <v>0.57894406995840719</v>
      </c>
      <c r="G3473" s="2">
        <f t="shared" si="542"/>
        <v>1.9840007985286016E-4</v>
      </c>
      <c r="H3473" s="2">
        <f t="shared" si="548"/>
        <v>0.34</v>
      </c>
      <c r="I3473" s="2">
        <f t="shared" si="549"/>
        <v>132</v>
      </c>
      <c r="J3473" s="2">
        <f t="shared" si="543"/>
        <v>342952.19939543889</v>
      </c>
      <c r="K3473" s="2">
        <f t="shared" si="544"/>
        <v>2.9384325953688033E-4</v>
      </c>
    </row>
    <row r="3474" spans="1:11">
      <c r="A3474" s="2">
        <v>3473</v>
      </c>
      <c r="B3474" s="2">
        <f t="shared" si="540"/>
        <v>1.8175366666666666</v>
      </c>
      <c r="C3474" s="2">
        <f t="shared" si="545"/>
        <v>108</v>
      </c>
      <c r="D3474" s="2">
        <f t="shared" si="546"/>
        <v>40</v>
      </c>
      <c r="E3474" s="2">
        <f t="shared" si="547"/>
        <v>2.5</v>
      </c>
      <c r="F3474" s="2">
        <f t="shared" si="541"/>
        <v>0.57883712637385887</v>
      </c>
      <c r="G3474" s="2">
        <f t="shared" si="542"/>
        <v>1.9836343103509841E-4</v>
      </c>
      <c r="H3474" s="2">
        <f t="shared" si="548"/>
        <v>0.34</v>
      </c>
      <c r="I3474" s="2">
        <f t="shared" si="549"/>
        <v>132</v>
      </c>
      <c r="J3474" s="2">
        <f t="shared" si="543"/>
        <v>342890.97987335315</v>
      </c>
      <c r="K3474" s="2">
        <f t="shared" si="544"/>
        <v>2.937503003060396E-4</v>
      </c>
    </row>
    <row r="3475" spans="1:11">
      <c r="A3475" s="2">
        <v>3474</v>
      </c>
      <c r="B3475" s="2">
        <f t="shared" si="540"/>
        <v>1.81806</v>
      </c>
      <c r="C3475" s="2">
        <f t="shared" si="545"/>
        <v>108</v>
      </c>
      <c r="D3475" s="2">
        <f t="shared" si="546"/>
        <v>40</v>
      </c>
      <c r="E3475" s="2">
        <f t="shared" si="547"/>
        <v>2.5</v>
      </c>
      <c r="F3475" s="2">
        <f t="shared" si="541"/>
        <v>0.57872996362556617</v>
      </c>
      <c r="G3475" s="2">
        <f t="shared" si="542"/>
        <v>1.9832670711145579E-4</v>
      </c>
      <c r="H3475" s="2">
        <f t="shared" si="548"/>
        <v>0.34</v>
      </c>
      <c r="I3475" s="2">
        <f t="shared" si="549"/>
        <v>132</v>
      </c>
      <c r="J3475" s="2">
        <f t="shared" si="543"/>
        <v>342829.6345295285</v>
      </c>
      <c r="K3475" s="2">
        <f t="shared" si="544"/>
        <v>2.9365716372378297E-4</v>
      </c>
    </row>
    <row r="3476" spans="1:11">
      <c r="A3476" s="2">
        <v>3475</v>
      </c>
      <c r="B3476" s="2">
        <f t="shared" si="540"/>
        <v>1.8185833333333334</v>
      </c>
      <c r="C3476" s="2">
        <f t="shared" si="545"/>
        <v>108</v>
      </c>
      <c r="D3476" s="2">
        <f t="shared" si="546"/>
        <v>40</v>
      </c>
      <c r="E3476" s="2">
        <f t="shared" si="547"/>
        <v>2.5</v>
      </c>
      <c r="F3476" s="2">
        <f t="shared" si="541"/>
        <v>0.5786225817640458</v>
      </c>
      <c r="G3476" s="2">
        <f t="shared" si="542"/>
        <v>1.982899080992439E-4</v>
      </c>
      <c r="H3476" s="2">
        <f t="shared" si="548"/>
        <v>0.34</v>
      </c>
      <c r="I3476" s="2">
        <f t="shared" si="549"/>
        <v>132</v>
      </c>
      <c r="J3476" s="2">
        <f t="shared" si="543"/>
        <v>342768.16339056828</v>
      </c>
      <c r="K3476" s="2">
        <f t="shared" si="544"/>
        <v>2.9356384991506226E-4</v>
      </c>
    </row>
    <row r="3477" spans="1:11">
      <c r="A3477" s="2">
        <v>3476</v>
      </c>
      <c r="B3477" s="2">
        <f t="shared" si="540"/>
        <v>1.8191066666666666</v>
      </c>
      <c r="C3477" s="2">
        <f t="shared" si="545"/>
        <v>108</v>
      </c>
      <c r="D3477" s="2">
        <f t="shared" si="546"/>
        <v>40</v>
      </c>
      <c r="E3477" s="2">
        <f t="shared" si="547"/>
        <v>2.5</v>
      </c>
      <c r="F3477" s="2">
        <f t="shared" si="541"/>
        <v>0.57851498083992459</v>
      </c>
      <c r="G3477" s="2">
        <f t="shared" si="542"/>
        <v>1.9825303401581226E-4</v>
      </c>
      <c r="H3477" s="2">
        <f t="shared" si="548"/>
        <v>0.34</v>
      </c>
      <c r="I3477" s="2">
        <f t="shared" si="549"/>
        <v>132</v>
      </c>
      <c r="J3477" s="2">
        <f t="shared" si="543"/>
        <v>342706.56648313405</v>
      </c>
      <c r="K3477" s="2">
        <f t="shared" si="544"/>
        <v>2.934703590050684E-4</v>
      </c>
    </row>
    <row r="3478" spans="1:11">
      <c r="A3478" s="2">
        <v>3477</v>
      </c>
      <c r="B3478" s="2">
        <f t="shared" si="540"/>
        <v>1.8196300000000001</v>
      </c>
      <c r="C3478" s="2">
        <f t="shared" si="545"/>
        <v>108</v>
      </c>
      <c r="D3478" s="2">
        <f t="shared" si="546"/>
        <v>40</v>
      </c>
      <c r="E3478" s="2">
        <f t="shared" si="547"/>
        <v>2.5</v>
      </c>
      <c r="F3478" s="2">
        <f t="shared" si="541"/>
        <v>0.57840716090393784</v>
      </c>
      <c r="G3478" s="2">
        <f t="shared" si="542"/>
        <v>1.982160848785475E-4</v>
      </c>
      <c r="H3478" s="2">
        <f t="shared" si="548"/>
        <v>0.34</v>
      </c>
      <c r="I3478" s="2">
        <f t="shared" si="549"/>
        <v>132</v>
      </c>
      <c r="J3478" s="2">
        <f t="shared" si="543"/>
        <v>342644.84383394435</v>
      </c>
      <c r="K3478" s="2">
        <f t="shared" si="544"/>
        <v>2.933766911192304E-4</v>
      </c>
    </row>
    <row r="3479" spans="1:11">
      <c r="A3479" s="2">
        <v>3478</v>
      </c>
      <c r="B3479" s="2">
        <f t="shared" si="540"/>
        <v>1.8201533333333333</v>
      </c>
      <c r="C3479" s="2">
        <f t="shared" si="545"/>
        <v>108</v>
      </c>
      <c r="D3479" s="2">
        <f t="shared" si="546"/>
        <v>40</v>
      </c>
      <c r="E3479" s="2">
        <f t="shared" si="547"/>
        <v>2.5</v>
      </c>
      <c r="F3479" s="2">
        <f t="shared" si="541"/>
        <v>0.57829912200693145</v>
      </c>
      <c r="G3479" s="2">
        <f t="shared" si="542"/>
        <v>1.9817906070487422E-4</v>
      </c>
      <c r="H3479" s="2">
        <f t="shared" si="548"/>
        <v>0.34</v>
      </c>
      <c r="I3479" s="2">
        <f t="shared" si="549"/>
        <v>132</v>
      </c>
      <c r="J3479" s="2">
        <f t="shared" si="543"/>
        <v>342582.99546977627</v>
      </c>
      <c r="K3479" s="2">
        <f t="shared" si="544"/>
        <v>2.9328284638321667E-4</v>
      </c>
    </row>
    <row r="3480" spans="1:11">
      <c r="A3480" s="2">
        <v>3479</v>
      </c>
      <c r="B3480" s="2">
        <f t="shared" si="540"/>
        <v>1.8206766666666667</v>
      </c>
      <c r="C3480" s="2">
        <f t="shared" si="545"/>
        <v>108</v>
      </c>
      <c r="D3480" s="2">
        <f t="shared" si="546"/>
        <v>40</v>
      </c>
      <c r="E3480" s="2">
        <f t="shared" si="547"/>
        <v>2.5</v>
      </c>
      <c r="F3480" s="2">
        <f t="shared" si="541"/>
        <v>0.57819086419986054</v>
      </c>
      <c r="G3480" s="2">
        <f t="shared" si="542"/>
        <v>1.9814196151225424E-4</v>
      </c>
      <c r="H3480" s="2">
        <f t="shared" si="548"/>
        <v>0.34</v>
      </c>
      <c r="I3480" s="2">
        <f t="shared" si="549"/>
        <v>132</v>
      </c>
      <c r="J3480" s="2">
        <f t="shared" si="543"/>
        <v>342521.02141746407</v>
      </c>
      <c r="K3480" s="2">
        <f t="shared" si="544"/>
        <v>2.9318882492293324E-4</v>
      </c>
    </row>
    <row r="3481" spans="1:11">
      <c r="A3481" s="2">
        <v>3480</v>
      </c>
      <c r="B3481" s="2">
        <f t="shared" si="540"/>
        <v>1.8211999999999999</v>
      </c>
      <c r="C3481" s="2">
        <f t="shared" si="545"/>
        <v>108</v>
      </c>
      <c r="D3481" s="2">
        <f t="shared" si="546"/>
        <v>40</v>
      </c>
      <c r="E3481" s="2">
        <f t="shared" si="547"/>
        <v>2.5</v>
      </c>
      <c r="F3481" s="2">
        <f t="shared" si="541"/>
        <v>0.57808238753378971</v>
      </c>
      <c r="G3481" s="2">
        <f t="shared" si="542"/>
        <v>1.9810478731818718E-4</v>
      </c>
      <c r="H3481" s="2">
        <f t="shared" si="548"/>
        <v>0.34</v>
      </c>
      <c r="I3481" s="2">
        <f t="shared" si="549"/>
        <v>132</v>
      </c>
      <c r="J3481" s="2">
        <f t="shared" si="543"/>
        <v>342458.92170389998</v>
      </c>
      <c r="K3481" s="2">
        <f t="shared" si="544"/>
        <v>2.9309462686452517E-4</v>
      </c>
    </row>
    <row r="3482" spans="1:11">
      <c r="A3482" s="2">
        <v>3481</v>
      </c>
      <c r="B3482" s="2">
        <f t="shared" si="540"/>
        <v>1.8217233333333334</v>
      </c>
      <c r="C3482" s="2">
        <f t="shared" si="545"/>
        <v>108</v>
      </c>
      <c r="D3482" s="2">
        <f t="shared" si="546"/>
        <v>40</v>
      </c>
      <c r="E3482" s="2">
        <f t="shared" si="547"/>
        <v>2.5</v>
      </c>
      <c r="F3482" s="2">
        <f t="shared" si="541"/>
        <v>0.57797369205989346</v>
      </c>
      <c r="G3482" s="2">
        <f t="shared" si="542"/>
        <v>1.9806753814021006E-4</v>
      </c>
      <c r="H3482" s="2">
        <f t="shared" si="548"/>
        <v>0.34</v>
      </c>
      <c r="I3482" s="2">
        <f t="shared" si="549"/>
        <v>132</v>
      </c>
      <c r="J3482" s="2">
        <f t="shared" si="543"/>
        <v>342396.69635603367</v>
      </c>
      <c r="K3482" s="2">
        <f t="shared" si="544"/>
        <v>2.9300025233437444E-4</v>
      </c>
    </row>
    <row r="3483" spans="1:11">
      <c r="A3483" s="2">
        <v>3482</v>
      </c>
      <c r="B3483" s="2">
        <f t="shared" si="540"/>
        <v>1.8222466666666666</v>
      </c>
      <c r="C3483" s="2">
        <f t="shared" si="545"/>
        <v>108</v>
      </c>
      <c r="D3483" s="2">
        <f t="shared" si="546"/>
        <v>40</v>
      </c>
      <c r="E3483" s="2">
        <f t="shared" si="547"/>
        <v>2.5</v>
      </c>
      <c r="F3483" s="2">
        <f t="shared" si="541"/>
        <v>0.57786477782945578</v>
      </c>
      <c r="G3483" s="2">
        <f t="shared" si="542"/>
        <v>1.9803021399589763E-4</v>
      </c>
      <c r="H3483" s="2">
        <f t="shared" si="548"/>
        <v>0.34</v>
      </c>
      <c r="I3483" s="2">
        <f t="shared" si="549"/>
        <v>132</v>
      </c>
      <c r="J3483" s="2">
        <f t="shared" si="543"/>
        <v>342334.34540087293</v>
      </c>
      <c r="K3483" s="2">
        <f t="shared" si="544"/>
        <v>2.9290570145910216E-4</v>
      </c>
    </row>
    <row r="3484" spans="1:11">
      <c r="A3484" s="2">
        <v>3483</v>
      </c>
      <c r="B3484" s="2">
        <f t="shared" si="540"/>
        <v>1.82277</v>
      </c>
      <c r="C3484" s="2">
        <f t="shared" si="545"/>
        <v>108</v>
      </c>
      <c r="D3484" s="2">
        <f t="shared" si="546"/>
        <v>40</v>
      </c>
      <c r="E3484" s="2">
        <f t="shared" si="547"/>
        <v>2.5</v>
      </c>
      <c r="F3484" s="2">
        <f t="shared" si="541"/>
        <v>0.57775564489386999</v>
      </c>
      <c r="G3484" s="2">
        <f t="shared" si="542"/>
        <v>1.9799281490286207E-4</v>
      </c>
      <c r="H3484" s="2">
        <f t="shared" si="548"/>
        <v>0.34</v>
      </c>
      <c r="I3484" s="2">
        <f t="shared" si="549"/>
        <v>132</v>
      </c>
      <c r="J3484" s="2">
        <f t="shared" si="543"/>
        <v>342271.86886548309</v>
      </c>
      <c r="K3484" s="2">
        <f t="shared" si="544"/>
        <v>2.9281097436556649E-4</v>
      </c>
    </row>
    <row r="3485" spans="1:11">
      <c r="A3485" s="2">
        <v>3484</v>
      </c>
      <c r="B3485" s="2">
        <f t="shared" si="540"/>
        <v>1.8232933333333334</v>
      </c>
      <c r="C3485" s="2">
        <f t="shared" si="545"/>
        <v>108</v>
      </c>
      <c r="D3485" s="2">
        <f t="shared" si="546"/>
        <v>40</v>
      </c>
      <c r="E3485" s="2">
        <f t="shared" si="547"/>
        <v>2.5</v>
      </c>
      <c r="F3485" s="2">
        <f t="shared" si="541"/>
        <v>0.57764629330464001</v>
      </c>
      <c r="G3485" s="2">
        <f t="shared" si="542"/>
        <v>1.9795534087875319E-4</v>
      </c>
      <c r="H3485" s="2">
        <f t="shared" si="548"/>
        <v>0.34</v>
      </c>
      <c r="I3485" s="2">
        <f t="shared" si="549"/>
        <v>132</v>
      </c>
      <c r="J3485" s="2">
        <f t="shared" si="543"/>
        <v>342209.26677698753</v>
      </c>
      <c r="K3485" s="2">
        <f t="shared" si="544"/>
        <v>2.9271607118086312E-4</v>
      </c>
    </row>
    <row r="3486" spans="1:11">
      <c r="A3486" s="2">
        <v>3485</v>
      </c>
      <c r="B3486" s="2">
        <f t="shared" si="540"/>
        <v>1.8238166666666666</v>
      </c>
      <c r="C3486" s="2">
        <f t="shared" si="545"/>
        <v>108</v>
      </c>
      <c r="D3486" s="2">
        <f t="shared" si="546"/>
        <v>40</v>
      </c>
      <c r="E3486" s="2">
        <f t="shared" si="547"/>
        <v>2.5</v>
      </c>
      <c r="F3486" s="2">
        <f t="shared" si="541"/>
        <v>0.57753672311337856</v>
      </c>
      <c r="G3486" s="2">
        <f t="shared" si="542"/>
        <v>1.9791779194125854E-4</v>
      </c>
      <c r="H3486" s="2">
        <f t="shared" si="548"/>
        <v>0.34</v>
      </c>
      <c r="I3486" s="2">
        <f t="shared" si="549"/>
        <v>132</v>
      </c>
      <c r="J3486" s="2">
        <f t="shared" si="543"/>
        <v>342146.53916256694</v>
      </c>
      <c r="K3486" s="2">
        <f t="shared" si="544"/>
        <v>2.9262099203232559E-4</v>
      </c>
    </row>
    <row r="3487" spans="1:11">
      <c r="A3487" s="2">
        <v>3486</v>
      </c>
      <c r="B3487" s="2">
        <f t="shared" si="540"/>
        <v>1.8243400000000001</v>
      </c>
      <c r="C3487" s="2">
        <f t="shared" si="545"/>
        <v>108</v>
      </c>
      <c r="D3487" s="2">
        <f t="shared" si="546"/>
        <v>40</v>
      </c>
      <c r="E3487" s="2">
        <f t="shared" si="547"/>
        <v>2.5</v>
      </c>
      <c r="F3487" s="2">
        <f t="shared" si="541"/>
        <v>0.57742693437180814</v>
      </c>
      <c r="G3487" s="2">
        <f t="shared" si="542"/>
        <v>1.9788016810810309E-4</v>
      </c>
      <c r="H3487" s="2">
        <f t="shared" si="548"/>
        <v>0.34</v>
      </c>
      <c r="I3487" s="2">
        <f t="shared" si="549"/>
        <v>132</v>
      </c>
      <c r="J3487" s="2">
        <f t="shared" si="543"/>
        <v>342083.68604946003</v>
      </c>
      <c r="K3487" s="2">
        <f t="shared" si="544"/>
        <v>2.9252573704752411E-4</v>
      </c>
    </row>
    <row r="3488" spans="1:11">
      <c r="A3488" s="2">
        <v>3487</v>
      </c>
      <c r="B3488" s="2">
        <f t="shared" si="540"/>
        <v>1.8248633333333333</v>
      </c>
      <c r="C3488" s="2">
        <f t="shared" si="545"/>
        <v>108</v>
      </c>
      <c r="D3488" s="2">
        <f t="shared" si="546"/>
        <v>40</v>
      </c>
      <c r="E3488" s="2">
        <f t="shared" si="547"/>
        <v>2.5</v>
      </c>
      <c r="F3488" s="2">
        <f t="shared" si="541"/>
        <v>0.57731692713176186</v>
      </c>
      <c r="G3488" s="2">
        <f t="shared" si="542"/>
        <v>1.9784246939704938E-4</v>
      </c>
      <c r="H3488" s="2">
        <f t="shared" si="548"/>
        <v>0.34</v>
      </c>
      <c r="I3488" s="2">
        <f t="shared" si="549"/>
        <v>132</v>
      </c>
      <c r="J3488" s="2">
        <f t="shared" si="543"/>
        <v>342020.70746496349</v>
      </c>
      <c r="K3488" s="2">
        <f t="shared" si="544"/>
        <v>2.9243030635426616E-4</v>
      </c>
    </row>
    <row r="3489" spans="1:11">
      <c r="A3489" s="2">
        <v>3488</v>
      </c>
      <c r="B3489" s="2">
        <f t="shared" si="540"/>
        <v>1.8253866666666667</v>
      </c>
      <c r="C3489" s="2">
        <f t="shared" si="545"/>
        <v>108</v>
      </c>
      <c r="D3489" s="2">
        <f t="shared" si="546"/>
        <v>40</v>
      </c>
      <c r="E3489" s="2">
        <f t="shared" si="547"/>
        <v>2.5</v>
      </c>
      <c r="F3489" s="2">
        <f t="shared" si="541"/>
        <v>0.57720670144518138</v>
      </c>
      <c r="G3489" s="2">
        <f t="shared" si="542"/>
        <v>1.9780469582589781E-4</v>
      </c>
      <c r="H3489" s="2">
        <f t="shared" si="548"/>
        <v>0.34</v>
      </c>
      <c r="I3489" s="2">
        <f t="shared" si="549"/>
        <v>132</v>
      </c>
      <c r="J3489" s="2">
        <f t="shared" si="543"/>
        <v>341957.60343643173</v>
      </c>
      <c r="K3489" s="2">
        <f t="shared" si="544"/>
        <v>2.9233470008059673E-4</v>
      </c>
    </row>
    <row r="3490" spans="1:11">
      <c r="A3490" s="2">
        <v>3489</v>
      </c>
      <c r="B3490" s="2">
        <f t="shared" si="540"/>
        <v>1.8259099999999999</v>
      </c>
      <c r="C3490" s="2">
        <f t="shared" si="545"/>
        <v>108</v>
      </c>
      <c r="D3490" s="2">
        <f t="shared" si="546"/>
        <v>40</v>
      </c>
      <c r="E3490" s="2">
        <f t="shared" si="547"/>
        <v>2.5</v>
      </c>
      <c r="F3490" s="2">
        <f t="shared" si="541"/>
        <v>0.57709625736411918</v>
      </c>
      <c r="G3490" s="2">
        <f t="shared" si="542"/>
        <v>1.9776684741248607E-4</v>
      </c>
      <c r="H3490" s="2">
        <f t="shared" si="548"/>
        <v>0.34</v>
      </c>
      <c r="I3490" s="2">
        <f t="shared" si="549"/>
        <v>132</v>
      </c>
      <c r="J3490" s="2">
        <f t="shared" si="543"/>
        <v>341894.37399127672</v>
      </c>
      <c r="K3490" s="2">
        <f t="shared" si="544"/>
        <v>2.9223891835479667E-4</v>
      </c>
    </row>
    <row r="3491" spans="1:11">
      <c r="A3491" s="2">
        <v>3490</v>
      </c>
      <c r="B3491" s="2">
        <f t="shared" si="540"/>
        <v>1.8264333333333334</v>
      </c>
      <c r="C3491" s="2">
        <f t="shared" si="545"/>
        <v>108</v>
      </c>
      <c r="D3491" s="2">
        <f t="shared" si="546"/>
        <v>40</v>
      </c>
      <c r="E3491" s="2">
        <f t="shared" si="547"/>
        <v>2.5</v>
      </c>
      <c r="F3491" s="2">
        <f t="shared" si="541"/>
        <v>0.57698559494073687</v>
      </c>
      <c r="G3491" s="2">
        <f t="shared" si="542"/>
        <v>1.9772892417468983E-4</v>
      </c>
      <c r="H3491" s="2">
        <f t="shared" si="548"/>
        <v>0.34</v>
      </c>
      <c r="I3491" s="2">
        <f t="shared" si="549"/>
        <v>132</v>
      </c>
      <c r="J3491" s="2">
        <f t="shared" si="543"/>
        <v>341831.01915696851</v>
      </c>
      <c r="K3491" s="2">
        <f t="shared" si="544"/>
        <v>2.9214296130538394E-4</v>
      </c>
    </row>
    <row r="3492" spans="1:11">
      <c r="A3492" s="2">
        <v>3491</v>
      </c>
      <c r="B3492" s="2">
        <f t="shared" si="540"/>
        <v>1.8269566666666666</v>
      </c>
      <c r="C3492" s="2">
        <f t="shared" si="545"/>
        <v>108</v>
      </c>
      <c r="D3492" s="2">
        <f t="shared" si="546"/>
        <v>40</v>
      </c>
      <c r="E3492" s="2">
        <f t="shared" si="547"/>
        <v>2.5</v>
      </c>
      <c r="F3492" s="2">
        <f t="shared" si="541"/>
        <v>0.57687471422730596</v>
      </c>
      <c r="G3492" s="2">
        <f t="shared" si="542"/>
        <v>1.9769092613042204E-4</v>
      </c>
      <c r="H3492" s="2">
        <f t="shared" si="548"/>
        <v>0.34</v>
      </c>
      <c r="I3492" s="2">
        <f t="shared" si="549"/>
        <v>132</v>
      </c>
      <c r="J3492" s="2">
        <f t="shared" si="543"/>
        <v>341767.53896103491</v>
      </c>
      <c r="K3492" s="2">
        <f t="shared" si="544"/>
        <v>2.9204682906111264E-4</v>
      </c>
    </row>
    <row r="3493" spans="1:11">
      <c r="A3493" s="2">
        <v>3492</v>
      </c>
      <c r="B3493" s="2">
        <f t="shared" si="540"/>
        <v>1.82748</v>
      </c>
      <c r="C3493" s="2">
        <f t="shared" si="545"/>
        <v>108</v>
      </c>
      <c r="D3493" s="2">
        <f t="shared" si="546"/>
        <v>40</v>
      </c>
      <c r="E3493" s="2">
        <f t="shared" si="547"/>
        <v>2.5</v>
      </c>
      <c r="F3493" s="2">
        <f t="shared" si="541"/>
        <v>0.5767636152762079</v>
      </c>
      <c r="G3493" s="2">
        <f t="shared" si="542"/>
        <v>1.976528532976336E-4</v>
      </c>
      <c r="H3493" s="2">
        <f t="shared" si="548"/>
        <v>0.34</v>
      </c>
      <c r="I3493" s="2">
        <f t="shared" si="549"/>
        <v>132</v>
      </c>
      <c r="J3493" s="2">
        <f t="shared" si="543"/>
        <v>341703.93343106168</v>
      </c>
      <c r="K3493" s="2">
        <f t="shared" si="544"/>
        <v>2.9195052175097323E-4</v>
      </c>
    </row>
    <row r="3494" spans="1:11">
      <c r="A3494" s="2">
        <v>3493</v>
      </c>
      <c r="B3494" s="2">
        <f t="shared" si="540"/>
        <v>1.8280033333333334</v>
      </c>
      <c r="C3494" s="2">
        <f t="shared" si="545"/>
        <v>108</v>
      </c>
      <c r="D3494" s="2">
        <f t="shared" si="546"/>
        <v>40</v>
      </c>
      <c r="E3494" s="2">
        <f t="shared" si="547"/>
        <v>2.5</v>
      </c>
      <c r="F3494" s="2">
        <f t="shared" si="541"/>
        <v>0.57665229813993413</v>
      </c>
      <c r="G3494" s="2">
        <f t="shared" si="542"/>
        <v>1.9761470569431267E-4</v>
      </c>
      <c r="H3494" s="2">
        <f t="shared" si="548"/>
        <v>0.34</v>
      </c>
      <c r="I3494" s="2">
        <f t="shared" si="549"/>
        <v>132</v>
      </c>
      <c r="J3494" s="2">
        <f t="shared" si="543"/>
        <v>341640.20259469224</v>
      </c>
      <c r="K3494" s="2">
        <f t="shared" si="544"/>
        <v>2.9185403950419232E-4</v>
      </c>
    </row>
    <row r="3495" spans="1:11">
      <c r="A3495" s="2">
        <v>3494</v>
      </c>
      <c r="B3495" s="2">
        <f t="shared" si="540"/>
        <v>1.8285266666666666</v>
      </c>
      <c r="C3495" s="2">
        <f t="shared" si="545"/>
        <v>108</v>
      </c>
      <c r="D3495" s="2">
        <f t="shared" si="546"/>
        <v>40</v>
      </c>
      <c r="E3495" s="2">
        <f t="shared" si="547"/>
        <v>2.5</v>
      </c>
      <c r="F3495" s="2">
        <f t="shared" si="541"/>
        <v>0.57654076287108547</v>
      </c>
      <c r="G3495" s="2">
        <f t="shared" si="542"/>
        <v>1.9757648333848559E-4</v>
      </c>
      <c r="H3495" s="2">
        <f t="shared" si="548"/>
        <v>0.34</v>
      </c>
      <c r="I3495" s="2">
        <f t="shared" si="549"/>
        <v>132</v>
      </c>
      <c r="J3495" s="2">
        <f t="shared" si="543"/>
        <v>341576.34647962794</v>
      </c>
      <c r="K3495" s="2">
        <f t="shared" si="544"/>
        <v>2.9175738245023231E-4</v>
      </c>
    </row>
    <row r="3496" spans="1:11">
      <c r="A3496" s="2">
        <v>3495</v>
      </c>
      <c r="B3496" s="2">
        <f t="shared" si="540"/>
        <v>1.8290500000000001</v>
      </c>
      <c r="C3496" s="2">
        <f t="shared" si="545"/>
        <v>108</v>
      </c>
      <c r="D3496" s="2">
        <f t="shared" si="546"/>
        <v>40</v>
      </c>
      <c r="E3496" s="2">
        <f t="shared" si="547"/>
        <v>2.5</v>
      </c>
      <c r="F3496" s="2">
        <f t="shared" si="541"/>
        <v>0.5764290095223733</v>
      </c>
      <c r="G3496" s="2">
        <f t="shared" si="542"/>
        <v>1.9753818624821583E-4</v>
      </c>
      <c r="H3496" s="2">
        <f t="shared" si="548"/>
        <v>0.34</v>
      </c>
      <c r="I3496" s="2">
        <f t="shared" si="549"/>
        <v>132</v>
      </c>
      <c r="J3496" s="2">
        <f t="shared" si="543"/>
        <v>341512.36511362821</v>
      </c>
      <c r="K3496" s="2">
        <f t="shared" si="544"/>
        <v>2.9166055071879143E-4</v>
      </c>
    </row>
    <row r="3497" spans="1:11">
      <c r="A3497" s="2">
        <v>3496</v>
      </c>
      <c r="B3497" s="2">
        <f t="shared" si="540"/>
        <v>1.8295733333333333</v>
      </c>
      <c r="C3497" s="2">
        <f t="shared" si="545"/>
        <v>108</v>
      </c>
      <c r="D3497" s="2">
        <f t="shared" si="546"/>
        <v>40</v>
      </c>
      <c r="E3497" s="2">
        <f t="shared" si="547"/>
        <v>2.5</v>
      </c>
      <c r="F3497" s="2">
        <f t="shared" si="541"/>
        <v>0.57631703814661839</v>
      </c>
      <c r="G3497" s="2">
        <f t="shared" si="542"/>
        <v>1.9749981444160488E-4</v>
      </c>
      <c r="H3497" s="2">
        <f t="shared" si="548"/>
        <v>0.34</v>
      </c>
      <c r="I3497" s="2">
        <f t="shared" si="549"/>
        <v>132</v>
      </c>
      <c r="J3497" s="2">
        <f t="shared" si="543"/>
        <v>341448.25852451014</v>
      </c>
      <c r="K3497" s="2">
        <f t="shared" si="544"/>
        <v>2.9156354443980352E-4</v>
      </c>
    </row>
    <row r="3498" spans="1:11">
      <c r="A3498" s="2">
        <v>3497</v>
      </c>
      <c r="B3498" s="2">
        <f t="shared" si="540"/>
        <v>1.8300966666666667</v>
      </c>
      <c r="C3498" s="2">
        <f t="shared" si="545"/>
        <v>108</v>
      </c>
      <c r="D3498" s="2">
        <f t="shared" si="546"/>
        <v>40</v>
      </c>
      <c r="E3498" s="2">
        <f t="shared" si="547"/>
        <v>2.5</v>
      </c>
      <c r="F3498" s="2">
        <f t="shared" si="541"/>
        <v>0.57620484879675127</v>
      </c>
      <c r="G3498" s="2">
        <f t="shared" si="542"/>
        <v>1.9746136793679162E-4</v>
      </c>
      <c r="H3498" s="2">
        <f t="shared" si="548"/>
        <v>0.34</v>
      </c>
      <c r="I3498" s="2">
        <f t="shared" si="549"/>
        <v>132</v>
      </c>
      <c r="J3498" s="2">
        <f t="shared" si="543"/>
        <v>341384.02674014861</v>
      </c>
      <c r="K3498" s="2">
        <f t="shared" si="544"/>
        <v>2.9146636374343749E-4</v>
      </c>
    </row>
    <row r="3499" spans="1:11">
      <c r="A3499" s="2">
        <v>3498</v>
      </c>
      <c r="B3499" s="2">
        <f t="shared" si="540"/>
        <v>1.8306199999999999</v>
      </c>
      <c r="C3499" s="2">
        <f t="shared" si="545"/>
        <v>108</v>
      </c>
      <c r="D3499" s="2">
        <f t="shared" si="546"/>
        <v>40</v>
      </c>
      <c r="E3499" s="2">
        <f t="shared" si="547"/>
        <v>2.5</v>
      </c>
      <c r="F3499" s="2">
        <f t="shared" si="541"/>
        <v>0.57609244152581318</v>
      </c>
      <c r="G3499" s="2">
        <f t="shared" si="542"/>
        <v>1.9742284675195286E-4</v>
      </c>
      <c r="H3499" s="2">
        <f t="shared" si="548"/>
        <v>0.34</v>
      </c>
      <c r="I3499" s="2">
        <f t="shared" si="549"/>
        <v>132</v>
      </c>
      <c r="J3499" s="2">
        <f t="shared" si="543"/>
        <v>341319.66978847672</v>
      </c>
      <c r="K3499" s="2">
        <f t="shared" si="544"/>
        <v>2.9136900876009799E-4</v>
      </c>
    </row>
    <row r="3500" spans="1:11">
      <c r="A3500" s="2">
        <v>3499</v>
      </c>
      <c r="B3500" s="2">
        <f t="shared" si="540"/>
        <v>1.8311433333333333</v>
      </c>
      <c r="C3500" s="2">
        <f t="shared" si="545"/>
        <v>108</v>
      </c>
      <c r="D3500" s="2">
        <f t="shared" si="546"/>
        <v>40</v>
      </c>
      <c r="E3500" s="2">
        <f t="shared" si="547"/>
        <v>2.5</v>
      </c>
      <c r="F3500" s="2">
        <f t="shared" si="541"/>
        <v>0.57597981638695439</v>
      </c>
      <c r="G3500" s="2">
        <f t="shared" si="542"/>
        <v>1.973842509053029E-4</v>
      </c>
      <c r="H3500" s="2">
        <f t="shared" si="548"/>
        <v>0.34</v>
      </c>
      <c r="I3500" s="2">
        <f t="shared" si="549"/>
        <v>132</v>
      </c>
      <c r="J3500" s="2">
        <f t="shared" si="543"/>
        <v>341255.18769748526</v>
      </c>
      <c r="K3500" s="2">
        <f t="shared" si="544"/>
        <v>2.9127147962042433E-4</v>
      </c>
    </row>
    <row r="3501" spans="1:11">
      <c r="A3501" s="2">
        <v>3500</v>
      </c>
      <c r="B3501" s="2">
        <f t="shared" si="540"/>
        <v>1.8316666666666666</v>
      </c>
      <c r="C3501" s="2">
        <f t="shared" si="545"/>
        <v>108</v>
      </c>
      <c r="D3501" s="2">
        <f t="shared" si="546"/>
        <v>40</v>
      </c>
      <c r="E3501" s="2">
        <f t="shared" si="547"/>
        <v>2.5</v>
      </c>
      <c r="F3501" s="2">
        <f t="shared" si="541"/>
        <v>0.57586697343343574</v>
      </c>
      <c r="G3501" s="2">
        <f t="shared" si="542"/>
        <v>1.9734558041509378E-4</v>
      </c>
      <c r="H3501" s="2">
        <f t="shared" si="548"/>
        <v>0.34</v>
      </c>
      <c r="I3501" s="2">
        <f t="shared" si="549"/>
        <v>132</v>
      </c>
      <c r="J3501" s="2">
        <f t="shared" si="543"/>
        <v>341190.58049522311</v>
      </c>
      <c r="K3501" s="2">
        <f t="shared" si="544"/>
        <v>2.91173776455291E-4</v>
      </c>
    </row>
    <row r="3502" spans="1:11">
      <c r="A3502" s="2">
        <v>3501</v>
      </c>
      <c r="B3502" s="2">
        <f t="shared" si="540"/>
        <v>1.83219</v>
      </c>
      <c r="C3502" s="2">
        <f t="shared" si="545"/>
        <v>108</v>
      </c>
      <c r="D3502" s="2">
        <f t="shared" si="546"/>
        <v>40</v>
      </c>
      <c r="E3502" s="2">
        <f t="shared" si="547"/>
        <v>2.5</v>
      </c>
      <c r="F3502" s="2">
        <f t="shared" si="541"/>
        <v>0.57575391271862764</v>
      </c>
      <c r="G3502" s="2">
        <f t="shared" si="542"/>
        <v>1.9730683529961532E-4</v>
      </c>
      <c r="H3502" s="2">
        <f t="shared" si="548"/>
        <v>0.34</v>
      </c>
      <c r="I3502" s="2">
        <f t="shared" si="549"/>
        <v>132</v>
      </c>
      <c r="J3502" s="2">
        <f t="shared" si="543"/>
        <v>341125.84820979688</v>
      </c>
      <c r="K3502" s="2">
        <f t="shared" si="544"/>
        <v>2.9107589939580698E-4</v>
      </c>
    </row>
    <row r="3503" spans="1:11">
      <c r="A3503" s="2">
        <v>3502</v>
      </c>
      <c r="B3503" s="2">
        <f t="shared" si="540"/>
        <v>1.8327133333333334</v>
      </c>
      <c r="C3503" s="2">
        <f t="shared" si="545"/>
        <v>108</v>
      </c>
      <c r="D3503" s="2">
        <f t="shared" si="546"/>
        <v>40</v>
      </c>
      <c r="E3503" s="2">
        <f t="shared" si="547"/>
        <v>2.5</v>
      </c>
      <c r="F3503" s="2">
        <f t="shared" si="541"/>
        <v>0.57564063429601109</v>
      </c>
      <c r="G3503" s="2">
        <f t="shared" si="542"/>
        <v>1.972680155771949E-4</v>
      </c>
      <c r="H3503" s="2">
        <f t="shared" si="548"/>
        <v>0.34</v>
      </c>
      <c r="I3503" s="2">
        <f t="shared" si="549"/>
        <v>132</v>
      </c>
      <c r="J3503" s="2">
        <f t="shared" si="543"/>
        <v>341060.99086937128</v>
      </c>
      <c r="K3503" s="2">
        <f t="shared" si="544"/>
        <v>2.9097784857331593E-4</v>
      </c>
    </row>
    <row r="3504" spans="1:11">
      <c r="A3504" s="2">
        <v>3503</v>
      </c>
      <c r="B3504" s="2">
        <f t="shared" si="540"/>
        <v>1.8332366666666666</v>
      </c>
      <c r="C3504" s="2">
        <f t="shared" si="545"/>
        <v>108</v>
      </c>
      <c r="D3504" s="2">
        <f t="shared" si="546"/>
        <v>40</v>
      </c>
      <c r="E3504" s="2">
        <f t="shared" si="547"/>
        <v>2.5</v>
      </c>
      <c r="F3504" s="2">
        <f t="shared" si="541"/>
        <v>0.57552713821917667</v>
      </c>
      <c r="G3504" s="2">
        <f t="shared" si="542"/>
        <v>1.972291212661977E-4</v>
      </c>
      <c r="H3504" s="2">
        <f t="shared" si="548"/>
        <v>0.34</v>
      </c>
      <c r="I3504" s="2">
        <f t="shared" si="549"/>
        <v>132</v>
      </c>
      <c r="J3504" s="2">
        <f t="shared" si="543"/>
        <v>340996.00850216887</v>
      </c>
      <c r="K3504" s="2">
        <f t="shared" si="544"/>
        <v>2.9087962411939599E-4</v>
      </c>
    </row>
    <row r="3505" spans="1:11">
      <c r="A3505" s="2">
        <v>3504</v>
      </c>
      <c r="B3505" s="2">
        <f t="shared" si="540"/>
        <v>1.8337600000000001</v>
      </c>
      <c r="C3505" s="2">
        <f t="shared" si="545"/>
        <v>108</v>
      </c>
      <c r="D3505" s="2">
        <f t="shared" si="546"/>
        <v>40</v>
      </c>
      <c r="E3505" s="2">
        <f t="shared" si="547"/>
        <v>2.5</v>
      </c>
      <c r="F3505" s="2">
        <f t="shared" si="541"/>
        <v>0.57541342454182498</v>
      </c>
      <c r="G3505" s="2">
        <f t="shared" si="542"/>
        <v>1.9719015238502658E-4</v>
      </c>
      <c r="H3505" s="2">
        <f t="shared" si="548"/>
        <v>0.34</v>
      </c>
      <c r="I3505" s="2">
        <f t="shared" si="549"/>
        <v>132</v>
      </c>
      <c r="J3505" s="2">
        <f t="shared" si="543"/>
        <v>340930.90113647038</v>
      </c>
      <c r="K3505" s="2">
        <f t="shared" si="544"/>
        <v>2.9078122616585947E-4</v>
      </c>
    </row>
    <row r="3506" spans="1:11">
      <c r="A3506" s="2">
        <v>3505</v>
      </c>
      <c r="B3506" s="2">
        <f t="shared" si="540"/>
        <v>1.8342833333333333</v>
      </c>
      <c r="C3506" s="2">
        <f t="shared" si="545"/>
        <v>108</v>
      </c>
      <c r="D3506" s="2">
        <f t="shared" si="546"/>
        <v>40</v>
      </c>
      <c r="E3506" s="2">
        <f t="shared" si="547"/>
        <v>2.5</v>
      </c>
      <c r="F3506" s="2">
        <f t="shared" si="541"/>
        <v>0.57529949331776675</v>
      </c>
      <c r="G3506" s="2">
        <f t="shared" si="542"/>
        <v>1.9715110895212207E-4</v>
      </c>
      <c r="H3506" s="2">
        <f t="shared" si="548"/>
        <v>0.34</v>
      </c>
      <c r="I3506" s="2">
        <f t="shared" si="549"/>
        <v>132</v>
      </c>
      <c r="J3506" s="2">
        <f t="shared" si="543"/>
        <v>340865.66880061425</v>
      </c>
      <c r="K3506" s="2">
        <f t="shared" si="544"/>
        <v>2.9068265484475259E-4</v>
      </c>
    </row>
    <row r="3507" spans="1:11">
      <c r="A3507" s="2">
        <v>3506</v>
      </c>
      <c r="B3507" s="2">
        <f t="shared" si="540"/>
        <v>1.8348066666666667</v>
      </c>
      <c r="C3507" s="2">
        <f t="shared" si="545"/>
        <v>108</v>
      </c>
      <c r="D3507" s="2">
        <f t="shared" si="546"/>
        <v>40</v>
      </c>
      <c r="E3507" s="2">
        <f t="shared" si="547"/>
        <v>2.5</v>
      </c>
      <c r="F3507" s="2">
        <f t="shared" si="541"/>
        <v>0.57518534460092285</v>
      </c>
      <c r="G3507" s="2">
        <f t="shared" si="542"/>
        <v>1.9711199098596248E-4</v>
      </c>
      <c r="H3507" s="2">
        <f t="shared" si="548"/>
        <v>0.34</v>
      </c>
      <c r="I3507" s="2">
        <f t="shared" si="549"/>
        <v>132</v>
      </c>
      <c r="J3507" s="2">
        <f t="shared" si="543"/>
        <v>340800.31152299675</v>
      </c>
      <c r="K3507" s="2">
        <f t="shared" si="544"/>
        <v>2.9058391028835535E-4</v>
      </c>
    </row>
    <row r="3508" spans="1:11">
      <c r="A3508" s="2">
        <v>3507</v>
      </c>
      <c r="B3508" s="2">
        <f t="shared" si="540"/>
        <v>1.8353299999999999</v>
      </c>
      <c r="C3508" s="2">
        <f t="shared" si="545"/>
        <v>108</v>
      </c>
      <c r="D3508" s="2">
        <f t="shared" si="546"/>
        <v>40</v>
      </c>
      <c r="E3508" s="2">
        <f t="shared" si="547"/>
        <v>2.5</v>
      </c>
      <c r="F3508" s="2">
        <f t="shared" si="541"/>
        <v>0.57507097844532451</v>
      </c>
      <c r="G3508" s="2">
        <f t="shared" si="542"/>
        <v>1.9707279850506387E-4</v>
      </c>
      <c r="H3508" s="2">
        <f t="shared" si="548"/>
        <v>0.34</v>
      </c>
      <c r="I3508" s="2">
        <f t="shared" si="549"/>
        <v>132</v>
      </c>
      <c r="J3508" s="2">
        <f t="shared" si="543"/>
        <v>340734.82933207287</v>
      </c>
      <c r="K3508" s="2">
        <f t="shared" si="544"/>
        <v>2.9048499262918179E-4</v>
      </c>
    </row>
    <row r="3509" spans="1:11">
      <c r="A3509" s="2">
        <v>3508</v>
      </c>
      <c r="B3509" s="2">
        <f t="shared" si="540"/>
        <v>1.8358533333333333</v>
      </c>
      <c r="C3509" s="2">
        <f t="shared" si="545"/>
        <v>108</v>
      </c>
      <c r="D3509" s="2">
        <f t="shared" si="546"/>
        <v>40</v>
      </c>
      <c r="E3509" s="2">
        <f t="shared" si="547"/>
        <v>2.5</v>
      </c>
      <c r="F3509" s="2">
        <f t="shared" si="541"/>
        <v>0.5749563949051123</v>
      </c>
      <c r="G3509" s="2">
        <f t="shared" si="542"/>
        <v>1.9703353152797996E-4</v>
      </c>
      <c r="H3509" s="2">
        <f t="shared" si="548"/>
        <v>0.34</v>
      </c>
      <c r="I3509" s="2">
        <f t="shared" si="549"/>
        <v>132</v>
      </c>
      <c r="J3509" s="2">
        <f t="shared" si="543"/>
        <v>340669.22225635493</v>
      </c>
      <c r="K3509" s="2">
        <f t="shared" si="544"/>
        <v>2.9038590199997947E-4</v>
      </c>
    </row>
    <row r="3510" spans="1:11">
      <c r="A3510" s="2">
        <v>3509</v>
      </c>
      <c r="B3510" s="2">
        <f t="shared" si="540"/>
        <v>1.8363766666666668</v>
      </c>
      <c r="C3510" s="2">
        <f t="shared" si="545"/>
        <v>108</v>
      </c>
      <c r="D3510" s="2">
        <f t="shared" si="546"/>
        <v>40</v>
      </c>
      <c r="E3510" s="2">
        <f t="shared" si="547"/>
        <v>2.5</v>
      </c>
      <c r="F3510" s="2">
        <f t="shared" si="541"/>
        <v>0.57484159403453783</v>
      </c>
      <c r="G3510" s="2">
        <f t="shared" si="542"/>
        <v>1.9699419007330232E-4</v>
      </c>
      <c r="H3510" s="2">
        <f t="shared" si="548"/>
        <v>0.34</v>
      </c>
      <c r="I3510" s="2">
        <f t="shared" si="549"/>
        <v>132</v>
      </c>
      <c r="J3510" s="2">
        <f t="shared" si="543"/>
        <v>340603.49032441358</v>
      </c>
      <c r="K3510" s="2">
        <f t="shared" si="544"/>
        <v>2.9028663853372899E-4</v>
      </c>
    </row>
    <row r="3511" spans="1:11">
      <c r="A3511" s="2">
        <v>3510</v>
      </c>
      <c r="B3511" s="2">
        <f t="shared" si="540"/>
        <v>1.8369</v>
      </c>
      <c r="C3511" s="2">
        <f t="shared" si="545"/>
        <v>108</v>
      </c>
      <c r="D3511" s="2">
        <f t="shared" si="546"/>
        <v>40</v>
      </c>
      <c r="E3511" s="2">
        <f t="shared" si="547"/>
        <v>2.5</v>
      </c>
      <c r="F3511" s="2">
        <f t="shared" si="541"/>
        <v>0.57472657588796228</v>
      </c>
      <c r="G3511" s="2">
        <f t="shared" si="542"/>
        <v>1.9695477415966023E-4</v>
      </c>
      <c r="H3511" s="2">
        <f t="shared" si="548"/>
        <v>0.34</v>
      </c>
      <c r="I3511" s="2">
        <f t="shared" si="549"/>
        <v>132</v>
      </c>
      <c r="J3511" s="2">
        <f t="shared" si="543"/>
        <v>340537.63356487721</v>
      </c>
      <c r="K3511" s="2">
        <f t="shared" si="544"/>
        <v>2.9018720236364447E-4</v>
      </c>
    </row>
    <row r="3512" spans="1:11">
      <c r="A3512" s="2">
        <v>3511</v>
      </c>
      <c r="B3512" s="2">
        <f t="shared" si="540"/>
        <v>1.8374233333333334</v>
      </c>
      <c r="C3512" s="2">
        <f t="shared" si="545"/>
        <v>108</v>
      </c>
      <c r="D3512" s="2">
        <f t="shared" si="546"/>
        <v>40</v>
      </c>
      <c r="E3512" s="2">
        <f t="shared" si="547"/>
        <v>2.5</v>
      </c>
      <c r="F3512" s="2">
        <f t="shared" si="541"/>
        <v>0.57461134051985707</v>
      </c>
      <c r="G3512" s="2">
        <f t="shared" si="542"/>
        <v>1.969152838057205E-4</v>
      </c>
      <c r="H3512" s="2">
        <f t="shared" si="548"/>
        <v>0.34</v>
      </c>
      <c r="I3512" s="2">
        <f t="shared" si="549"/>
        <v>132</v>
      </c>
      <c r="J3512" s="2">
        <f t="shared" si="543"/>
        <v>340471.65200643241</v>
      </c>
      <c r="K3512" s="2">
        <f t="shared" si="544"/>
        <v>2.9008759362317266E-4</v>
      </c>
    </row>
    <row r="3513" spans="1:11">
      <c r="A3513" s="2">
        <v>3512</v>
      </c>
      <c r="B3513" s="2">
        <f t="shared" si="540"/>
        <v>1.8379466666666666</v>
      </c>
      <c r="C3513" s="2">
        <f t="shared" si="545"/>
        <v>108</v>
      </c>
      <c r="D3513" s="2">
        <f t="shared" si="546"/>
        <v>40</v>
      </c>
      <c r="E3513" s="2">
        <f t="shared" si="547"/>
        <v>2.5</v>
      </c>
      <c r="F3513" s="2">
        <f t="shared" si="541"/>
        <v>0.57449588798480411</v>
      </c>
      <c r="G3513" s="2">
        <f t="shared" si="542"/>
        <v>1.9687571903018812E-4</v>
      </c>
      <c r="H3513" s="2">
        <f t="shared" si="548"/>
        <v>0.34</v>
      </c>
      <c r="I3513" s="2">
        <f t="shared" si="549"/>
        <v>132</v>
      </c>
      <c r="J3513" s="2">
        <f t="shared" si="543"/>
        <v>340405.54567782383</v>
      </c>
      <c r="K3513" s="2">
        <f t="shared" si="544"/>
        <v>2.8998781244599352E-4</v>
      </c>
    </row>
    <row r="3514" spans="1:11">
      <c r="A3514" s="2">
        <v>3513</v>
      </c>
      <c r="B3514" s="2">
        <f t="shared" si="540"/>
        <v>1.83847</v>
      </c>
      <c r="C3514" s="2">
        <f t="shared" si="545"/>
        <v>108</v>
      </c>
      <c r="D3514" s="2">
        <f t="shared" si="546"/>
        <v>40</v>
      </c>
      <c r="E3514" s="2">
        <f t="shared" si="547"/>
        <v>2.5</v>
      </c>
      <c r="F3514" s="2">
        <f t="shared" si="541"/>
        <v>0.57438021833749509</v>
      </c>
      <c r="G3514" s="2">
        <f t="shared" si="542"/>
        <v>1.9683607985180546E-4</v>
      </c>
      <c r="H3514" s="2">
        <f t="shared" si="548"/>
        <v>0.34</v>
      </c>
      <c r="I3514" s="2">
        <f t="shared" si="549"/>
        <v>132</v>
      </c>
      <c r="J3514" s="2">
        <f t="shared" si="543"/>
        <v>340339.31460785435</v>
      </c>
      <c r="K3514" s="2">
        <f t="shared" si="544"/>
        <v>2.8988785896601942E-4</v>
      </c>
    </row>
    <row r="3515" spans="1:11">
      <c r="A3515" s="2">
        <v>3514</v>
      </c>
      <c r="B3515" s="2">
        <f t="shared" si="540"/>
        <v>1.8389933333333333</v>
      </c>
      <c r="C3515" s="2">
        <f t="shared" si="545"/>
        <v>108</v>
      </c>
      <c r="D3515" s="2">
        <f t="shared" si="546"/>
        <v>40</v>
      </c>
      <c r="E3515" s="2">
        <f t="shared" si="547"/>
        <v>2.5</v>
      </c>
      <c r="F3515" s="2">
        <f t="shared" si="541"/>
        <v>0.57426433163273249</v>
      </c>
      <c r="G3515" s="2">
        <f t="shared" si="542"/>
        <v>1.9679636628935294E-4</v>
      </c>
      <c r="H3515" s="2">
        <f t="shared" si="548"/>
        <v>0.34</v>
      </c>
      <c r="I3515" s="2">
        <f t="shared" si="549"/>
        <v>132</v>
      </c>
      <c r="J3515" s="2">
        <f t="shared" si="543"/>
        <v>340272.95882538456</v>
      </c>
      <c r="K3515" s="2">
        <f t="shared" si="544"/>
        <v>2.8978773331739564E-4</v>
      </c>
    </row>
    <row r="3516" spans="1:11">
      <c r="A3516" s="2">
        <v>3515</v>
      </c>
      <c r="B3516" s="2">
        <f t="shared" si="540"/>
        <v>1.8395166666666667</v>
      </c>
      <c r="C3516" s="2">
        <f t="shared" si="545"/>
        <v>108</v>
      </c>
      <c r="D3516" s="2">
        <f t="shared" si="546"/>
        <v>40</v>
      </c>
      <c r="E3516" s="2">
        <f t="shared" si="547"/>
        <v>2.5</v>
      </c>
      <c r="F3516" s="2">
        <f t="shared" si="541"/>
        <v>0.57414822792542841</v>
      </c>
      <c r="G3516" s="2">
        <f t="shared" si="542"/>
        <v>1.9675657836164866E-4</v>
      </c>
      <c r="H3516" s="2">
        <f t="shared" si="548"/>
        <v>0.34</v>
      </c>
      <c r="I3516" s="2">
        <f t="shared" si="549"/>
        <v>132</v>
      </c>
      <c r="J3516" s="2">
        <f t="shared" si="543"/>
        <v>340206.47835933347</v>
      </c>
      <c r="K3516" s="2">
        <f t="shared" si="544"/>
        <v>2.8968743563449913E-4</v>
      </c>
    </row>
    <row r="3517" spans="1:11">
      <c r="A3517" s="2">
        <v>3516</v>
      </c>
      <c r="B3517" s="2">
        <f t="shared" si="540"/>
        <v>1.8400399999999999</v>
      </c>
      <c r="C3517" s="2">
        <f t="shared" si="545"/>
        <v>108</v>
      </c>
      <c r="D3517" s="2">
        <f t="shared" si="546"/>
        <v>40</v>
      </c>
      <c r="E3517" s="2">
        <f t="shared" si="547"/>
        <v>2.5</v>
      </c>
      <c r="F3517" s="2">
        <f t="shared" si="541"/>
        <v>0.5740319072706056</v>
      </c>
      <c r="G3517" s="2">
        <f t="shared" si="542"/>
        <v>1.9671671608754841E-4</v>
      </c>
      <c r="H3517" s="2">
        <f t="shared" si="548"/>
        <v>0.34</v>
      </c>
      <c r="I3517" s="2">
        <f t="shared" si="549"/>
        <v>132</v>
      </c>
      <c r="J3517" s="2">
        <f t="shared" si="543"/>
        <v>340139.87323867792</v>
      </c>
      <c r="K3517" s="2">
        <f t="shared" si="544"/>
        <v>2.8958696605193966E-4</v>
      </c>
    </row>
    <row r="3518" spans="1:11">
      <c r="A3518" s="2">
        <v>3517</v>
      </c>
      <c r="B3518" s="2">
        <f t="shared" si="540"/>
        <v>1.8405633333333333</v>
      </c>
      <c r="C3518" s="2">
        <f t="shared" si="545"/>
        <v>108</v>
      </c>
      <c r="D3518" s="2">
        <f t="shared" si="546"/>
        <v>40</v>
      </c>
      <c r="E3518" s="2">
        <f t="shared" si="547"/>
        <v>2.5</v>
      </c>
      <c r="F3518" s="2">
        <f t="shared" si="541"/>
        <v>0.57391536972339696</v>
      </c>
      <c r="G3518" s="2">
        <f t="shared" si="542"/>
        <v>1.9667677948594596E-4</v>
      </c>
      <c r="H3518" s="2">
        <f t="shared" si="548"/>
        <v>0.34</v>
      </c>
      <c r="I3518" s="2">
        <f t="shared" si="549"/>
        <v>132</v>
      </c>
      <c r="J3518" s="2">
        <f t="shared" si="543"/>
        <v>340073.14349245268</v>
      </c>
      <c r="K3518" s="2">
        <f t="shared" si="544"/>
        <v>2.8948632470455826E-4</v>
      </c>
    </row>
    <row r="3519" spans="1:11">
      <c r="A3519" s="2">
        <v>3518</v>
      </c>
      <c r="B3519" s="2">
        <f t="shared" si="540"/>
        <v>1.8410866666666668</v>
      </c>
      <c r="C3519" s="2">
        <f t="shared" si="545"/>
        <v>108</v>
      </c>
      <c r="D3519" s="2">
        <f t="shared" si="546"/>
        <v>40</v>
      </c>
      <c r="E3519" s="2">
        <f t="shared" si="547"/>
        <v>2.5</v>
      </c>
      <c r="F3519" s="2">
        <f t="shared" si="541"/>
        <v>0.57379861533904575</v>
      </c>
      <c r="G3519" s="2">
        <f t="shared" si="542"/>
        <v>1.9663676857577277E-4</v>
      </c>
      <c r="H3519" s="2">
        <f t="shared" si="548"/>
        <v>0.34</v>
      </c>
      <c r="I3519" s="2">
        <f t="shared" si="549"/>
        <v>132</v>
      </c>
      <c r="J3519" s="2">
        <f t="shared" si="543"/>
        <v>340006.28914975113</v>
      </c>
      <c r="K3519" s="2">
        <f t="shared" si="544"/>
        <v>2.8938551172742852E-4</v>
      </c>
    </row>
    <row r="3520" spans="1:11">
      <c r="A3520" s="2">
        <v>3519</v>
      </c>
      <c r="B3520" s="2">
        <f t="shared" si="540"/>
        <v>1.84161</v>
      </c>
      <c r="C3520" s="2">
        <f t="shared" si="545"/>
        <v>108</v>
      </c>
      <c r="D3520" s="2">
        <f t="shared" si="546"/>
        <v>40</v>
      </c>
      <c r="E3520" s="2">
        <f t="shared" si="547"/>
        <v>2.5</v>
      </c>
      <c r="F3520" s="2">
        <f t="shared" si="541"/>
        <v>0.57368164417290579</v>
      </c>
      <c r="G3520" s="2">
        <f t="shared" si="542"/>
        <v>1.9659668337599801E-4</v>
      </c>
      <c r="H3520" s="2">
        <f t="shared" si="548"/>
        <v>0.34</v>
      </c>
      <c r="I3520" s="2">
        <f t="shared" si="549"/>
        <v>132</v>
      </c>
      <c r="J3520" s="2">
        <f t="shared" si="543"/>
        <v>339939.31023972447</v>
      </c>
      <c r="K3520" s="2">
        <f t="shared" si="544"/>
        <v>2.8928452725585508E-4</v>
      </c>
    </row>
    <row r="3521" spans="1:11">
      <c r="A3521" s="2">
        <v>3520</v>
      </c>
      <c r="B3521" s="2">
        <f t="shared" si="540"/>
        <v>1.8421333333333334</v>
      </c>
      <c r="C3521" s="2">
        <f t="shared" si="545"/>
        <v>108</v>
      </c>
      <c r="D3521" s="2">
        <f t="shared" si="546"/>
        <v>40</v>
      </c>
      <c r="E3521" s="2">
        <f t="shared" si="547"/>
        <v>2.5</v>
      </c>
      <c r="F3521" s="2">
        <f t="shared" si="541"/>
        <v>0.57356445628044062</v>
      </c>
      <c r="G3521" s="2">
        <f t="shared" si="542"/>
        <v>1.9655652390562886E-4</v>
      </c>
      <c r="H3521" s="2">
        <f t="shared" si="548"/>
        <v>0.34</v>
      </c>
      <c r="I3521" s="2">
        <f t="shared" si="549"/>
        <v>132</v>
      </c>
      <c r="J3521" s="2">
        <f t="shared" si="543"/>
        <v>339872.20679158199</v>
      </c>
      <c r="K3521" s="2">
        <f t="shared" si="544"/>
        <v>2.8918337142537428E-4</v>
      </c>
    </row>
    <row r="3522" spans="1:11">
      <c r="A3522" s="2">
        <v>3521</v>
      </c>
      <c r="B3522" s="2">
        <f t="shared" ref="B3522:B3585" si="550">3.14/6000*A3522</f>
        <v>1.8426566666666666</v>
      </c>
      <c r="C3522" s="2">
        <f t="shared" si="545"/>
        <v>108</v>
      </c>
      <c r="D3522" s="2">
        <f t="shared" si="546"/>
        <v>40</v>
      </c>
      <c r="E3522" s="2">
        <f t="shared" si="547"/>
        <v>2.5</v>
      </c>
      <c r="F3522" s="2">
        <f t="shared" ref="F3522:F3585" si="551">1.414*C3522*SIN(B3522)*SIN(B3522)/(1.414*C3522*SIN(B3522)+E3522*D3522)</f>
        <v>0.57344705171722476</v>
      </c>
      <c r="G3522" s="2">
        <f t="shared" ref="G3522:G3585" si="552">SIN(B3522)*SIN(B3522)*D3522*E3522/(1.414*C3522*SIN(B3522)+D3522*E3522)*3.14/6000</f>
        <v>1.9651629018371027E-4</v>
      </c>
      <c r="H3522" s="2">
        <f t="shared" si="548"/>
        <v>0.34</v>
      </c>
      <c r="I3522" s="2">
        <f t="shared" si="549"/>
        <v>132</v>
      </c>
      <c r="J3522" s="2">
        <f t="shared" ref="J3522:J3585" si="553">1.414*I3522*SIN(B3522)*1.414*I3522*SIN(B3522)/(1.414*I3522*SIN(B3522)+E3522*D3522)/(H3522/1000)</f>
        <v>339804.97883459128</v>
      </c>
      <c r="K3522" s="2">
        <f t="shared" ref="K3522:K3585" si="554">SIN(B3522)*SIN(B3522)*1.414*C3522*SIN(B3522)/(1.414*C3522*SIN(B3522)+E3522*D3522)*3.14/6000</f>
        <v>2.8908204437175363E-4</v>
      </c>
    </row>
    <row r="3523" spans="1:11">
      <c r="A3523" s="2">
        <v>3522</v>
      </c>
      <c r="B3523" s="2">
        <f t="shared" si="550"/>
        <v>1.84318</v>
      </c>
      <c r="C3523" s="2">
        <f t="shared" ref="C3523:C3586" si="555">C3522</f>
        <v>108</v>
      </c>
      <c r="D3523" s="2">
        <f t="shared" ref="D3523:D3586" si="556">D3522</f>
        <v>40</v>
      </c>
      <c r="E3523" s="2">
        <f t="shared" ref="E3523:E3586" si="557">E3522</f>
        <v>2.5</v>
      </c>
      <c r="F3523" s="2">
        <f t="shared" si="551"/>
        <v>0.57332943053894281</v>
      </c>
      <c r="G3523" s="2">
        <f t="shared" si="552"/>
        <v>1.9647598222932502E-4</v>
      </c>
      <c r="H3523" s="2">
        <f t="shared" ref="H3523:H3586" si="558">H3522</f>
        <v>0.34</v>
      </c>
      <c r="I3523" s="2">
        <f t="shared" ref="I3523:I3586" si="559">I3522</f>
        <v>132</v>
      </c>
      <c r="J3523" s="2">
        <f t="shared" si="553"/>
        <v>339737.62639807787</v>
      </c>
      <c r="K3523" s="2">
        <f t="shared" si="554"/>
        <v>2.889805462309918E-4</v>
      </c>
    </row>
    <row r="3524" spans="1:11">
      <c r="A3524" s="2">
        <v>3523</v>
      </c>
      <c r="B3524" s="2">
        <f t="shared" si="550"/>
        <v>1.8437033333333332</v>
      </c>
      <c r="C3524" s="2">
        <f t="shared" si="555"/>
        <v>108</v>
      </c>
      <c r="D3524" s="2">
        <f t="shared" si="556"/>
        <v>40</v>
      </c>
      <c r="E3524" s="2">
        <f t="shared" si="557"/>
        <v>2.5</v>
      </c>
      <c r="F3524" s="2">
        <f t="shared" si="551"/>
        <v>0.57321159280138989</v>
      </c>
      <c r="G3524" s="2">
        <f t="shared" si="552"/>
        <v>1.9643560006159353E-4</v>
      </c>
      <c r="H3524" s="2">
        <f t="shared" si="558"/>
        <v>0.34</v>
      </c>
      <c r="I3524" s="2">
        <f t="shared" si="559"/>
        <v>132</v>
      </c>
      <c r="J3524" s="2">
        <f t="shared" si="553"/>
        <v>339670.14951142564</v>
      </c>
      <c r="K3524" s="2">
        <f t="shared" si="554"/>
        <v>2.8887887713931843E-4</v>
      </c>
    </row>
    <row r="3525" spans="1:11">
      <c r="A3525" s="2">
        <v>3524</v>
      </c>
      <c r="B3525" s="2">
        <f t="shared" si="550"/>
        <v>1.8442266666666667</v>
      </c>
      <c r="C3525" s="2">
        <f t="shared" si="555"/>
        <v>108</v>
      </c>
      <c r="D3525" s="2">
        <f t="shared" si="556"/>
        <v>40</v>
      </c>
      <c r="E3525" s="2">
        <f t="shared" si="557"/>
        <v>2.5</v>
      </c>
      <c r="F3525" s="2">
        <f t="shared" si="551"/>
        <v>0.5730935385604714</v>
      </c>
      <c r="G3525" s="2">
        <f t="shared" si="552"/>
        <v>1.9639514369967437E-4</v>
      </c>
      <c r="H3525" s="2">
        <f t="shared" si="558"/>
        <v>0.34</v>
      </c>
      <c r="I3525" s="2">
        <f t="shared" si="559"/>
        <v>132</v>
      </c>
      <c r="J3525" s="2">
        <f t="shared" si="553"/>
        <v>339602.54820407653</v>
      </c>
      <c r="K3525" s="2">
        <f t="shared" si="554"/>
        <v>2.8877703723319357E-4</v>
      </c>
    </row>
    <row r="3526" spans="1:11">
      <c r="A3526" s="2">
        <v>3525</v>
      </c>
      <c r="B3526" s="2">
        <f t="shared" si="550"/>
        <v>1.8447499999999999</v>
      </c>
      <c r="C3526" s="2">
        <f t="shared" si="555"/>
        <v>108</v>
      </c>
      <c r="D3526" s="2">
        <f t="shared" si="556"/>
        <v>40</v>
      </c>
      <c r="E3526" s="2">
        <f t="shared" si="557"/>
        <v>2.5</v>
      </c>
      <c r="F3526" s="2">
        <f t="shared" si="551"/>
        <v>0.57297526787220343</v>
      </c>
      <c r="G3526" s="2">
        <f t="shared" si="552"/>
        <v>1.9635461316276377E-4</v>
      </c>
      <c r="H3526" s="2">
        <f t="shared" si="558"/>
        <v>0.34</v>
      </c>
      <c r="I3526" s="2">
        <f t="shared" si="559"/>
        <v>132</v>
      </c>
      <c r="J3526" s="2">
        <f t="shared" si="553"/>
        <v>339534.82250553073</v>
      </c>
      <c r="K3526" s="2">
        <f t="shared" si="554"/>
        <v>2.8867502664930842E-4</v>
      </c>
    </row>
    <row r="3527" spans="1:11">
      <c r="A3527" s="2">
        <v>3526</v>
      </c>
      <c r="B3527" s="2">
        <f t="shared" si="550"/>
        <v>1.8452733333333333</v>
      </c>
      <c r="C3527" s="2">
        <f t="shared" si="555"/>
        <v>108</v>
      </c>
      <c r="D3527" s="2">
        <f t="shared" si="556"/>
        <v>40</v>
      </c>
      <c r="E3527" s="2">
        <f t="shared" si="557"/>
        <v>2.5</v>
      </c>
      <c r="F3527" s="2">
        <f t="shared" si="551"/>
        <v>0.57285678079271207</v>
      </c>
      <c r="G3527" s="2">
        <f t="shared" si="552"/>
        <v>1.963140084700958E-4</v>
      </c>
      <c r="H3527" s="2">
        <f t="shared" si="558"/>
        <v>0.34</v>
      </c>
      <c r="I3527" s="2">
        <f t="shared" si="559"/>
        <v>132</v>
      </c>
      <c r="J3527" s="2">
        <f t="shared" si="553"/>
        <v>339466.97244534647</v>
      </c>
      <c r="K3527" s="2">
        <f t="shared" si="554"/>
        <v>2.8857284552458396E-4</v>
      </c>
    </row>
    <row r="3528" spans="1:11">
      <c r="A3528" s="2">
        <v>3527</v>
      </c>
      <c r="B3528" s="2">
        <f t="shared" si="550"/>
        <v>1.8457966666666668</v>
      </c>
      <c r="C3528" s="2">
        <f t="shared" si="555"/>
        <v>108</v>
      </c>
      <c r="D3528" s="2">
        <f t="shared" si="556"/>
        <v>40</v>
      </c>
      <c r="E3528" s="2">
        <f t="shared" si="557"/>
        <v>2.5</v>
      </c>
      <c r="F3528" s="2">
        <f t="shared" si="551"/>
        <v>0.57273807737823446</v>
      </c>
      <c r="G3528" s="2">
        <f t="shared" si="552"/>
        <v>1.9627332964094243E-4</v>
      </c>
      <c r="H3528" s="2">
        <f t="shared" si="558"/>
        <v>0.34</v>
      </c>
      <c r="I3528" s="2">
        <f t="shared" si="559"/>
        <v>132</v>
      </c>
      <c r="J3528" s="2">
        <f t="shared" si="553"/>
        <v>339398.99805314036</v>
      </c>
      <c r="K3528" s="2">
        <f t="shared" si="554"/>
        <v>2.8847049399617164E-4</v>
      </c>
    </row>
    <row r="3529" spans="1:11">
      <c r="A3529" s="2">
        <v>3528</v>
      </c>
      <c r="B3529" s="2">
        <f t="shared" si="550"/>
        <v>1.84632</v>
      </c>
      <c r="C3529" s="2">
        <f t="shared" si="555"/>
        <v>108</v>
      </c>
      <c r="D3529" s="2">
        <f t="shared" si="556"/>
        <v>40</v>
      </c>
      <c r="E3529" s="2">
        <f t="shared" si="557"/>
        <v>2.5</v>
      </c>
      <c r="F3529" s="2">
        <f t="shared" si="551"/>
        <v>0.57261915768511795</v>
      </c>
      <c r="G3529" s="2">
        <f t="shared" si="552"/>
        <v>1.9623257669461374E-4</v>
      </c>
      <c r="H3529" s="2">
        <f t="shared" si="558"/>
        <v>0.34</v>
      </c>
      <c r="I3529" s="2">
        <f t="shared" si="559"/>
        <v>132</v>
      </c>
      <c r="J3529" s="2">
        <f t="shared" si="553"/>
        <v>339330.89935858716</v>
      </c>
      <c r="K3529" s="2">
        <f t="shared" si="554"/>
        <v>2.8836797220145322E-4</v>
      </c>
    </row>
    <row r="3530" spans="1:11">
      <c r="A3530" s="2">
        <v>3529</v>
      </c>
      <c r="B3530" s="2">
        <f t="shared" si="550"/>
        <v>1.8468433333333334</v>
      </c>
      <c r="C3530" s="2">
        <f t="shared" si="555"/>
        <v>108</v>
      </c>
      <c r="D3530" s="2">
        <f t="shared" si="556"/>
        <v>40</v>
      </c>
      <c r="E3530" s="2">
        <f t="shared" si="557"/>
        <v>2.5</v>
      </c>
      <c r="F3530" s="2">
        <f t="shared" si="551"/>
        <v>0.5725000217698204</v>
      </c>
      <c r="G3530" s="2">
        <f t="shared" si="552"/>
        <v>1.9619174965045707E-4</v>
      </c>
      <c r="H3530" s="2">
        <f t="shared" si="558"/>
        <v>0.34</v>
      </c>
      <c r="I3530" s="2">
        <f t="shared" si="559"/>
        <v>132</v>
      </c>
      <c r="J3530" s="2">
        <f t="shared" si="553"/>
        <v>339262.67639141984</v>
      </c>
      <c r="K3530" s="2">
        <f t="shared" si="554"/>
        <v>2.8826528027803977E-4</v>
      </c>
    </row>
    <row r="3531" spans="1:11">
      <c r="A3531" s="2">
        <v>3530</v>
      </c>
      <c r="B3531" s="2">
        <f t="shared" si="550"/>
        <v>1.8473666666666666</v>
      </c>
      <c r="C3531" s="2">
        <f t="shared" si="555"/>
        <v>108</v>
      </c>
      <c r="D3531" s="2">
        <f t="shared" si="556"/>
        <v>40</v>
      </c>
      <c r="E3531" s="2">
        <f t="shared" si="557"/>
        <v>2.5</v>
      </c>
      <c r="F3531" s="2">
        <f t="shared" si="551"/>
        <v>0.57238066968891022</v>
      </c>
      <c r="G3531" s="2">
        <f t="shared" si="552"/>
        <v>1.9615084852785833E-4</v>
      </c>
      <c r="H3531" s="2">
        <f t="shared" si="558"/>
        <v>0.34</v>
      </c>
      <c r="I3531" s="2">
        <f t="shared" si="559"/>
        <v>132</v>
      </c>
      <c r="J3531" s="2">
        <f t="shared" si="553"/>
        <v>339194.32918142952</v>
      </c>
      <c r="K3531" s="2">
        <f t="shared" si="554"/>
        <v>2.8816241836377245E-4</v>
      </c>
    </row>
    <row r="3532" spans="1:11">
      <c r="A3532" s="2">
        <v>3531</v>
      </c>
      <c r="B3532" s="2">
        <f t="shared" si="550"/>
        <v>1.84789</v>
      </c>
      <c r="C3532" s="2">
        <f t="shared" si="555"/>
        <v>108</v>
      </c>
      <c r="D3532" s="2">
        <f t="shared" si="556"/>
        <v>40</v>
      </c>
      <c r="E3532" s="2">
        <f t="shared" si="557"/>
        <v>2.5</v>
      </c>
      <c r="F3532" s="2">
        <f t="shared" si="551"/>
        <v>0.57226110149906628</v>
      </c>
      <c r="G3532" s="2">
        <f t="shared" si="552"/>
        <v>1.9610987334624087E-4</v>
      </c>
      <c r="H3532" s="2">
        <f t="shared" si="558"/>
        <v>0.34</v>
      </c>
      <c r="I3532" s="2">
        <f t="shared" si="559"/>
        <v>132</v>
      </c>
      <c r="J3532" s="2">
        <f t="shared" si="553"/>
        <v>339125.85775846563</v>
      </c>
      <c r="K3532" s="2">
        <f t="shared" si="554"/>
        <v>2.880593865967215E-4</v>
      </c>
    </row>
    <row r="3533" spans="1:11">
      <c r="A3533" s="2">
        <v>3532</v>
      </c>
      <c r="B3533" s="2">
        <f t="shared" si="550"/>
        <v>1.8484133333333332</v>
      </c>
      <c r="C3533" s="2">
        <f t="shared" si="555"/>
        <v>108</v>
      </c>
      <c r="D3533" s="2">
        <f t="shared" si="556"/>
        <v>40</v>
      </c>
      <c r="E3533" s="2">
        <f t="shared" si="557"/>
        <v>2.5</v>
      </c>
      <c r="F3533" s="2">
        <f t="shared" si="551"/>
        <v>0.5721413172570784</v>
      </c>
      <c r="G3533" s="2">
        <f t="shared" si="552"/>
        <v>1.9606882412506613E-4</v>
      </c>
      <c r="H3533" s="2">
        <f t="shared" si="558"/>
        <v>0.34</v>
      </c>
      <c r="I3533" s="2">
        <f t="shared" si="559"/>
        <v>132</v>
      </c>
      <c r="J3533" s="2">
        <f t="shared" si="553"/>
        <v>339057.26215243601</v>
      </c>
      <c r="K3533" s="2">
        <f t="shared" si="554"/>
        <v>2.8795618511518703E-4</v>
      </c>
    </row>
    <row r="3534" spans="1:11">
      <c r="A3534" s="2">
        <v>3533</v>
      </c>
      <c r="B3534" s="2">
        <f t="shared" si="550"/>
        <v>1.8489366666666667</v>
      </c>
      <c r="C3534" s="2">
        <f t="shared" si="555"/>
        <v>108</v>
      </c>
      <c r="D3534" s="2">
        <f t="shared" si="556"/>
        <v>40</v>
      </c>
      <c r="E3534" s="2">
        <f t="shared" si="557"/>
        <v>2.5</v>
      </c>
      <c r="F3534" s="2">
        <f t="shared" si="551"/>
        <v>0.5720213170198466</v>
      </c>
      <c r="G3534" s="2">
        <f t="shared" si="552"/>
        <v>1.9602770088383343E-4</v>
      </c>
      <c r="H3534" s="2">
        <f t="shared" si="558"/>
        <v>0.34</v>
      </c>
      <c r="I3534" s="2">
        <f t="shared" si="559"/>
        <v>132</v>
      </c>
      <c r="J3534" s="2">
        <f t="shared" si="553"/>
        <v>338988.54239330644</v>
      </c>
      <c r="K3534" s="2">
        <f t="shared" si="554"/>
        <v>2.8785281405769778E-4</v>
      </c>
    </row>
    <row r="3535" spans="1:11">
      <c r="A3535" s="2">
        <v>3534</v>
      </c>
      <c r="B3535" s="2">
        <f t="shared" si="550"/>
        <v>1.8494600000000001</v>
      </c>
      <c r="C3535" s="2">
        <f t="shared" si="555"/>
        <v>108</v>
      </c>
      <c r="D3535" s="2">
        <f t="shared" si="556"/>
        <v>40</v>
      </c>
      <c r="E3535" s="2">
        <f t="shared" si="557"/>
        <v>2.5</v>
      </c>
      <c r="F3535" s="2">
        <f t="shared" si="551"/>
        <v>0.57190110084438162</v>
      </c>
      <c r="G3535" s="2">
        <f t="shared" si="552"/>
        <v>1.9598650364207994E-4</v>
      </c>
      <c r="H3535" s="2">
        <f t="shared" si="558"/>
        <v>0.34</v>
      </c>
      <c r="I3535" s="2">
        <f t="shared" si="559"/>
        <v>132</v>
      </c>
      <c r="J3535" s="2">
        <f t="shared" si="553"/>
        <v>338919.69851110125</v>
      </c>
      <c r="K3535" s="2">
        <f t="shared" si="554"/>
        <v>2.8774927356301177E-4</v>
      </c>
    </row>
    <row r="3536" spans="1:11">
      <c r="A3536" s="2">
        <v>3535</v>
      </c>
      <c r="B3536" s="2">
        <f t="shared" si="550"/>
        <v>1.8499833333333333</v>
      </c>
      <c r="C3536" s="2">
        <f t="shared" si="555"/>
        <v>108</v>
      </c>
      <c r="D3536" s="2">
        <f t="shared" si="556"/>
        <v>40</v>
      </c>
      <c r="E3536" s="2">
        <f t="shared" si="557"/>
        <v>2.5</v>
      </c>
      <c r="F3536" s="2">
        <f t="shared" si="551"/>
        <v>0.57178066878780509</v>
      </c>
      <c r="G3536" s="2">
        <f t="shared" si="552"/>
        <v>1.9594523241938069E-4</v>
      </c>
      <c r="H3536" s="2">
        <f t="shared" si="558"/>
        <v>0.34</v>
      </c>
      <c r="I3536" s="2">
        <f t="shared" si="559"/>
        <v>132</v>
      </c>
      <c r="J3536" s="2">
        <f t="shared" si="553"/>
        <v>338850.73053590296</v>
      </c>
      <c r="K3536" s="2">
        <f t="shared" si="554"/>
        <v>2.8764556377011561E-4</v>
      </c>
    </row>
    <row r="3537" spans="1:11">
      <c r="A3537" s="2">
        <v>3536</v>
      </c>
      <c r="B3537" s="2">
        <f t="shared" si="550"/>
        <v>1.8505066666666667</v>
      </c>
      <c r="C3537" s="2">
        <f t="shared" si="555"/>
        <v>108</v>
      </c>
      <c r="D3537" s="2">
        <f t="shared" si="556"/>
        <v>40</v>
      </c>
      <c r="E3537" s="2">
        <f t="shared" si="557"/>
        <v>2.5</v>
      </c>
      <c r="F3537" s="2">
        <f t="shared" si="551"/>
        <v>0.57166002090734891</v>
      </c>
      <c r="G3537" s="2">
        <f t="shared" si="552"/>
        <v>1.9590388723534887E-4</v>
      </c>
      <c r="H3537" s="2">
        <f t="shared" si="558"/>
        <v>0.34</v>
      </c>
      <c r="I3537" s="2">
        <f t="shared" si="559"/>
        <v>132</v>
      </c>
      <c r="J3537" s="2">
        <f t="shared" si="553"/>
        <v>338781.63849785237</v>
      </c>
      <c r="K3537" s="2">
        <f t="shared" si="554"/>
        <v>2.8754168481822458E-4</v>
      </c>
    </row>
    <row r="3538" spans="1:11">
      <c r="A3538" s="2">
        <v>3537</v>
      </c>
      <c r="B3538" s="2">
        <f t="shared" si="550"/>
        <v>1.85103</v>
      </c>
      <c r="C3538" s="2">
        <f t="shared" si="555"/>
        <v>108</v>
      </c>
      <c r="D3538" s="2">
        <f t="shared" si="556"/>
        <v>40</v>
      </c>
      <c r="E3538" s="2">
        <f t="shared" si="557"/>
        <v>2.5</v>
      </c>
      <c r="F3538" s="2">
        <f t="shared" si="551"/>
        <v>0.57153915726035609</v>
      </c>
      <c r="G3538" s="2">
        <f t="shared" si="552"/>
        <v>1.9586246810963538E-4</v>
      </c>
      <c r="H3538" s="2">
        <f t="shared" si="558"/>
        <v>0.34</v>
      </c>
      <c r="I3538" s="2">
        <f t="shared" si="559"/>
        <v>132</v>
      </c>
      <c r="J3538" s="2">
        <f t="shared" si="553"/>
        <v>338712.42242714856</v>
      </c>
      <c r="K3538" s="2">
        <f t="shared" si="554"/>
        <v>2.8743763684678243E-4</v>
      </c>
    </row>
    <row r="3539" spans="1:11">
      <c r="A3539" s="2">
        <v>3538</v>
      </c>
      <c r="B3539" s="2">
        <f t="shared" si="550"/>
        <v>1.8515533333333334</v>
      </c>
      <c r="C3539" s="2">
        <f t="shared" si="555"/>
        <v>108</v>
      </c>
      <c r="D3539" s="2">
        <f t="shared" si="556"/>
        <v>40</v>
      </c>
      <c r="E3539" s="2">
        <f t="shared" si="557"/>
        <v>2.5</v>
      </c>
      <c r="F3539" s="2">
        <f t="shared" si="551"/>
        <v>0.5714180779042799</v>
      </c>
      <c r="G3539" s="2">
        <f t="shared" si="552"/>
        <v>1.9582097506192904E-4</v>
      </c>
      <c r="H3539" s="2">
        <f t="shared" si="558"/>
        <v>0.34</v>
      </c>
      <c r="I3539" s="2">
        <f t="shared" si="559"/>
        <v>132</v>
      </c>
      <c r="J3539" s="2">
        <f t="shared" si="553"/>
        <v>338643.08235404897</v>
      </c>
      <c r="K3539" s="2">
        <f t="shared" si="554"/>
        <v>2.873334199954608E-4</v>
      </c>
    </row>
    <row r="3540" spans="1:11">
      <c r="A3540" s="2">
        <v>3539</v>
      </c>
      <c r="B3540" s="2">
        <f t="shared" si="550"/>
        <v>1.8520766666666666</v>
      </c>
      <c r="C3540" s="2">
        <f t="shared" si="555"/>
        <v>108</v>
      </c>
      <c r="D3540" s="2">
        <f t="shared" si="556"/>
        <v>40</v>
      </c>
      <c r="E3540" s="2">
        <f t="shared" si="557"/>
        <v>2.5</v>
      </c>
      <c r="F3540" s="2">
        <f t="shared" si="551"/>
        <v>0.57129678289668451</v>
      </c>
      <c r="G3540" s="2">
        <f t="shared" si="552"/>
        <v>1.9577940811195689E-4</v>
      </c>
      <c r="H3540" s="2">
        <f t="shared" si="558"/>
        <v>0.34</v>
      </c>
      <c r="I3540" s="2">
        <f t="shared" si="559"/>
        <v>132</v>
      </c>
      <c r="J3540" s="2">
        <f t="shared" si="553"/>
        <v>338573.61830886948</v>
      </c>
      <c r="K3540" s="2">
        <f t="shared" si="554"/>
        <v>2.8722903440416009E-4</v>
      </c>
    </row>
    <row r="3541" spans="1:11">
      <c r="A3541" s="2">
        <v>3540</v>
      </c>
      <c r="B3541" s="2">
        <f t="shared" si="550"/>
        <v>1.8526</v>
      </c>
      <c r="C3541" s="2">
        <f t="shared" si="555"/>
        <v>108</v>
      </c>
      <c r="D3541" s="2">
        <f t="shared" si="556"/>
        <v>40</v>
      </c>
      <c r="E3541" s="2">
        <f t="shared" si="557"/>
        <v>2.5</v>
      </c>
      <c r="F3541" s="2">
        <f t="shared" si="551"/>
        <v>0.57117527229524501</v>
      </c>
      <c r="G3541" s="2">
        <f t="shared" si="552"/>
        <v>1.9573776727948352E-4</v>
      </c>
      <c r="H3541" s="2">
        <f t="shared" si="558"/>
        <v>0.34</v>
      </c>
      <c r="I3541" s="2">
        <f t="shared" si="559"/>
        <v>132</v>
      </c>
      <c r="J3541" s="2">
        <f t="shared" si="553"/>
        <v>338504.03032198414</v>
      </c>
      <c r="K3541" s="2">
        <f t="shared" si="554"/>
        <v>2.8712448021300769E-4</v>
      </c>
    </row>
    <row r="3542" spans="1:11">
      <c r="A3542" s="2">
        <v>3541</v>
      </c>
      <c r="B3542" s="2">
        <f t="shared" si="550"/>
        <v>1.8531233333333332</v>
      </c>
      <c r="C3542" s="2">
        <f t="shared" si="555"/>
        <v>108</v>
      </c>
      <c r="D3542" s="2">
        <f t="shared" si="556"/>
        <v>40</v>
      </c>
      <c r="E3542" s="2">
        <f t="shared" si="557"/>
        <v>2.5</v>
      </c>
      <c r="F3542" s="2">
        <f t="shared" si="551"/>
        <v>0.57105354615774706</v>
      </c>
      <c r="G3542" s="2">
        <f t="shared" si="552"/>
        <v>1.956960525843118E-4</v>
      </c>
      <c r="H3542" s="2">
        <f t="shared" si="558"/>
        <v>0.34</v>
      </c>
      <c r="I3542" s="2">
        <f t="shared" si="559"/>
        <v>132</v>
      </c>
      <c r="J3542" s="2">
        <f t="shared" si="553"/>
        <v>338434.3184238252</v>
      </c>
      <c r="K3542" s="2">
        <f t="shared" si="554"/>
        <v>2.870197575623591E-4</v>
      </c>
    </row>
    <row r="3543" spans="1:11">
      <c r="A3543" s="2">
        <v>3542</v>
      </c>
      <c r="B3543" s="2">
        <f t="shared" si="550"/>
        <v>1.8536466666666667</v>
      </c>
      <c r="C3543" s="2">
        <f t="shared" si="555"/>
        <v>108</v>
      </c>
      <c r="D3543" s="2">
        <f t="shared" si="556"/>
        <v>40</v>
      </c>
      <c r="E3543" s="2">
        <f t="shared" si="557"/>
        <v>2.5</v>
      </c>
      <c r="F3543" s="2">
        <f t="shared" si="551"/>
        <v>0.57093160454208691</v>
      </c>
      <c r="G3543" s="2">
        <f t="shared" si="552"/>
        <v>1.9565426404628239E-4</v>
      </c>
      <c r="H3543" s="2">
        <f t="shared" si="558"/>
        <v>0.34</v>
      </c>
      <c r="I3543" s="2">
        <f t="shared" si="559"/>
        <v>132</v>
      </c>
      <c r="J3543" s="2">
        <f t="shared" si="553"/>
        <v>338364.4826448838</v>
      </c>
      <c r="K3543" s="2">
        <f t="shared" si="554"/>
        <v>2.8691486659279772E-4</v>
      </c>
    </row>
    <row r="3544" spans="1:11">
      <c r="A3544" s="2">
        <v>3543</v>
      </c>
      <c r="B3544" s="2">
        <f t="shared" si="550"/>
        <v>1.8541700000000001</v>
      </c>
      <c r="C3544" s="2">
        <f t="shared" si="555"/>
        <v>108</v>
      </c>
      <c r="D3544" s="2">
        <f t="shared" si="556"/>
        <v>40</v>
      </c>
      <c r="E3544" s="2">
        <f t="shared" si="557"/>
        <v>2.5</v>
      </c>
      <c r="F3544" s="2">
        <f t="shared" si="551"/>
        <v>0.57080944750627216</v>
      </c>
      <c r="G3544" s="2">
        <f t="shared" si="552"/>
        <v>1.9561240168527408E-4</v>
      </c>
      <c r="H3544" s="2">
        <f t="shared" si="558"/>
        <v>0.34</v>
      </c>
      <c r="I3544" s="2">
        <f t="shared" si="559"/>
        <v>132</v>
      </c>
      <c r="J3544" s="2">
        <f t="shared" si="553"/>
        <v>338294.52301570895</v>
      </c>
      <c r="K3544" s="2">
        <f t="shared" si="554"/>
        <v>2.868098074451335E-4</v>
      </c>
    </row>
    <row r="3545" spans="1:11">
      <c r="A3545" s="2">
        <v>3544</v>
      </c>
      <c r="B3545" s="2">
        <f t="shared" si="550"/>
        <v>1.8546933333333333</v>
      </c>
      <c r="C3545" s="2">
        <f t="shared" si="555"/>
        <v>108</v>
      </c>
      <c r="D3545" s="2">
        <f t="shared" si="556"/>
        <v>40</v>
      </c>
      <c r="E3545" s="2">
        <f t="shared" si="557"/>
        <v>2.5</v>
      </c>
      <c r="F3545" s="2">
        <f t="shared" si="551"/>
        <v>0.57068707510842087</v>
      </c>
      <c r="G3545" s="2">
        <f t="shared" si="552"/>
        <v>1.9557046552120345E-4</v>
      </c>
      <c r="H3545" s="2">
        <f t="shared" si="558"/>
        <v>0.34</v>
      </c>
      <c r="I3545" s="2">
        <f t="shared" si="559"/>
        <v>132</v>
      </c>
      <c r="J3545" s="2">
        <f t="shared" si="553"/>
        <v>338224.43956690817</v>
      </c>
      <c r="K3545" s="2">
        <f t="shared" si="554"/>
        <v>2.8670458026040411E-4</v>
      </c>
    </row>
    <row r="3546" spans="1:11">
      <c r="A3546" s="2">
        <v>3545</v>
      </c>
      <c r="B3546" s="2">
        <f t="shared" si="550"/>
        <v>1.8552166666666667</v>
      </c>
      <c r="C3546" s="2">
        <f t="shared" si="555"/>
        <v>108</v>
      </c>
      <c r="D3546" s="2">
        <f t="shared" si="556"/>
        <v>40</v>
      </c>
      <c r="E3546" s="2">
        <f t="shared" si="557"/>
        <v>2.5</v>
      </c>
      <c r="F3546" s="2">
        <f t="shared" si="551"/>
        <v>0.57056448740676191</v>
      </c>
      <c r="G3546" s="2">
        <f t="shared" si="552"/>
        <v>1.9552845557402524E-4</v>
      </c>
      <c r="H3546" s="2">
        <f t="shared" si="558"/>
        <v>0.34</v>
      </c>
      <c r="I3546" s="2">
        <f t="shared" si="559"/>
        <v>132</v>
      </c>
      <c r="J3546" s="2">
        <f t="shared" si="553"/>
        <v>338154.23232914775</v>
      </c>
      <c r="K3546" s="2">
        <f t="shared" si="554"/>
        <v>2.8659918517987394E-4</v>
      </c>
    </row>
    <row r="3547" spans="1:11">
      <c r="A3547" s="2">
        <v>3546</v>
      </c>
      <c r="B3547" s="2">
        <f t="shared" si="550"/>
        <v>1.8557399999999999</v>
      </c>
      <c r="C3547" s="2">
        <f t="shared" si="555"/>
        <v>108</v>
      </c>
      <c r="D3547" s="2">
        <f t="shared" si="556"/>
        <v>40</v>
      </c>
      <c r="E3547" s="2">
        <f t="shared" si="557"/>
        <v>2.5</v>
      </c>
      <c r="F3547" s="2">
        <f t="shared" si="551"/>
        <v>0.57044168445963495</v>
      </c>
      <c r="G3547" s="2">
        <f t="shared" si="552"/>
        <v>1.9548637186373192E-4</v>
      </c>
      <c r="H3547" s="2">
        <f t="shared" si="558"/>
        <v>0.34</v>
      </c>
      <c r="I3547" s="2">
        <f t="shared" si="559"/>
        <v>132</v>
      </c>
      <c r="J3547" s="2">
        <f t="shared" si="553"/>
        <v>338083.90133315162</v>
      </c>
      <c r="K3547" s="2">
        <f t="shared" si="554"/>
        <v>2.8649362234503409E-4</v>
      </c>
    </row>
    <row r="3548" spans="1:11">
      <c r="A3548" s="2">
        <v>3547</v>
      </c>
      <c r="B3548" s="2">
        <f t="shared" si="550"/>
        <v>1.8562633333333334</v>
      </c>
      <c r="C3548" s="2">
        <f t="shared" si="555"/>
        <v>108</v>
      </c>
      <c r="D3548" s="2">
        <f t="shared" si="556"/>
        <v>40</v>
      </c>
      <c r="E3548" s="2">
        <f t="shared" si="557"/>
        <v>2.5</v>
      </c>
      <c r="F3548" s="2">
        <f t="shared" si="551"/>
        <v>0.570318666325491</v>
      </c>
      <c r="G3548" s="2">
        <f t="shared" si="552"/>
        <v>1.9544421441035435E-4</v>
      </c>
      <c r="H3548" s="2">
        <f t="shared" si="558"/>
        <v>0.34</v>
      </c>
      <c r="I3548" s="2">
        <f t="shared" si="559"/>
        <v>132</v>
      </c>
      <c r="J3548" s="2">
        <f t="shared" si="553"/>
        <v>338013.44660970295</v>
      </c>
      <c r="K3548" s="2">
        <f t="shared" si="554"/>
        <v>2.8638789189760236E-4</v>
      </c>
    </row>
    <row r="3549" spans="1:11">
      <c r="A3549" s="2">
        <v>3548</v>
      </c>
      <c r="B3549" s="2">
        <f t="shared" si="550"/>
        <v>1.8567866666666666</v>
      </c>
      <c r="C3549" s="2">
        <f t="shared" si="555"/>
        <v>108</v>
      </c>
      <c r="D3549" s="2">
        <f t="shared" si="556"/>
        <v>40</v>
      </c>
      <c r="E3549" s="2">
        <f t="shared" si="557"/>
        <v>2.5</v>
      </c>
      <c r="F3549" s="2">
        <f t="shared" si="551"/>
        <v>0.57019543306289155</v>
      </c>
      <c r="G3549" s="2">
        <f t="shared" si="552"/>
        <v>1.9540198323396104E-4</v>
      </c>
      <c r="H3549" s="2">
        <f t="shared" si="558"/>
        <v>0.34</v>
      </c>
      <c r="I3549" s="2">
        <f t="shared" si="559"/>
        <v>132</v>
      </c>
      <c r="J3549" s="2">
        <f t="shared" si="553"/>
        <v>337942.86818964273</v>
      </c>
      <c r="K3549" s="2">
        <f t="shared" si="554"/>
        <v>2.8628199397952292E-4</v>
      </c>
    </row>
    <row r="3550" spans="1:11">
      <c r="A3550" s="2">
        <v>3549</v>
      </c>
      <c r="B3550" s="2">
        <f t="shared" si="550"/>
        <v>1.85731</v>
      </c>
      <c r="C3550" s="2">
        <f t="shared" si="555"/>
        <v>108</v>
      </c>
      <c r="D3550" s="2">
        <f t="shared" si="556"/>
        <v>40</v>
      </c>
      <c r="E3550" s="2">
        <f t="shared" si="557"/>
        <v>2.5</v>
      </c>
      <c r="F3550" s="2">
        <f t="shared" si="551"/>
        <v>0.57007198473050913</v>
      </c>
      <c r="G3550" s="2">
        <f t="shared" si="552"/>
        <v>1.9535967835465875E-4</v>
      </c>
      <c r="H3550" s="2">
        <f t="shared" si="558"/>
        <v>0.34</v>
      </c>
      <c r="I3550" s="2">
        <f t="shared" si="559"/>
        <v>132</v>
      </c>
      <c r="J3550" s="2">
        <f t="shared" si="553"/>
        <v>337872.16610387072</v>
      </c>
      <c r="K3550" s="2">
        <f t="shared" si="554"/>
        <v>2.8617592873296613E-4</v>
      </c>
    </row>
    <row r="3551" spans="1:11">
      <c r="A3551" s="2">
        <v>3550</v>
      </c>
      <c r="B3551" s="2">
        <f t="shared" si="550"/>
        <v>1.8578333333333332</v>
      </c>
      <c r="C3551" s="2">
        <f t="shared" si="555"/>
        <v>108</v>
      </c>
      <c r="D3551" s="2">
        <f t="shared" si="556"/>
        <v>40</v>
      </c>
      <c r="E3551" s="2">
        <f t="shared" si="557"/>
        <v>2.5</v>
      </c>
      <c r="F3551" s="2">
        <f t="shared" si="551"/>
        <v>0.56994832138712725</v>
      </c>
      <c r="G3551" s="2">
        <f t="shared" si="552"/>
        <v>1.9531729979259209E-4</v>
      </c>
      <c r="H3551" s="2">
        <f t="shared" si="558"/>
        <v>0.34</v>
      </c>
      <c r="I3551" s="2">
        <f t="shared" si="559"/>
        <v>132</v>
      </c>
      <c r="J3551" s="2">
        <f t="shared" si="553"/>
        <v>337801.3403833452</v>
      </c>
      <c r="K3551" s="2">
        <f t="shared" si="554"/>
        <v>2.860696963003285E-4</v>
      </c>
    </row>
    <row r="3552" spans="1:11">
      <c r="A3552" s="2">
        <v>3551</v>
      </c>
      <c r="B3552" s="2">
        <f t="shared" si="550"/>
        <v>1.8583566666666667</v>
      </c>
      <c r="C3552" s="2">
        <f t="shared" si="555"/>
        <v>108</v>
      </c>
      <c r="D3552" s="2">
        <f t="shared" si="556"/>
        <v>40</v>
      </c>
      <c r="E3552" s="2">
        <f t="shared" si="557"/>
        <v>2.5</v>
      </c>
      <c r="F3552" s="2">
        <f t="shared" si="551"/>
        <v>0.56982444309164038</v>
      </c>
      <c r="G3552" s="2">
        <f t="shared" si="552"/>
        <v>1.9527484756794386E-4</v>
      </c>
      <c r="H3552" s="2">
        <f t="shared" si="558"/>
        <v>0.34</v>
      </c>
      <c r="I3552" s="2">
        <f t="shared" si="559"/>
        <v>132</v>
      </c>
      <c r="J3552" s="2">
        <f t="shared" si="553"/>
        <v>337730.39105908247</v>
      </c>
      <c r="K3552" s="2">
        <f t="shared" si="554"/>
        <v>2.8596329682423221E-4</v>
      </c>
    </row>
    <row r="3553" spans="1:11">
      <c r="A3553" s="2">
        <v>3552</v>
      </c>
      <c r="B3553" s="2">
        <f t="shared" si="550"/>
        <v>1.8588800000000001</v>
      </c>
      <c r="C3553" s="2">
        <f t="shared" si="555"/>
        <v>108</v>
      </c>
      <c r="D3553" s="2">
        <f t="shared" si="556"/>
        <v>40</v>
      </c>
      <c r="E3553" s="2">
        <f t="shared" si="557"/>
        <v>2.5</v>
      </c>
      <c r="F3553" s="2">
        <f t="shared" si="551"/>
        <v>0.56970034990305374</v>
      </c>
      <c r="G3553" s="2">
        <f t="shared" si="552"/>
        <v>1.9523232170093471E-4</v>
      </c>
      <c r="H3553" s="2">
        <f t="shared" si="558"/>
        <v>0.34</v>
      </c>
      <c r="I3553" s="2">
        <f t="shared" si="559"/>
        <v>132</v>
      </c>
      <c r="J3553" s="2">
        <f t="shared" si="553"/>
        <v>337659.31816215772</v>
      </c>
      <c r="K3553" s="2">
        <f t="shared" si="554"/>
        <v>2.8585673044752524E-4</v>
      </c>
    </row>
    <row r="3554" spans="1:11">
      <c r="A3554" s="2">
        <v>3553</v>
      </c>
      <c r="B3554" s="2">
        <f t="shared" si="550"/>
        <v>1.8594033333333333</v>
      </c>
      <c r="C3554" s="2">
        <f t="shared" si="555"/>
        <v>108</v>
      </c>
      <c r="D3554" s="2">
        <f t="shared" si="556"/>
        <v>40</v>
      </c>
      <c r="E3554" s="2">
        <f t="shared" si="557"/>
        <v>2.5</v>
      </c>
      <c r="F3554" s="2">
        <f t="shared" si="551"/>
        <v>0.56957604188048416</v>
      </c>
      <c r="G3554" s="2">
        <f t="shared" si="552"/>
        <v>1.9518972221182354E-4</v>
      </c>
      <c r="H3554" s="2">
        <f t="shared" si="558"/>
        <v>0.34</v>
      </c>
      <c r="I3554" s="2">
        <f t="shared" si="559"/>
        <v>132</v>
      </c>
      <c r="J3554" s="2">
        <f t="shared" si="553"/>
        <v>337588.12172370445</v>
      </c>
      <c r="K3554" s="2">
        <f t="shared" si="554"/>
        <v>2.8574999731328086E-4</v>
      </c>
    </row>
    <row r="3555" spans="1:11">
      <c r="A3555" s="2">
        <v>3554</v>
      </c>
      <c r="B3555" s="2">
        <f t="shared" si="550"/>
        <v>1.8599266666666667</v>
      </c>
      <c r="C3555" s="2">
        <f t="shared" si="555"/>
        <v>108</v>
      </c>
      <c r="D3555" s="2">
        <f t="shared" si="556"/>
        <v>40</v>
      </c>
      <c r="E3555" s="2">
        <f t="shared" si="557"/>
        <v>2.5</v>
      </c>
      <c r="F3555" s="2">
        <f t="shared" si="551"/>
        <v>0.56945151908315883</v>
      </c>
      <c r="G3555" s="2">
        <f t="shared" si="552"/>
        <v>1.9514704912090722E-4</v>
      </c>
      <c r="H3555" s="2">
        <f t="shared" si="558"/>
        <v>0.34</v>
      </c>
      <c r="I3555" s="2">
        <f t="shared" si="559"/>
        <v>132</v>
      </c>
      <c r="J3555" s="2">
        <f t="shared" si="553"/>
        <v>337516.80177491496</v>
      </c>
      <c r="K3555" s="2">
        <f t="shared" si="554"/>
        <v>2.8564309756479801E-4</v>
      </c>
    </row>
    <row r="3556" spans="1:11">
      <c r="A3556" s="2">
        <v>3555</v>
      </c>
      <c r="B3556" s="2">
        <f t="shared" si="550"/>
        <v>1.8604499999999999</v>
      </c>
      <c r="C3556" s="2">
        <f t="shared" si="555"/>
        <v>108</v>
      </c>
      <c r="D3556" s="2">
        <f t="shared" si="556"/>
        <v>40</v>
      </c>
      <c r="E3556" s="2">
        <f t="shared" si="557"/>
        <v>2.5</v>
      </c>
      <c r="F3556" s="2">
        <f t="shared" si="551"/>
        <v>0.5693267815704165</v>
      </c>
      <c r="G3556" s="2">
        <f t="shared" si="552"/>
        <v>1.9510430244852055E-4</v>
      </c>
      <c r="H3556" s="2">
        <f t="shared" si="558"/>
        <v>0.34</v>
      </c>
      <c r="I3556" s="2">
        <f t="shared" si="559"/>
        <v>132</v>
      </c>
      <c r="J3556" s="2">
        <f t="shared" si="553"/>
        <v>337445.35834703932</v>
      </c>
      <c r="K3556" s="2">
        <f t="shared" si="554"/>
        <v>2.8553603134560019E-4</v>
      </c>
    </row>
    <row r="3557" spans="1:11">
      <c r="A3557" s="2">
        <v>3556</v>
      </c>
      <c r="B3557" s="2">
        <f t="shared" si="550"/>
        <v>1.8609733333333334</v>
      </c>
      <c r="C3557" s="2">
        <f t="shared" si="555"/>
        <v>108</v>
      </c>
      <c r="D3557" s="2">
        <f t="shared" si="556"/>
        <v>40</v>
      </c>
      <c r="E3557" s="2">
        <f t="shared" si="557"/>
        <v>2.5</v>
      </c>
      <c r="F3557" s="2">
        <f t="shared" si="551"/>
        <v>0.56920182940170672</v>
      </c>
      <c r="G3557" s="2">
        <f t="shared" si="552"/>
        <v>1.9506148221503649E-4</v>
      </c>
      <c r="H3557" s="2">
        <f t="shared" si="558"/>
        <v>0.34</v>
      </c>
      <c r="I3557" s="2">
        <f t="shared" si="559"/>
        <v>132</v>
      </c>
      <c r="J3557" s="2">
        <f t="shared" si="553"/>
        <v>337373.79147138703</v>
      </c>
      <c r="K3557" s="2">
        <f t="shared" si="554"/>
        <v>2.8542879879943622E-4</v>
      </c>
    </row>
    <row r="3558" spans="1:11">
      <c r="A3558" s="2">
        <v>3557</v>
      </c>
      <c r="B3558" s="2">
        <f t="shared" si="550"/>
        <v>1.8614966666666666</v>
      </c>
      <c r="C3558" s="2">
        <f t="shared" si="555"/>
        <v>108</v>
      </c>
      <c r="D3558" s="2">
        <f t="shared" si="556"/>
        <v>40</v>
      </c>
      <c r="E3558" s="2">
        <f t="shared" si="557"/>
        <v>2.5</v>
      </c>
      <c r="F3558" s="2">
        <f t="shared" si="551"/>
        <v>0.56907666263659029</v>
      </c>
      <c r="G3558" s="2">
        <f t="shared" si="552"/>
        <v>1.9501858844086622E-4</v>
      </c>
      <c r="H3558" s="2">
        <f t="shared" si="558"/>
        <v>0.34</v>
      </c>
      <c r="I3558" s="2">
        <f t="shared" si="559"/>
        <v>132</v>
      </c>
      <c r="J3558" s="2">
        <f t="shared" si="553"/>
        <v>337302.10117932549</v>
      </c>
      <c r="K3558" s="2">
        <f t="shared" si="554"/>
        <v>2.8532140007027964E-4</v>
      </c>
    </row>
    <row r="3559" spans="1:11">
      <c r="A3559" s="2">
        <v>3558</v>
      </c>
      <c r="B3559" s="2">
        <f t="shared" si="550"/>
        <v>1.86202</v>
      </c>
      <c r="C3559" s="2">
        <f t="shared" si="555"/>
        <v>108</v>
      </c>
      <c r="D3559" s="2">
        <f t="shared" si="556"/>
        <v>40</v>
      </c>
      <c r="E3559" s="2">
        <f t="shared" si="557"/>
        <v>2.5</v>
      </c>
      <c r="F3559" s="2">
        <f t="shared" si="551"/>
        <v>0.56895128133473871</v>
      </c>
      <c r="G3559" s="2">
        <f t="shared" si="552"/>
        <v>1.9497562114645869E-4</v>
      </c>
      <c r="H3559" s="2">
        <f t="shared" si="558"/>
        <v>0.34</v>
      </c>
      <c r="I3559" s="2">
        <f t="shared" si="559"/>
        <v>132</v>
      </c>
      <c r="J3559" s="2">
        <f t="shared" si="553"/>
        <v>337230.28750228079</v>
      </c>
      <c r="K3559" s="2">
        <f t="shared" si="554"/>
        <v>2.8521383530232816E-4</v>
      </c>
    </row>
    <row r="3560" spans="1:11">
      <c r="A3560" s="2">
        <v>3559</v>
      </c>
      <c r="B3560" s="2">
        <f t="shared" si="550"/>
        <v>1.8625433333333334</v>
      </c>
      <c r="C3560" s="2">
        <f t="shared" si="555"/>
        <v>108</v>
      </c>
      <c r="D3560" s="2">
        <f t="shared" si="556"/>
        <v>40</v>
      </c>
      <c r="E3560" s="2">
        <f t="shared" si="557"/>
        <v>2.5</v>
      </c>
      <c r="F3560" s="2">
        <f t="shared" si="551"/>
        <v>0.56882568555593549</v>
      </c>
      <c r="G3560" s="2">
        <f t="shared" si="552"/>
        <v>1.9493258035230125E-4</v>
      </c>
      <c r="H3560" s="2">
        <f t="shared" si="558"/>
        <v>0.34</v>
      </c>
      <c r="I3560" s="2">
        <f t="shared" si="559"/>
        <v>132</v>
      </c>
      <c r="J3560" s="2">
        <f t="shared" si="553"/>
        <v>337158.35047173768</v>
      </c>
      <c r="K3560" s="2">
        <f t="shared" si="554"/>
        <v>2.8510610464000427E-4</v>
      </c>
    </row>
    <row r="3561" spans="1:11">
      <c r="A3561" s="2">
        <v>3560</v>
      </c>
      <c r="B3561" s="2">
        <f t="shared" si="550"/>
        <v>1.8630666666666666</v>
      </c>
      <c r="C3561" s="2">
        <f t="shared" si="555"/>
        <v>108</v>
      </c>
      <c r="D3561" s="2">
        <f t="shared" si="556"/>
        <v>40</v>
      </c>
      <c r="E3561" s="2">
        <f t="shared" si="557"/>
        <v>2.5</v>
      </c>
      <c r="F3561" s="2">
        <f t="shared" si="551"/>
        <v>0.56869987536007438</v>
      </c>
      <c r="G3561" s="2">
        <f t="shared" si="552"/>
        <v>1.9488946607891915E-4</v>
      </c>
      <c r="H3561" s="2">
        <f t="shared" si="558"/>
        <v>0.34</v>
      </c>
      <c r="I3561" s="2">
        <f t="shared" si="559"/>
        <v>132</v>
      </c>
      <c r="J3561" s="2">
        <f t="shared" si="553"/>
        <v>337086.29011923959</v>
      </c>
      <c r="K3561" s="2">
        <f t="shared" si="554"/>
        <v>2.8499820822795464E-4</v>
      </c>
    </row>
    <row r="3562" spans="1:11">
      <c r="A3562" s="2">
        <v>3561</v>
      </c>
      <c r="B3562" s="2">
        <f t="shared" si="550"/>
        <v>1.8635900000000001</v>
      </c>
      <c r="C3562" s="2">
        <f t="shared" si="555"/>
        <v>108</v>
      </c>
      <c r="D3562" s="2">
        <f t="shared" si="556"/>
        <v>40</v>
      </c>
      <c r="E3562" s="2">
        <f t="shared" si="557"/>
        <v>2.5</v>
      </c>
      <c r="F3562" s="2">
        <f t="shared" si="551"/>
        <v>0.56857385080716094</v>
      </c>
      <c r="G3562" s="2">
        <f t="shared" si="552"/>
        <v>1.9484627834687581E-4</v>
      </c>
      <c r="H3562" s="2">
        <f t="shared" si="558"/>
        <v>0.34</v>
      </c>
      <c r="I3562" s="2">
        <f t="shared" si="559"/>
        <v>132</v>
      </c>
      <c r="J3562" s="2">
        <f t="shared" si="553"/>
        <v>337014.10647638823</v>
      </c>
      <c r="K3562" s="2">
        <f t="shared" si="554"/>
        <v>2.8489014621104939E-4</v>
      </c>
    </row>
    <row r="3563" spans="1:11">
      <c r="A3563" s="2">
        <v>3562</v>
      </c>
      <c r="B3563" s="2">
        <f t="shared" si="550"/>
        <v>1.8641133333333333</v>
      </c>
      <c r="C3563" s="2">
        <f t="shared" si="555"/>
        <v>108</v>
      </c>
      <c r="D3563" s="2">
        <f t="shared" si="556"/>
        <v>40</v>
      </c>
      <c r="E3563" s="2">
        <f t="shared" si="557"/>
        <v>2.5</v>
      </c>
      <c r="F3563" s="2">
        <f t="shared" si="551"/>
        <v>0.56844761195731164</v>
      </c>
      <c r="G3563" s="2">
        <f t="shared" si="552"/>
        <v>1.9480301717677268E-4</v>
      </c>
      <c r="H3563" s="2">
        <f t="shared" si="558"/>
        <v>0.34</v>
      </c>
      <c r="I3563" s="2">
        <f t="shared" si="559"/>
        <v>132</v>
      </c>
      <c r="J3563" s="2">
        <f t="shared" si="553"/>
        <v>336941.79957484407</v>
      </c>
      <c r="K3563" s="2">
        <f t="shared" si="554"/>
        <v>2.8478191873438296E-4</v>
      </c>
    </row>
    <row r="3564" spans="1:11">
      <c r="A3564" s="2">
        <v>3563</v>
      </c>
      <c r="B3564" s="2">
        <f t="shared" si="550"/>
        <v>1.8646366666666667</v>
      </c>
      <c r="C3564" s="2">
        <f t="shared" si="555"/>
        <v>108</v>
      </c>
      <c r="D3564" s="2">
        <f t="shared" si="556"/>
        <v>40</v>
      </c>
      <c r="E3564" s="2">
        <f t="shared" si="557"/>
        <v>2.5</v>
      </c>
      <c r="F3564" s="2">
        <f t="shared" si="551"/>
        <v>0.56832115887075396</v>
      </c>
      <c r="G3564" s="2">
        <f t="shared" si="552"/>
        <v>1.9475968258924944E-4</v>
      </c>
      <c r="H3564" s="2">
        <f t="shared" si="558"/>
        <v>0.34</v>
      </c>
      <c r="I3564" s="2">
        <f t="shared" si="559"/>
        <v>132</v>
      </c>
      <c r="J3564" s="2">
        <f t="shared" si="553"/>
        <v>336869.36944632605</v>
      </c>
      <c r="K3564" s="2">
        <f t="shared" si="554"/>
        <v>2.8467352594327314E-4</v>
      </c>
    </row>
    <row r="3565" spans="1:11">
      <c r="A3565" s="2">
        <v>3564</v>
      </c>
      <c r="B3565" s="2">
        <f t="shared" si="550"/>
        <v>1.8651599999999999</v>
      </c>
      <c r="C3565" s="2">
        <f t="shared" si="555"/>
        <v>108</v>
      </c>
      <c r="D3565" s="2">
        <f t="shared" si="556"/>
        <v>40</v>
      </c>
      <c r="E3565" s="2">
        <f t="shared" si="557"/>
        <v>2.5</v>
      </c>
      <c r="F3565" s="2">
        <f t="shared" si="551"/>
        <v>0.56819449160782742</v>
      </c>
      <c r="G3565" s="2">
        <f t="shared" si="552"/>
        <v>1.947162746049839E-4</v>
      </c>
      <c r="H3565" s="2">
        <f t="shared" si="558"/>
        <v>0.34</v>
      </c>
      <c r="I3565" s="2">
        <f t="shared" si="559"/>
        <v>132</v>
      </c>
      <c r="J3565" s="2">
        <f t="shared" si="553"/>
        <v>336796.81612261204</v>
      </c>
      <c r="K3565" s="2">
        <f t="shared" si="554"/>
        <v>2.8456496798326137E-4</v>
      </c>
    </row>
    <row r="3566" spans="1:11">
      <c r="A3566" s="2">
        <v>3565</v>
      </c>
      <c r="B3566" s="2">
        <f t="shared" si="550"/>
        <v>1.8656833333333334</v>
      </c>
      <c r="C3566" s="2">
        <f t="shared" si="555"/>
        <v>108</v>
      </c>
      <c r="D3566" s="2">
        <f t="shared" si="556"/>
        <v>40</v>
      </c>
      <c r="E3566" s="2">
        <f t="shared" si="557"/>
        <v>2.5</v>
      </c>
      <c r="F3566" s="2">
        <f t="shared" si="551"/>
        <v>0.56806761022898178</v>
      </c>
      <c r="G3566" s="2">
        <f t="shared" si="552"/>
        <v>1.9467279324469189E-4</v>
      </c>
      <c r="H3566" s="2">
        <f t="shared" si="558"/>
        <v>0.34</v>
      </c>
      <c r="I3566" s="2">
        <f t="shared" si="559"/>
        <v>132</v>
      </c>
      <c r="J3566" s="2">
        <f t="shared" si="553"/>
        <v>336724.1396355381</v>
      </c>
      <c r="K3566" s="2">
        <f t="shared" si="554"/>
        <v>2.8445624500011177E-4</v>
      </c>
    </row>
    <row r="3567" spans="1:11">
      <c r="A3567" s="2">
        <v>3566</v>
      </c>
      <c r="B3567" s="2">
        <f t="shared" si="550"/>
        <v>1.8662066666666666</v>
      </c>
      <c r="C3567" s="2">
        <f t="shared" si="555"/>
        <v>108</v>
      </c>
      <c r="D3567" s="2">
        <f t="shared" si="556"/>
        <v>40</v>
      </c>
      <c r="E3567" s="2">
        <f t="shared" si="557"/>
        <v>2.5</v>
      </c>
      <c r="F3567" s="2">
        <f t="shared" si="551"/>
        <v>0.56794051479477903</v>
      </c>
      <c r="G3567" s="2">
        <f t="shared" si="552"/>
        <v>1.9462923852912742E-4</v>
      </c>
      <c r="H3567" s="2">
        <f t="shared" si="558"/>
        <v>0.34</v>
      </c>
      <c r="I3567" s="2">
        <f t="shared" si="559"/>
        <v>132</v>
      </c>
      <c r="J3567" s="2">
        <f t="shared" si="553"/>
        <v>336651.34001699917</v>
      </c>
      <c r="K3567" s="2">
        <f t="shared" si="554"/>
        <v>2.8434735713981214E-4</v>
      </c>
    </row>
    <row r="3568" spans="1:11">
      <c r="A3568" s="2">
        <v>3567</v>
      </c>
      <c r="B3568" s="2">
        <f t="shared" si="550"/>
        <v>1.86673</v>
      </c>
      <c r="C3568" s="2">
        <f t="shared" si="555"/>
        <v>108</v>
      </c>
      <c r="D3568" s="2">
        <f t="shared" si="556"/>
        <v>40</v>
      </c>
      <c r="E3568" s="2">
        <f t="shared" si="557"/>
        <v>2.5</v>
      </c>
      <c r="F3568" s="2">
        <f t="shared" si="551"/>
        <v>0.56781320536589175</v>
      </c>
      <c r="G3568" s="2">
        <f t="shared" si="552"/>
        <v>1.9458561047908259E-4</v>
      </c>
      <c r="H3568" s="2">
        <f t="shared" si="558"/>
        <v>0.34</v>
      </c>
      <c r="I3568" s="2">
        <f t="shared" si="559"/>
        <v>132</v>
      </c>
      <c r="J3568" s="2">
        <f t="shared" si="553"/>
        <v>336578.41729894892</v>
      </c>
      <c r="K3568" s="2">
        <f t="shared" si="554"/>
        <v>2.8423830454857269E-4</v>
      </c>
    </row>
    <row r="3569" spans="1:11">
      <c r="A3569" s="2">
        <v>3568</v>
      </c>
      <c r="B3569" s="2">
        <f t="shared" si="550"/>
        <v>1.8672533333333334</v>
      </c>
      <c r="C3569" s="2">
        <f t="shared" si="555"/>
        <v>108</v>
      </c>
      <c r="D3569" s="2">
        <f t="shared" si="556"/>
        <v>40</v>
      </c>
      <c r="E3569" s="2">
        <f t="shared" si="557"/>
        <v>2.5</v>
      </c>
      <c r="F3569" s="2">
        <f t="shared" si="551"/>
        <v>0.56768568200310421</v>
      </c>
      <c r="G3569" s="2">
        <f t="shared" si="552"/>
        <v>1.9454190911538798E-4</v>
      </c>
      <c r="H3569" s="2">
        <f t="shared" si="558"/>
        <v>0.34</v>
      </c>
      <c r="I3569" s="2">
        <f t="shared" si="559"/>
        <v>132</v>
      </c>
      <c r="J3569" s="2">
        <f t="shared" si="553"/>
        <v>336505.37151339947</v>
      </c>
      <c r="K3569" s="2">
        <f t="shared" si="554"/>
        <v>2.8412908737282652E-4</v>
      </c>
    </row>
    <row r="3570" spans="1:11">
      <c r="A3570" s="2">
        <v>3569</v>
      </c>
      <c r="B3570" s="2">
        <f t="shared" si="550"/>
        <v>1.8677766666666666</v>
      </c>
      <c r="C3570" s="2">
        <f t="shared" si="555"/>
        <v>108</v>
      </c>
      <c r="D3570" s="2">
        <f t="shared" si="556"/>
        <v>40</v>
      </c>
      <c r="E3570" s="2">
        <f t="shared" si="557"/>
        <v>2.5</v>
      </c>
      <c r="F3570" s="2">
        <f t="shared" si="551"/>
        <v>0.56755794476731225</v>
      </c>
      <c r="G3570" s="2">
        <f t="shared" si="552"/>
        <v>1.9449813445891181E-4</v>
      </c>
      <c r="H3570" s="2">
        <f t="shared" si="558"/>
        <v>0.34</v>
      </c>
      <c r="I3570" s="2">
        <f t="shared" si="559"/>
        <v>132</v>
      </c>
      <c r="J3570" s="2">
        <f t="shared" si="553"/>
        <v>336432.20269242185</v>
      </c>
      <c r="K3570" s="2">
        <f t="shared" si="554"/>
        <v>2.8401970575922899E-4</v>
      </c>
    </row>
    <row r="3571" spans="1:11">
      <c r="A3571" s="2">
        <v>3570</v>
      </c>
      <c r="B3571" s="2">
        <f t="shared" si="550"/>
        <v>1.8683000000000001</v>
      </c>
      <c r="C3571" s="2">
        <f t="shared" si="555"/>
        <v>108</v>
      </c>
      <c r="D3571" s="2">
        <f t="shared" si="556"/>
        <v>40</v>
      </c>
      <c r="E3571" s="2">
        <f t="shared" si="557"/>
        <v>2.5</v>
      </c>
      <c r="F3571" s="2">
        <f t="shared" si="551"/>
        <v>0.5674299937195223</v>
      </c>
      <c r="G3571" s="2">
        <f t="shared" si="552"/>
        <v>1.9445428653056077E-4</v>
      </c>
      <c r="H3571" s="2">
        <f t="shared" si="558"/>
        <v>0.34</v>
      </c>
      <c r="I3571" s="2">
        <f t="shared" si="559"/>
        <v>132</v>
      </c>
      <c r="J3571" s="2">
        <f t="shared" si="553"/>
        <v>336358.91086814553</v>
      </c>
      <c r="K3571" s="2">
        <f t="shared" si="554"/>
        <v>2.8391015985465779E-4</v>
      </c>
    </row>
    <row r="3572" spans="1:11">
      <c r="A3572" s="2">
        <v>3571</v>
      </c>
      <c r="B3572" s="2">
        <f t="shared" si="550"/>
        <v>1.8688233333333333</v>
      </c>
      <c r="C3572" s="2">
        <f t="shared" si="555"/>
        <v>108</v>
      </c>
      <c r="D3572" s="2">
        <f t="shared" si="556"/>
        <v>40</v>
      </c>
      <c r="E3572" s="2">
        <f t="shared" si="557"/>
        <v>2.5</v>
      </c>
      <c r="F3572" s="2">
        <f t="shared" si="551"/>
        <v>0.56730182892085335</v>
      </c>
      <c r="G3572" s="2">
        <f t="shared" si="552"/>
        <v>1.9441036535127991E-4</v>
      </c>
      <c r="H3572" s="2">
        <f t="shared" si="558"/>
        <v>0.34</v>
      </c>
      <c r="I3572" s="2">
        <f t="shared" si="559"/>
        <v>132</v>
      </c>
      <c r="J3572" s="2">
        <f t="shared" si="553"/>
        <v>336285.49607275886</v>
      </c>
      <c r="K3572" s="2">
        <f t="shared" si="554"/>
        <v>2.8380044980621291E-4</v>
      </c>
    </row>
    <row r="3573" spans="1:11">
      <c r="A3573" s="2">
        <v>3572</v>
      </c>
      <c r="B3573" s="2">
        <f t="shared" si="550"/>
        <v>1.8693466666666667</v>
      </c>
      <c r="C3573" s="2">
        <f t="shared" si="555"/>
        <v>108</v>
      </c>
      <c r="D3573" s="2">
        <f t="shared" si="556"/>
        <v>40</v>
      </c>
      <c r="E3573" s="2">
        <f t="shared" si="557"/>
        <v>2.5</v>
      </c>
      <c r="F3573" s="2">
        <f t="shared" si="551"/>
        <v>0.56717345043253475</v>
      </c>
      <c r="G3573" s="2">
        <f t="shared" si="552"/>
        <v>1.9436637094205205E-4</v>
      </c>
      <c r="H3573" s="2">
        <f t="shared" si="558"/>
        <v>0.34</v>
      </c>
      <c r="I3573" s="2">
        <f t="shared" si="559"/>
        <v>132</v>
      </c>
      <c r="J3573" s="2">
        <f t="shared" si="553"/>
        <v>336211.95833850879</v>
      </c>
      <c r="K3573" s="2">
        <f t="shared" si="554"/>
        <v>2.836905757612159E-4</v>
      </c>
    </row>
    <row r="3574" spans="1:11">
      <c r="A3574" s="2">
        <v>3573</v>
      </c>
      <c r="B3574" s="2">
        <f t="shared" si="550"/>
        <v>1.8698699999999999</v>
      </c>
      <c r="C3574" s="2">
        <f t="shared" si="555"/>
        <v>108</v>
      </c>
      <c r="D3574" s="2">
        <f t="shared" si="556"/>
        <v>40</v>
      </c>
      <c r="E3574" s="2">
        <f t="shared" si="557"/>
        <v>2.5</v>
      </c>
      <c r="F3574" s="2">
        <f t="shared" si="551"/>
        <v>0.56704485831590778</v>
      </c>
      <c r="G3574" s="2">
        <f t="shared" si="552"/>
        <v>1.9432230332389844E-4</v>
      </c>
      <c r="H3574" s="2">
        <f t="shared" si="558"/>
        <v>0.34</v>
      </c>
      <c r="I3574" s="2">
        <f t="shared" si="559"/>
        <v>132</v>
      </c>
      <c r="J3574" s="2">
        <f t="shared" si="553"/>
        <v>336138.29769770097</v>
      </c>
      <c r="K3574" s="2">
        <f t="shared" si="554"/>
        <v>2.835805378672101E-4</v>
      </c>
    </row>
    <row r="3575" spans="1:11">
      <c r="A3575" s="2">
        <v>3574</v>
      </c>
      <c r="B3575" s="2">
        <f t="shared" si="550"/>
        <v>1.8703933333333334</v>
      </c>
      <c r="C3575" s="2">
        <f t="shared" si="555"/>
        <v>108</v>
      </c>
      <c r="D3575" s="2">
        <f t="shared" si="556"/>
        <v>40</v>
      </c>
      <c r="E3575" s="2">
        <f t="shared" si="557"/>
        <v>2.5</v>
      </c>
      <c r="F3575" s="2">
        <f t="shared" si="551"/>
        <v>0.56691605263242517</v>
      </c>
      <c r="G3575" s="2">
        <f t="shared" si="552"/>
        <v>1.9427816251787851E-4</v>
      </c>
      <c r="H3575" s="2">
        <f t="shared" si="558"/>
        <v>0.34</v>
      </c>
      <c r="I3575" s="2">
        <f t="shared" si="559"/>
        <v>132</v>
      </c>
      <c r="J3575" s="2">
        <f t="shared" si="553"/>
        <v>336064.51418270002</v>
      </c>
      <c r="K3575" s="2">
        <f t="shared" si="554"/>
        <v>2.834703362719606E-4</v>
      </c>
    </row>
    <row r="3576" spans="1:11">
      <c r="A3576" s="2">
        <v>3575</v>
      </c>
      <c r="B3576" s="2">
        <f t="shared" si="550"/>
        <v>1.8709166666666666</v>
      </c>
      <c r="C3576" s="2">
        <f t="shared" si="555"/>
        <v>108</v>
      </c>
      <c r="D3576" s="2">
        <f t="shared" si="556"/>
        <v>40</v>
      </c>
      <c r="E3576" s="2">
        <f t="shared" si="557"/>
        <v>2.5</v>
      </c>
      <c r="F3576" s="2">
        <f t="shared" si="551"/>
        <v>0.56678703344365133</v>
      </c>
      <c r="G3576" s="2">
        <f t="shared" si="552"/>
        <v>1.9423394854508987E-4</v>
      </c>
      <c r="H3576" s="2">
        <f t="shared" si="558"/>
        <v>0.34</v>
      </c>
      <c r="I3576" s="2">
        <f t="shared" si="559"/>
        <v>132</v>
      </c>
      <c r="J3576" s="2">
        <f t="shared" si="553"/>
        <v>335990.60782592895</v>
      </c>
      <c r="K3576" s="2">
        <f t="shared" si="554"/>
        <v>2.8335997112345331E-4</v>
      </c>
    </row>
    <row r="3577" spans="1:11">
      <c r="A3577" s="2">
        <v>3576</v>
      </c>
      <c r="B3577" s="2">
        <f t="shared" si="550"/>
        <v>1.87144</v>
      </c>
      <c r="C3577" s="2">
        <f t="shared" si="555"/>
        <v>108</v>
      </c>
      <c r="D3577" s="2">
        <f t="shared" si="556"/>
        <v>40</v>
      </c>
      <c r="E3577" s="2">
        <f t="shared" si="557"/>
        <v>2.5</v>
      </c>
      <c r="F3577" s="2">
        <f t="shared" si="551"/>
        <v>0.56665780081126171</v>
      </c>
      <c r="G3577" s="2">
        <f t="shared" si="552"/>
        <v>1.9418966142666826E-4</v>
      </c>
      <c r="H3577" s="2">
        <f t="shared" si="558"/>
        <v>0.34</v>
      </c>
      <c r="I3577" s="2">
        <f t="shared" si="559"/>
        <v>132</v>
      </c>
      <c r="J3577" s="2">
        <f t="shared" si="553"/>
        <v>335916.57865986979</v>
      </c>
      <c r="K3577" s="2">
        <f t="shared" si="554"/>
        <v>2.8324944256989573E-4</v>
      </c>
    </row>
    <row r="3578" spans="1:11">
      <c r="A3578" s="2">
        <v>3577</v>
      </c>
      <c r="B3578" s="2">
        <f t="shared" si="550"/>
        <v>1.8719633333333334</v>
      </c>
      <c r="C3578" s="2">
        <f t="shared" si="555"/>
        <v>108</v>
      </c>
      <c r="D3578" s="2">
        <f t="shared" si="556"/>
        <v>40</v>
      </c>
      <c r="E3578" s="2">
        <f t="shared" si="557"/>
        <v>2.5</v>
      </c>
      <c r="F3578" s="2">
        <f t="shared" si="551"/>
        <v>0.56652835479704355</v>
      </c>
      <c r="G3578" s="2">
        <f t="shared" si="552"/>
        <v>1.9414530118378793E-4</v>
      </c>
      <c r="H3578" s="2">
        <f t="shared" si="558"/>
        <v>0.34</v>
      </c>
      <c r="I3578" s="2">
        <f t="shared" si="559"/>
        <v>132</v>
      </c>
      <c r="J3578" s="2">
        <f t="shared" si="553"/>
        <v>335842.42671706318</v>
      </c>
      <c r="K3578" s="2">
        <f t="shared" si="554"/>
        <v>2.8313875075971579E-4</v>
      </c>
    </row>
    <row r="3579" spans="1:11">
      <c r="A3579" s="2">
        <v>3578</v>
      </c>
      <c r="B3579" s="2">
        <f t="shared" si="550"/>
        <v>1.8724866666666666</v>
      </c>
      <c r="C3579" s="2">
        <f t="shared" si="555"/>
        <v>108</v>
      </c>
      <c r="D3579" s="2">
        <f t="shared" si="556"/>
        <v>40</v>
      </c>
      <c r="E3579" s="2">
        <f t="shared" si="557"/>
        <v>2.5</v>
      </c>
      <c r="F3579" s="2">
        <f t="shared" si="551"/>
        <v>0.56639869546289578</v>
      </c>
      <c r="G3579" s="2">
        <f t="shared" si="552"/>
        <v>1.9410086783766097E-4</v>
      </c>
      <c r="H3579" s="2">
        <f t="shared" si="558"/>
        <v>0.34</v>
      </c>
      <c r="I3579" s="2">
        <f t="shared" si="559"/>
        <v>132</v>
      </c>
      <c r="J3579" s="2">
        <f t="shared" si="553"/>
        <v>335768.15203010873</v>
      </c>
      <c r="K3579" s="2">
        <f t="shared" si="554"/>
        <v>2.8302789584156281E-4</v>
      </c>
    </row>
    <row r="3580" spans="1:11">
      <c r="A3580" s="2">
        <v>3579</v>
      </c>
      <c r="B3580" s="2">
        <f t="shared" si="550"/>
        <v>1.8730100000000001</v>
      </c>
      <c r="C3580" s="2">
        <f t="shared" si="555"/>
        <v>108</v>
      </c>
      <c r="D3580" s="2">
        <f t="shared" si="556"/>
        <v>40</v>
      </c>
      <c r="E3580" s="2">
        <f t="shared" si="557"/>
        <v>2.5</v>
      </c>
      <c r="F3580" s="2">
        <f t="shared" si="551"/>
        <v>0.56626882287082858</v>
      </c>
      <c r="G3580" s="2">
        <f t="shared" si="552"/>
        <v>1.94056361409538E-4</v>
      </c>
      <c r="H3580" s="2">
        <f t="shared" si="558"/>
        <v>0.34</v>
      </c>
      <c r="I3580" s="2">
        <f t="shared" si="559"/>
        <v>132</v>
      </c>
      <c r="J3580" s="2">
        <f t="shared" si="553"/>
        <v>335693.75463166466</v>
      </c>
      <c r="K3580" s="2">
        <f t="shared" si="554"/>
        <v>2.8291687796430599E-4</v>
      </c>
    </row>
    <row r="3581" spans="1:11">
      <c r="A3581" s="2">
        <v>3580</v>
      </c>
      <c r="B3581" s="2">
        <f t="shared" si="550"/>
        <v>1.8735333333333333</v>
      </c>
      <c r="C3581" s="2">
        <f t="shared" si="555"/>
        <v>108</v>
      </c>
      <c r="D3581" s="2">
        <f t="shared" si="556"/>
        <v>40</v>
      </c>
      <c r="E3581" s="2">
        <f t="shared" si="557"/>
        <v>2.5</v>
      </c>
      <c r="F3581" s="2">
        <f t="shared" si="551"/>
        <v>0.56613873708296425</v>
      </c>
      <c r="G3581" s="2">
        <f t="shared" si="552"/>
        <v>1.9401178192070782E-4</v>
      </c>
      <c r="H3581" s="2">
        <f t="shared" si="558"/>
        <v>0.34</v>
      </c>
      <c r="I3581" s="2">
        <f t="shared" si="559"/>
        <v>132</v>
      </c>
      <c r="J3581" s="2">
        <f t="shared" si="553"/>
        <v>335619.23455444811</v>
      </c>
      <c r="K3581" s="2">
        <f t="shared" si="554"/>
        <v>2.8280569727703544E-4</v>
      </c>
    </row>
    <row r="3582" spans="1:11">
      <c r="A3582" s="2">
        <v>3581</v>
      </c>
      <c r="B3582" s="2">
        <f t="shared" si="550"/>
        <v>1.8740566666666667</v>
      </c>
      <c r="C3582" s="2">
        <f t="shared" si="555"/>
        <v>108</v>
      </c>
      <c r="D3582" s="2">
        <f t="shared" si="556"/>
        <v>40</v>
      </c>
      <c r="E3582" s="2">
        <f t="shared" si="557"/>
        <v>2.5</v>
      </c>
      <c r="F3582" s="2">
        <f t="shared" si="551"/>
        <v>0.56600843816153612</v>
      </c>
      <c r="G3582" s="2">
        <f t="shared" si="552"/>
        <v>1.9396712939249734E-4</v>
      </c>
      <c r="H3582" s="2">
        <f t="shared" si="558"/>
        <v>0.34</v>
      </c>
      <c r="I3582" s="2">
        <f t="shared" si="559"/>
        <v>132</v>
      </c>
      <c r="J3582" s="2">
        <f t="shared" si="553"/>
        <v>335544.59183123492</v>
      </c>
      <c r="K3582" s="2">
        <f t="shared" si="554"/>
        <v>2.8269435392906076E-4</v>
      </c>
    </row>
    <row r="3583" spans="1:11">
      <c r="A3583" s="2">
        <v>3582</v>
      </c>
      <c r="B3583" s="2">
        <f t="shared" si="550"/>
        <v>1.8745799999999999</v>
      </c>
      <c r="C3583" s="2">
        <f t="shared" si="555"/>
        <v>108</v>
      </c>
      <c r="D3583" s="2">
        <f t="shared" si="556"/>
        <v>40</v>
      </c>
      <c r="E3583" s="2">
        <f t="shared" si="557"/>
        <v>2.5</v>
      </c>
      <c r="F3583" s="2">
        <f t="shared" si="551"/>
        <v>0.56587792616888966</v>
      </c>
      <c r="G3583" s="2">
        <f t="shared" si="552"/>
        <v>1.9392240384627198E-4</v>
      </c>
      <c r="H3583" s="2">
        <f t="shared" si="558"/>
        <v>0.34</v>
      </c>
      <c r="I3583" s="2">
        <f t="shared" si="559"/>
        <v>132</v>
      </c>
      <c r="J3583" s="2">
        <f t="shared" si="553"/>
        <v>335469.82649485988</v>
      </c>
      <c r="K3583" s="2">
        <f t="shared" si="554"/>
        <v>2.8258284806991217E-4</v>
      </c>
    </row>
    <row r="3584" spans="1:11">
      <c r="A3584" s="2">
        <v>3583</v>
      </c>
      <c r="B3584" s="2">
        <f t="shared" si="550"/>
        <v>1.8751033333333333</v>
      </c>
      <c r="C3584" s="2">
        <f t="shared" si="555"/>
        <v>108</v>
      </c>
      <c r="D3584" s="2">
        <f t="shared" si="556"/>
        <v>40</v>
      </c>
      <c r="E3584" s="2">
        <f t="shared" si="557"/>
        <v>2.5</v>
      </c>
      <c r="F3584" s="2">
        <f t="shared" si="551"/>
        <v>0.56574720116748145</v>
      </c>
      <c r="G3584" s="2">
        <f t="shared" si="552"/>
        <v>1.9387760530343524E-4</v>
      </c>
      <c r="H3584" s="2">
        <f t="shared" si="558"/>
        <v>0.34</v>
      </c>
      <c r="I3584" s="2">
        <f t="shared" si="559"/>
        <v>132</v>
      </c>
      <c r="J3584" s="2">
        <f t="shared" si="553"/>
        <v>335394.93857821671</v>
      </c>
      <c r="K3584" s="2">
        <f t="shared" si="554"/>
        <v>2.824711798493391E-4</v>
      </c>
    </row>
    <row r="3585" spans="1:11">
      <c r="A3585" s="2">
        <v>3584</v>
      </c>
      <c r="B3585" s="2">
        <f t="shared" si="550"/>
        <v>1.8756266666666668</v>
      </c>
      <c r="C3585" s="2">
        <f t="shared" si="555"/>
        <v>108</v>
      </c>
      <c r="D3585" s="2">
        <f t="shared" si="556"/>
        <v>40</v>
      </c>
      <c r="E3585" s="2">
        <f t="shared" si="557"/>
        <v>2.5</v>
      </c>
      <c r="F3585" s="2">
        <f t="shared" si="551"/>
        <v>0.56561626321988046</v>
      </c>
      <c r="G3585" s="2">
        <f t="shared" si="552"/>
        <v>1.9383273378542891E-4</v>
      </c>
      <c r="H3585" s="2">
        <f t="shared" si="558"/>
        <v>0.34</v>
      </c>
      <c r="I3585" s="2">
        <f t="shared" si="559"/>
        <v>132</v>
      </c>
      <c r="J3585" s="2">
        <f t="shared" si="553"/>
        <v>335319.92811425769</v>
      </c>
      <c r="K3585" s="2">
        <f t="shared" si="554"/>
        <v>2.8235934941731088E-4</v>
      </c>
    </row>
    <row r="3586" spans="1:11">
      <c r="A3586" s="2">
        <v>3585</v>
      </c>
      <c r="B3586" s="2">
        <f t="shared" ref="B3586:B3649" si="560">3.14/6000*A3586</f>
        <v>1.87615</v>
      </c>
      <c r="C3586" s="2">
        <f t="shared" si="555"/>
        <v>108</v>
      </c>
      <c r="D3586" s="2">
        <f t="shared" si="556"/>
        <v>40</v>
      </c>
      <c r="E3586" s="2">
        <f t="shared" si="557"/>
        <v>2.5</v>
      </c>
      <c r="F3586" s="2">
        <f t="shared" ref="F3586:F3649" si="561">1.414*C3586*SIN(B3586)*SIN(B3586)/(1.414*C3586*SIN(B3586)+E3586*D3586)</f>
        <v>0.56548511238876731</v>
      </c>
      <c r="G3586" s="2">
        <f t="shared" ref="G3586:G3649" si="562">SIN(B3586)*SIN(B3586)*D3586*E3586/(1.414*C3586*SIN(B3586)+D3586*E3586)*3.14/6000</f>
        <v>1.937877893137332E-4</v>
      </c>
      <c r="H3586" s="2">
        <f t="shared" si="558"/>
        <v>0.34</v>
      </c>
      <c r="I3586" s="2">
        <f t="shared" si="559"/>
        <v>132</v>
      </c>
      <c r="J3586" s="2">
        <f t="shared" ref="J3586:J3649" si="563">1.414*I3586*SIN(B3586)*1.414*I3586*SIN(B3586)/(1.414*I3586*SIN(B3586)+E3586*D3586)/(H3586/1000)</f>
        <v>335244.79513599421</v>
      </c>
      <c r="K3586" s="2">
        <f t="shared" ref="K3586:K3649" si="564">SIN(B3586)*SIN(B3586)*1.414*C3586*SIN(B3586)/(1.414*C3586*SIN(B3586)+E3586*D3586)*3.14/6000</f>
        <v>2.8224735692401639E-4</v>
      </c>
    </row>
    <row r="3587" spans="1:11">
      <c r="A3587" s="2">
        <v>3586</v>
      </c>
      <c r="B3587" s="2">
        <f t="shared" si="560"/>
        <v>1.8766733333333334</v>
      </c>
      <c r="C3587" s="2">
        <f t="shared" ref="C3587:C3650" si="565">C3586</f>
        <v>108</v>
      </c>
      <c r="D3587" s="2">
        <f t="shared" ref="D3587:D3650" si="566">D3586</f>
        <v>40</v>
      </c>
      <c r="E3587" s="2">
        <f t="shared" ref="E3587:E3650" si="567">E3586</f>
        <v>2.5</v>
      </c>
      <c r="F3587" s="2">
        <f t="shared" si="561"/>
        <v>0.56535374873693323</v>
      </c>
      <c r="G3587" s="2">
        <f t="shared" si="562"/>
        <v>1.9374277190986638E-4</v>
      </c>
      <c r="H3587" s="2">
        <f t="shared" ref="H3587:H3650" si="568">H3586</f>
        <v>0.34</v>
      </c>
      <c r="I3587" s="2">
        <f t="shared" ref="I3587:I3650" si="569">I3586</f>
        <v>132</v>
      </c>
      <c r="J3587" s="2">
        <f t="shared" si="563"/>
        <v>335169.53967649624</v>
      </c>
      <c r="K3587" s="2">
        <f t="shared" si="564"/>
        <v>2.8213520251986295E-4</v>
      </c>
    </row>
    <row r="3588" spans="1:11">
      <c r="A3588" s="2">
        <v>3587</v>
      </c>
      <c r="B3588" s="2">
        <f t="shared" si="560"/>
        <v>1.8771966666666666</v>
      </c>
      <c r="C3588" s="2">
        <f t="shared" si="565"/>
        <v>108</v>
      </c>
      <c r="D3588" s="2">
        <f t="shared" si="566"/>
        <v>40</v>
      </c>
      <c r="E3588" s="2">
        <f t="shared" si="567"/>
        <v>2.5</v>
      </c>
      <c r="F3588" s="2">
        <f t="shared" si="561"/>
        <v>0.56522217232728289</v>
      </c>
      <c r="G3588" s="2">
        <f t="shared" si="562"/>
        <v>1.936976815953853E-4</v>
      </c>
      <c r="H3588" s="2">
        <f t="shared" si="568"/>
        <v>0.34</v>
      </c>
      <c r="I3588" s="2">
        <f t="shared" si="569"/>
        <v>132</v>
      </c>
      <c r="J3588" s="2">
        <f t="shared" si="563"/>
        <v>335094.16176889325</v>
      </c>
      <c r="K3588" s="2">
        <f t="shared" si="564"/>
        <v>2.820228863554775E-4</v>
      </c>
    </row>
    <row r="3589" spans="1:11">
      <c r="A3589" s="2">
        <v>3588</v>
      </c>
      <c r="B3589" s="2">
        <f t="shared" si="560"/>
        <v>1.8777200000000001</v>
      </c>
      <c r="C3589" s="2">
        <f t="shared" si="565"/>
        <v>108</v>
      </c>
      <c r="D3589" s="2">
        <f t="shared" si="566"/>
        <v>40</v>
      </c>
      <c r="E3589" s="2">
        <f t="shared" si="567"/>
        <v>2.5</v>
      </c>
      <c r="F3589" s="2">
        <f t="shared" si="561"/>
        <v>0.56509038322283145</v>
      </c>
      <c r="G3589" s="2">
        <f t="shared" si="562"/>
        <v>1.9365251839188486E-4</v>
      </c>
      <c r="H3589" s="2">
        <f t="shared" si="568"/>
        <v>0.34</v>
      </c>
      <c r="I3589" s="2">
        <f t="shared" si="569"/>
        <v>132</v>
      </c>
      <c r="J3589" s="2">
        <f t="shared" si="563"/>
        <v>335018.66144637304</v>
      </c>
      <c r="K3589" s="2">
        <f t="shared" si="564"/>
        <v>2.8191040858170549E-4</v>
      </c>
    </row>
    <row r="3590" spans="1:11">
      <c r="A3590" s="2">
        <v>3589</v>
      </c>
      <c r="B3590" s="2">
        <f t="shared" si="560"/>
        <v>1.8782433333333333</v>
      </c>
      <c r="C3590" s="2">
        <f t="shared" si="565"/>
        <v>108</v>
      </c>
      <c r="D3590" s="2">
        <f t="shared" si="566"/>
        <v>40</v>
      </c>
      <c r="E3590" s="2">
        <f t="shared" si="567"/>
        <v>2.5</v>
      </c>
      <c r="F3590" s="2">
        <f t="shared" si="561"/>
        <v>0.56495838148670674</v>
      </c>
      <c r="G3590" s="2">
        <f t="shared" si="562"/>
        <v>1.9360728232099852E-4</v>
      </c>
      <c r="H3590" s="2">
        <f t="shared" si="568"/>
        <v>0.34</v>
      </c>
      <c r="I3590" s="2">
        <f t="shared" si="569"/>
        <v>132</v>
      </c>
      <c r="J3590" s="2">
        <f t="shared" si="563"/>
        <v>334943.03874218249</v>
      </c>
      <c r="K3590" s="2">
        <f t="shared" si="564"/>
        <v>2.8179776934961101E-4</v>
      </c>
    </row>
    <row r="3591" spans="1:11">
      <c r="A3591" s="2">
        <v>3590</v>
      </c>
      <c r="B3591" s="2">
        <f t="shared" si="560"/>
        <v>1.8787666666666667</v>
      </c>
      <c r="C3591" s="2">
        <f t="shared" si="565"/>
        <v>108</v>
      </c>
      <c r="D3591" s="2">
        <f t="shared" si="566"/>
        <v>40</v>
      </c>
      <c r="E3591" s="2">
        <f t="shared" si="567"/>
        <v>2.5</v>
      </c>
      <c r="F3591" s="2">
        <f t="shared" si="561"/>
        <v>0.56482616718214762</v>
      </c>
      <c r="G3591" s="2">
        <f t="shared" si="562"/>
        <v>1.9356197340439778E-4</v>
      </c>
      <c r="H3591" s="2">
        <f t="shared" si="568"/>
        <v>0.34</v>
      </c>
      <c r="I3591" s="2">
        <f t="shared" si="569"/>
        <v>132</v>
      </c>
      <c r="J3591" s="2">
        <f t="shared" si="563"/>
        <v>334867.29368962761</v>
      </c>
      <c r="K3591" s="2">
        <f t="shared" si="564"/>
        <v>2.8168496881047654E-4</v>
      </c>
    </row>
    <row r="3592" spans="1:11">
      <c r="A3592" s="2">
        <v>3591</v>
      </c>
      <c r="B3592" s="2">
        <f t="shared" si="560"/>
        <v>1.8792899999999999</v>
      </c>
      <c r="C3592" s="2">
        <f t="shared" si="565"/>
        <v>108</v>
      </c>
      <c r="D3592" s="2">
        <f t="shared" si="566"/>
        <v>40</v>
      </c>
      <c r="E3592" s="2">
        <f t="shared" si="567"/>
        <v>2.5</v>
      </c>
      <c r="F3592" s="2">
        <f t="shared" si="561"/>
        <v>0.56469374037250564</v>
      </c>
      <c r="G3592" s="2">
        <f t="shared" si="562"/>
        <v>1.9351659166379288E-4</v>
      </c>
      <c r="H3592" s="2">
        <f t="shared" si="568"/>
        <v>0.34</v>
      </c>
      <c r="I3592" s="2">
        <f t="shared" si="569"/>
        <v>132</v>
      </c>
      <c r="J3592" s="2">
        <f t="shared" si="563"/>
        <v>334791.42632207298</v>
      </c>
      <c r="K3592" s="2">
        <f t="shared" si="564"/>
        <v>2.8157200711580285E-4</v>
      </c>
    </row>
    <row r="3593" spans="1:11">
      <c r="A3593" s="2">
        <v>3592</v>
      </c>
      <c r="B3593" s="2">
        <f t="shared" si="560"/>
        <v>1.8798133333333333</v>
      </c>
      <c r="C3593" s="2">
        <f t="shared" si="565"/>
        <v>108</v>
      </c>
      <c r="D3593" s="2">
        <f t="shared" si="566"/>
        <v>40</v>
      </c>
      <c r="E3593" s="2">
        <f t="shared" si="567"/>
        <v>2.5</v>
      </c>
      <c r="F3593" s="2">
        <f t="shared" si="561"/>
        <v>0.56456110112124369</v>
      </c>
      <c r="G3593" s="2">
        <f t="shared" si="562"/>
        <v>1.9347113712093192E-4</v>
      </c>
      <c r="H3593" s="2">
        <f t="shared" si="568"/>
        <v>0.34</v>
      </c>
      <c r="I3593" s="2">
        <f t="shared" si="569"/>
        <v>132</v>
      </c>
      <c r="J3593" s="2">
        <f t="shared" si="563"/>
        <v>334715.43667294254</v>
      </c>
      <c r="K3593" s="2">
        <f t="shared" si="564"/>
        <v>2.8145888441730849E-4</v>
      </c>
    </row>
    <row r="3594" spans="1:11">
      <c r="A3594" s="2">
        <v>3593</v>
      </c>
      <c r="B3594" s="2">
        <f t="shared" si="560"/>
        <v>1.8803366666666668</v>
      </c>
      <c r="C3594" s="2">
        <f t="shared" si="565"/>
        <v>108</v>
      </c>
      <c r="D3594" s="2">
        <f t="shared" si="566"/>
        <v>40</v>
      </c>
      <c r="E3594" s="2">
        <f t="shared" si="567"/>
        <v>2.5</v>
      </c>
      <c r="F3594" s="2">
        <f t="shared" si="561"/>
        <v>0.56442824949193648</v>
      </c>
      <c r="G3594" s="2">
        <f t="shared" si="562"/>
        <v>1.9342560979760171E-4</v>
      </c>
      <c r="H3594" s="2">
        <f t="shared" si="568"/>
        <v>0.34</v>
      </c>
      <c r="I3594" s="2">
        <f t="shared" si="569"/>
        <v>132</v>
      </c>
      <c r="J3594" s="2">
        <f t="shared" si="563"/>
        <v>334639.32477571873</v>
      </c>
      <c r="K3594" s="2">
        <f t="shared" si="564"/>
        <v>2.8134560086692979E-4</v>
      </c>
    </row>
    <row r="3595" spans="1:11">
      <c r="A3595" s="2">
        <v>3594</v>
      </c>
      <c r="B3595" s="2">
        <f t="shared" si="560"/>
        <v>1.88086</v>
      </c>
      <c r="C3595" s="2">
        <f t="shared" si="565"/>
        <v>108</v>
      </c>
      <c r="D3595" s="2">
        <f t="shared" si="566"/>
        <v>40</v>
      </c>
      <c r="E3595" s="2">
        <f t="shared" si="567"/>
        <v>2.5</v>
      </c>
      <c r="F3595" s="2">
        <f t="shared" si="561"/>
        <v>0.56429518554827129</v>
      </c>
      <c r="G3595" s="2">
        <f t="shared" si="562"/>
        <v>1.9338000971562722E-4</v>
      </c>
      <c r="H3595" s="2">
        <f t="shared" si="568"/>
        <v>0.34</v>
      </c>
      <c r="I3595" s="2">
        <f t="shared" si="569"/>
        <v>132</v>
      </c>
      <c r="J3595" s="2">
        <f t="shared" si="563"/>
        <v>334563.09066394356</v>
      </c>
      <c r="K3595" s="2">
        <f t="shared" si="564"/>
        <v>2.8123215661682099E-4</v>
      </c>
    </row>
    <row r="3596" spans="1:11">
      <c r="A3596" s="2">
        <v>3595</v>
      </c>
      <c r="B3596" s="2">
        <f t="shared" si="560"/>
        <v>1.8813833333333334</v>
      </c>
      <c r="C3596" s="2">
        <f t="shared" si="565"/>
        <v>108</v>
      </c>
      <c r="D3596" s="2">
        <f t="shared" si="566"/>
        <v>40</v>
      </c>
      <c r="E3596" s="2">
        <f t="shared" si="567"/>
        <v>2.5</v>
      </c>
      <c r="F3596" s="2">
        <f t="shared" si="561"/>
        <v>0.56416190935404664</v>
      </c>
      <c r="G3596" s="2">
        <f t="shared" si="562"/>
        <v>1.9333433689687192E-4</v>
      </c>
      <c r="H3596" s="2">
        <f t="shared" si="568"/>
        <v>0.34</v>
      </c>
      <c r="I3596" s="2">
        <f t="shared" si="569"/>
        <v>132</v>
      </c>
      <c r="J3596" s="2">
        <f t="shared" si="563"/>
        <v>334486.73437121749</v>
      </c>
      <c r="K3596" s="2">
        <f t="shared" si="564"/>
        <v>2.8111855181935325E-4</v>
      </c>
    </row>
    <row r="3597" spans="1:11">
      <c r="A3597" s="2">
        <v>3596</v>
      </c>
      <c r="B3597" s="2">
        <f t="shared" si="560"/>
        <v>1.8819066666666666</v>
      </c>
      <c r="C3597" s="2">
        <f t="shared" si="565"/>
        <v>108</v>
      </c>
      <c r="D3597" s="2">
        <f t="shared" si="566"/>
        <v>40</v>
      </c>
      <c r="E3597" s="2">
        <f t="shared" si="567"/>
        <v>2.5</v>
      </c>
      <c r="F3597" s="2">
        <f t="shared" si="561"/>
        <v>0.56402842097317329</v>
      </c>
      <c r="G3597" s="2">
        <f t="shared" si="562"/>
        <v>1.932885913632376E-4</v>
      </c>
      <c r="H3597" s="2">
        <f t="shared" si="568"/>
        <v>0.34</v>
      </c>
      <c r="I3597" s="2">
        <f t="shared" si="569"/>
        <v>132</v>
      </c>
      <c r="J3597" s="2">
        <f t="shared" si="563"/>
        <v>334410.25593120046</v>
      </c>
      <c r="K3597" s="2">
        <f t="shared" si="564"/>
        <v>2.8100478662711545E-4</v>
      </c>
    </row>
    <row r="3598" spans="1:11">
      <c r="A3598" s="2">
        <v>3597</v>
      </c>
      <c r="B3598" s="2">
        <f t="shared" si="560"/>
        <v>1.88243</v>
      </c>
      <c r="C3598" s="2">
        <f t="shared" si="565"/>
        <v>108</v>
      </c>
      <c r="D3598" s="2">
        <f t="shared" si="566"/>
        <v>40</v>
      </c>
      <c r="E3598" s="2">
        <f t="shared" si="567"/>
        <v>2.5</v>
      </c>
      <c r="F3598" s="2">
        <f t="shared" si="561"/>
        <v>0.56389472046967426</v>
      </c>
      <c r="G3598" s="2">
        <f t="shared" si="562"/>
        <v>1.9324277313666435E-4</v>
      </c>
      <c r="H3598" s="2">
        <f t="shared" si="568"/>
        <v>0.34</v>
      </c>
      <c r="I3598" s="2">
        <f t="shared" si="569"/>
        <v>132</v>
      </c>
      <c r="J3598" s="2">
        <f t="shared" si="563"/>
        <v>334333.65537761099</v>
      </c>
      <c r="K3598" s="2">
        <f t="shared" si="564"/>
        <v>2.8089086119291288E-4</v>
      </c>
    </row>
    <row r="3599" spans="1:11">
      <c r="A3599" s="2">
        <v>3598</v>
      </c>
      <c r="B3599" s="2">
        <f t="shared" si="560"/>
        <v>1.8829533333333333</v>
      </c>
      <c r="C3599" s="2">
        <f t="shared" si="565"/>
        <v>108</v>
      </c>
      <c r="D3599" s="2">
        <f t="shared" si="566"/>
        <v>40</v>
      </c>
      <c r="E3599" s="2">
        <f t="shared" si="567"/>
        <v>2.5</v>
      </c>
      <c r="F3599" s="2">
        <f t="shared" si="561"/>
        <v>0.56376080790768424</v>
      </c>
      <c r="G3599" s="2">
        <f t="shared" si="562"/>
        <v>1.9319688223913082E-4</v>
      </c>
      <c r="H3599" s="2">
        <f t="shared" si="568"/>
        <v>0.34</v>
      </c>
      <c r="I3599" s="2">
        <f t="shared" si="569"/>
        <v>132</v>
      </c>
      <c r="J3599" s="2">
        <f t="shared" si="563"/>
        <v>334256.93274422694</v>
      </c>
      <c r="K3599" s="2">
        <f t="shared" si="564"/>
        <v>2.8077677566976816E-4</v>
      </c>
    </row>
    <row r="3600" spans="1:11">
      <c r="A3600" s="2">
        <v>3599</v>
      </c>
      <c r="B3600" s="2">
        <f t="shared" si="560"/>
        <v>1.8834766666666667</v>
      </c>
      <c r="C3600" s="2">
        <f t="shared" si="565"/>
        <v>108</v>
      </c>
      <c r="D3600" s="2">
        <f t="shared" si="566"/>
        <v>40</v>
      </c>
      <c r="E3600" s="2">
        <f t="shared" si="567"/>
        <v>2.5</v>
      </c>
      <c r="F3600" s="2">
        <f t="shared" si="561"/>
        <v>0.56362668335145005</v>
      </c>
      <c r="G3600" s="2">
        <f t="shared" si="562"/>
        <v>1.931509186926538E-4</v>
      </c>
      <c r="H3600" s="2">
        <f t="shared" si="568"/>
        <v>0.34</v>
      </c>
      <c r="I3600" s="2">
        <f t="shared" si="569"/>
        <v>132</v>
      </c>
      <c r="J3600" s="2">
        <f t="shared" si="563"/>
        <v>334180.08806488488</v>
      </c>
      <c r="K3600" s="2">
        <f t="shared" si="564"/>
        <v>2.8066253021092008E-4</v>
      </c>
    </row>
    <row r="3601" spans="1:11">
      <c r="A3601" s="2">
        <v>3600</v>
      </c>
      <c r="B3601" s="2">
        <f t="shared" si="560"/>
        <v>1.8839999999999999</v>
      </c>
      <c r="C3601" s="2">
        <f t="shared" si="565"/>
        <v>108</v>
      </c>
      <c r="D3601" s="2">
        <f t="shared" si="566"/>
        <v>40</v>
      </c>
      <c r="E3601" s="2">
        <f t="shared" si="567"/>
        <v>2.5</v>
      </c>
      <c r="F3601" s="2">
        <f t="shared" si="561"/>
        <v>0.56349234686533067</v>
      </c>
      <c r="G3601" s="2">
        <f t="shared" si="562"/>
        <v>1.9310488251928889E-4</v>
      </c>
      <c r="H3601" s="2">
        <f t="shared" si="568"/>
        <v>0.34</v>
      </c>
      <c r="I3601" s="2">
        <f t="shared" si="569"/>
        <v>132</v>
      </c>
      <c r="J3601" s="2">
        <f t="shared" si="563"/>
        <v>334103.12137348112</v>
      </c>
      <c r="K3601" s="2">
        <f t="shared" si="564"/>
        <v>2.805481249698243E-4</v>
      </c>
    </row>
    <row r="3602" spans="1:11">
      <c r="A3602" s="2">
        <v>3601</v>
      </c>
      <c r="B3602" s="2">
        <f t="shared" si="560"/>
        <v>1.8845233333333333</v>
      </c>
      <c r="C3602" s="2">
        <f t="shared" si="565"/>
        <v>108</v>
      </c>
      <c r="D3602" s="2">
        <f t="shared" si="566"/>
        <v>40</v>
      </c>
      <c r="E3602" s="2">
        <f t="shared" si="567"/>
        <v>2.5</v>
      </c>
      <c r="F3602" s="2">
        <f t="shared" si="561"/>
        <v>0.5633577985137973</v>
      </c>
      <c r="G3602" s="2">
        <f t="shared" si="562"/>
        <v>1.9305877374112967E-4</v>
      </c>
      <c r="H3602" s="2">
        <f t="shared" si="568"/>
        <v>0.34</v>
      </c>
      <c r="I3602" s="2">
        <f t="shared" si="569"/>
        <v>132</v>
      </c>
      <c r="J3602" s="2">
        <f t="shared" si="563"/>
        <v>334026.03270397027</v>
      </c>
      <c r="K3602" s="2">
        <f t="shared" si="564"/>
        <v>2.8043356010015209E-4</v>
      </c>
    </row>
    <row r="3603" spans="1:11">
      <c r="A3603" s="2">
        <v>3602</v>
      </c>
      <c r="B3603" s="2">
        <f t="shared" si="560"/>
        <v>1.8850466666666668</v>
      </c>
      <c r="C3603" s="2">
        <f t="shared" si="565"/>
        <v>108</v>
      </c>
      <c r="D3603" s="2">
        <f t="shared" si="566"/>
        <v>40</v>
      </c>
      <c r="E3603" s="2">
        <f t="shared" si="567"/>
        <v>2.5</v>
      </c>
      <c r="F3603" s="2">
        <f t="shared" si="561"/>
        <v>0.56322303836143273</v>
      </c>
      <c r="G3603" s="2">
        <f t="shared" si="562"/>
        <v>1.9301259238030833E-4</v>
      </c>
      <c r="H3603" s="2">
        <f t="shared" si="568"/>
        <v>0.34</v>
      </c>
      <c r="I3603" s="2">
        <f t="shared" si="569"/>
        <v>132</v>
      </c>
      <c r="J3603" s="2">
        <f t="shared" si="563"/>
        <v>333948.82209036621</v>
      </c>
      <c r="K3603" s="2">
        <f t="shared" si="564"/>
        <v>2.8031883575579112E-4</v>
      </c>
    </row>
    <row r="3604" spans="1:11">
      <c r="A3604" s="2">
        <v>3603</v>
      </c>
      <c r="B3604" s="2">
        <f t="shared" si="560"/>
        <v>1.88557</v>
      </c>
      <c r="C3604" s="2">
        <f t="shared" si="565"/>
        <v>108</v>
      </c>
      <c r="D3604" s="2">
        <f t="shared" si="566"/>
        <v>40</v>
      </c>
      <c r="E3604" s="2">
        <f t="shared" si="567"/>
        <v>2.5</v>
      </c>
      <c r="F3604" s="2">
        <f t="shared" si="561"/>
        <v>0.56308806647293252</v>
      </c>
      <c r="G3604" s="2">
        <f t="shared" si="562"/>
        <v>1.9296633845899557E-4</v>
      </c>
      <c r="H3604" s="2">
        <f t="shared" si="568"/>
        <v>0.34</v>
      </c>
      <c r="I3604" s="2">
        <f t="shared" si="569"/>
        <v>132</v>
      </c>
      <c r="J3604" s="2">
        <f t="shared" si="563"/>
        <v>333871.4895667425</v>
      </c>
      <c r="K3604" s="2">
        <f t="shared" si="564"/>
        <v>2.8020395209084472E-4</v>
      </c>
    </row>
    <row r="3605" spans="1:11">
      <c r="A3605" s="2">
        <v>3604</v>
      </c>
      <c r="B3605" s="2">
        <f t="shared" si="560"/>
        <v>1.8860933333333334</v>
      </c>
      <c r="C3605" s="2">
        <f t="shared" si="565"/>
        <v>108</v>
      </c>
      <c r="D3605" s="2">
        <f t="shared" si="566"/>
        <v>40</v>
      </c>
      <c r="E3605" s="2">
        <f t="shared" si="567"/>
        <v>2.5</v>
      </c>
      <c r="F3605" s="2">
        <f t="shared" si="561"/>
        <v>0.56295288291310397</v>
      </c>
      <c r="G3605" s="2">
        <f t="shared" si="562"/>
        <v>1.9292001199940049E-4</v>
      </c>
      <c r="H3605" s="2">
        <f t="shared" si="568"/>
        <v>0.34</v>
      </c>
      <c r="I3605" s="2">
        <f t="shared" si="569"/>
        <v>132</v>
      </c>
      <c r="J3605" s="2">
        <f t="shared" si="563"/>
        <v>333794.03516723099</v>
      </c>
      <c r="K3605" s="2">
        <f t="shared" si="564"/>
        <v>2.8008890925963195E-4</v>
      </c>
    </row>
    <row r="3606" spans="1:11">
      <c r="A3606" s="2">
        <v>3605</v>
      </c>
      <c r="B3606" s="2">
        <f t="shared" si="560"/>
        <v>1.8866166666666666</v>
      </c>
      <c r="C3606" s="2">
        <f t="shared" si="565"/>
        <v>108</v>
      </c>
      <c r="D3606" s="2">
        <f t="shared" si="566"/>
        <v>40</v>
      </c>
      <c r="E3606" s="2">
        <f t="shared" si="567"/>
        <v>2.5</v>
      </c>
      <c r="F3606" s="2">
        <f t="shared" si="561"/>
        <v>0.56281748774686691</v>
      </c>
      <c r="G3606" s="2">
        <f t="shared" si="562"/>
        <v>1.9287361302377048E-4</v>
      </c>
      <c r="H3606" s="2">
        <f t="shared" si="568"/>
        <v>0.34</v>
      </c>
      <c r="I3606" s="2">
        <f t="shared" si="569"/>
        <v>132</v>
      </c>
      <c r="J3606" s="2">
        <f t="shared" si="563"/>
        <v>333716.45892602322</v>
      </c>
      <c r="K3606" s="2">
        <f t="shared" si="564"/>
        <v>2.799737074166869E-4</v>
      </c>
    </row>
    <row r="3607" spans="1:11">
      <c r="A3607" s="2">
        <v>3606</v>
      </c>
      <c r="B3607" s="2">
        <f t="shared" si="560"/>
        <v>1.88714</v>
      </c>
      <c r="C3607" s="2">
        <f t="shared" si="565"/>
        <v>108</v>
      </c>
      <c r="D3607" s="2">
        <f t="shared" si="566"/>
        <v>40</v>
      </c>
      <c r="E3607" s="2">
        <f t="shared" si="567"/>
        <v>2.5</v>
      </c>
      <c r="F3607" s="2">
        <f t="shared" si="561"/>
        <v>0.5626818810392531</v>
      </c>
      <c r="G3607" s="2">
        <f t="shared" si="562"/>
        <v>1.928271415543916E-4</v>
      </c>
      <c r="H3607" s="2">
        <f t="shared" si="568"/>
        <v>0.34</v>
      </c>
      <c r="I3607" s="2">
        <f t="shared" si="569"/>
        <v>132</v>
      </c>
      <c r="J3607" s="2">
        <f t="shared" si="563"/>
        <v>333638.76087736961</v>
      </c>
      <c r="K3607" s="2">
        <f t="shared" si="564"/>
        <v>2.7985834671675938E-4</v>
      </c>
    </row>
    <row r="3608" spans="1:11">
      <c r="A3608" s="2">
        <v>3607</v>
      </c>
      <c r="B3608" s="2">
        <f t="shared" si="560"/>
        <v>1.8876633333333332</v>
      </c>
      <c r="C3608" s="2">
        <f t="shared" si="565"/>
        <v>108</v>
      </c>
      <c r="D3608" s="2">
        <f t="shared" si="566"/>
        <v>40</v>
      </c>
      <c r="E3608" s="2">
        <f t="shared" si="567"/>
        <v>2.5</v>
      </c>
      <c r="F3608" s="2">
        <f t="shared" si="561"/>
        <v>0.56254606285540676</v>
      </c>
      <c r="G3608" s="2">
        <f t="shared" si="562"/>
        <v>1.9278059761358823E-4</v>
      </c>
      <c r="H3608" s="2">
        <f t="shared" si="568"/>
        <v>0.34</v>
      </c>
      <c r="I3608" s="2">
        <f t="shared" si="569"/>
        <v>132</v>
      </c>
      <c r="J3608" s="2">
        <f t="shared" si="563"/>
        <v>333560.94105557993</v>
      </c>
      <c r="K3608" s="2">
        <f t="shared" si="564"/>
        <v>2.7974282731481359E-4</v>
      </c>
    </row>
    <row r="3609" spans="1:11">
      <c r="A3609" s="2">
        <v>3608</v>
      </c>
      <c r="B3609" s="2">
        <f t="shared" si="560"/>
        <v>1.8881866666666667</v>
      </c>
      <c r="C3609" s="2">
        <f t="shared" si="565"/>
        <v>108</v>
      </c>
      <c r="D3609" s="2">
        <f t="shared" si="566"/>
        <v>40</v>
      </c>
      <c r="E3609" s="2">
        <f t="shared" si="567"/>
        <v>2.5</v>
      </c>
      <c r="F3609" s="2">
        <f t="shared" si="561"/>
        <v>0.56241003326058392</v>
      </c>
      <c r="G3609" s="2">
        <f t="shared" si="562"/>
        <v>1.9273398122372328E-4</v>
      </c>
      <c r="H3609" s="2">
        <f t="shared" si="568"/>
        <v>0.34</v>
      </c>
      <c r="I3609" s="2">
        <f t="shared" si="569"/>
        <v>132</v>
      </c>
      <c r="J3609" s="2">
        <f t="shared" si="563"/>
        <v>333482.99949502276</v>
      </c>
      <c r="K3609" s="2">
        <f t="shared" si="564"/>
        <v>2.7962714936602883E-4</v>
      </c>
    </row>
    <row r="3610" spans="1:11">
      <c r="A3610" s="2">
        <v>3609</v>
      </c>
      <c r="B3610" s="2">
        <f t="shared" si="560"/>
        <v>1.8887099999999999</v>
      </c>
      <c r="C3610" s="2">
        <f t="shared" si="565"/>
        <v>108</v>
      </c>
      <c r="D3610" s="2">
        <f t="shared" si="566"/>
        <v>40</v>
      </c>
      <c r="E3610" s="2">
        <f t="shared" si="567"/>
        <v>2.5</v>
      </c>
      <c r="F3610" s="2">
        <f t="shared" si="561"/>
        <v>0.56227379232015373</v>
      </c>
      <c r="G3610" s="2">
        <f t="shared" si="562"/>
        <v>1.9268729240719818E-4</v>
      </c>
      <c r="H3610" s="2">
        <f t="shared" si="568"/>
        <v>0.34</v>
      </c>
      <c r="I3610" s="2">
        <f t="shared" si="569"/>
        <v>132</v>
      </c>
      <c r="J3610" s="2">
        <f t="shared" si="563"/>
        <v>333404.9362301263</v>
      </c>
      <c r="K3610" s="2">
        <f t="shared" si="564"/>
        <v>2.7951131302579937E-4</v>
      </c>
    </row>
    <row r="3611" spans="1:11">
      <c r="A3611" s="2">
        <v>3610</v>
      </c>
      <c r="B3611" s="2">
        <f t="shared" si="560"/>
        <v>1.8892333333333333</v>
      </c>
      <c r="C3611" s="2">
        <f t="shared" si="565"/>
        <v>108</v>
      </c>
      <c r="D3611" s="2">
        <f t="shared" si="566"/>
        <v>40</v>
      </c>
      <c r="E3611" s="2">
        <f t="shared" si="567"/>
        <v>2.5</v>
      </c>
      <c r="F3611" s="2">
        <f t="shared" si="561"/>
        <v>0.56213734009959671</v>
      </c>
      <c r="G3611" s="2">
        <f t="shared" si="562"/>
        <v>1.9264053118645271E-4</v>
      </c>
      <c r="H3611" s="2">
        <f t="shared" si="568"/>
        <v>0.34</v>
      </c>
      <c r="I3611" s="2">
        <f t="shared" si="569"/>
        <v>132</v>
      </c>
      <c r="J3611" s="2">
        <f t="shared" si="563"/>
        <v>333326.75129537767</v>
      </c>
      <c r="K3611" s="2">
        <f t="shared" si="564"/>
        <v>2.7939531844973283E-4</v>
      </c>
    </row>
    <row r="3612" spans="1:11">
      <c r="A3612" s="2">
        <v>3611</v>
      </c>
      <c r="B3612" s="2">
        <f t="shared" si="560"/>
        <v>1.8897566666666668</v>
      </c>
      <c r="C3612" s="2">
        <f t="shared" si="565"/>
        <v>108</v>
      </c>
      <c r="D3612" s="2">
        <f t="shared" si="566"/>
        <v>40</v>
      </c>
      <c r="E3612" s="2">
        <f t="shared" si="567"/>
        <v>2.5</v>
      </c>
      <c r="F3612" s="2">
        <f t="shared" si="561"/>
        <v>0.56200067666450637</v>
      </c>
      <c r="G3612" s="2">
        <f t="shared" si="562"/>
        <v>1.9259369758396525E-4</v>
      </c>
      <c r="H3612" s="2">
        <f t="shared" si="568"/>
        <v>0.34</v>
      </c>
      <c r="I3612" s="2">
        <f t="shared" si="569"/>
        <v>132</v>
      </c>
      <c r="J3612" s="2">
        <f t="shared" si="563"/>
        <v>333248.44472532318</v>
      </c>
      <c r="K3612" s="2">
        <f t="shared" si="564"/>
        <v>2.7927916579365203E-4</v>
      </c>
    </row>
    <row r="3613" spans="1:11">
      <c r="A3613" s="2">
        <v>3612</v>
      </c>
      <c r="B3613" s="2">
        <f t="shared" si="560"/>
        <v>1.89028</v>
      </c>
      <c r="C3613" s="2">
        <f t="shared" si="565"/>
        <v>108</v>
      </c>
      <c r="D3613" s="2">
        <f t="shared" si="566"/>
        <v>40</v>
      </c>
      <c r="E3613" s="2">
        <f t="shared" si="567"/>
        <v>2.5</v>
      </c>
      <c r="F3613" s="2">
        <f t="shared" si="561"/>
        <v>0.5618638020805885</v>
      </c>
      <c r="G3613" s="2">
        <f t="shared" si="562"/>
        <v>1.9254679162225278E-4</v>
      </c>
      <c r="H3613" s="2">
        <f t="shared" si="568"/>
        <v>0.34</v>
      </c>
      <c r="I3613" s="2">
        <f t="shared" si="569"/>
        <v>132</v>
      </c>
      <c r="J3613" s="2">
        <f t="shared" si="563"/>
        <v>333170.01655456843</v>
      </c>
      <c r="K3613" s="2">
        <f t="shared" si="564"/>
        <v>2.791628552135932E-4</v>
      </c>
    </row>
    <row r="3614" spans="1:11">
      <c r="A3614" s="2">
        <v>3613</v>
      </c>
      <c r="B3614" s="2">
        <f t="shared" si="560"/>
        <v>1.8908033333333334</v>
      </c>
      <c r="C3614" s="2">
        <f t="shared" si="565"/>
        <v>108</v>
      </c>
      <c r="D3614" s="2">
        <f t="shared" si="566"/>
        <v>40</v>
      </c>
      <c r="E3614" s="2">
        <f t="shared" si="567"/>
        <v>2.5</v>
      </c>
      <c r="F3614" s="2">
        <f t="shared" si="561"/>
        <v>0.56172671641366101</v>
      </c>
      <c r="G3614" s="2">
        <f t="shared" si="562"/>
        <v>1.9249981332387063E-4</v>
      </c>
      <c r="H3614" s="2">
        <f t="shared" si="568"/>
        <v>0.34</v>
      </c>
      <c r="I3614" s="2">
        <f t="shared" si="569"/>
        <v>132</v>
      </c>
      <c r="J3614" s="2">
        <f t="shared" si="563"/>
        <v>333091.46681777842</v>
      </c>
      <c r="K3614" s="2">
        <f t="shared" si="564"/>
        <v>2.790463868658064E-4</v>
      </c>
    </row>
    <row r="3615" spans="1:11">
      <c r="A3615" s="2">
        <v>3614</v>
      </c>
      <c r="B3615" s="2">
        <f t="shared" si="560"/>
        <v>1.8913266666666666</v>
      </c>
      <c r="C3615" s="2">
        <f t="shared" si="565"/>
        <v>108</v>
      </c>
      <c r="D3615" s="2">
        <f t="shared" si="566"/>
        <v>40</v>
      </c>
      <c r="E3615" s="2">
        <f t="shared" si="567"/>
        <v>2.5</v>
      </c>
      <c r="F3615" s="2">
        <f t="shared" si="561"/>
        <v>0.56158941972965459</v>
      </c>
      <c r="G3615" s="2">
        <f t="shared" si="562"/>
        <v>1.9245276271141274E-4</v>
      </c>
      <c r="H3615" s="2">
        <f t="shared" si="568"/>
        <v>0.34</v>
      </c>
      <c r="I3615" s="2">
        <f t="shared" si="569"/>
        <v>132</v>
      </c>
      <c r="J3615" s="2">
        <f t="shared" si="563"/>
        <v>333012.7955496771</v>
      </c>
      <c r="K3615" s="2">
        <f t="shared" si="564"/>
        <v>2.7892976090675549E-4</v>
      </c>
    </row>
    <row r="3616" spans="1:11">
      <c r="A3616" s="2">
        <v>3615</v>
      </c>
      <c r="B3616" s="2">
        <f t="shared" si="560"/>
        <v>1.89185</v>
      </c>
      <c r="C3616" s="2">
        <f t="shared" si="565"/>
        <v>108</v>
      </c>
      <c r="D3616" s="2">
        <f t="shared" si="566"/>
        <v>40</v>
      </c>
      <c r="E3616" s="2">
        <f t="shared" si="567"/>
        <v>2.5</v>
      </c>
      <c r="F3616" s="2">
        <f t="shared" si="561"/>
        <v>0.56145191209461176</v>
      </c>
      <c r="G3616" s="2">
        <f t="shared" si="562"/>
        <v>1.9240563980751143E-4</v>
      </c>
      <c r="H3616" s="2">
        <f t="shared" si="568"/>
        <v>0.34</v>
      </c>
      <c r="I3616" s="2">
        <f t="shared" si="569"/>
        <v>132</v>
      </c>
      <c r="J3616" s="2">
        <f t="shared" si="563"/>
        <v>332934.00278504787</v>
      </c>
      <c r="K3616" s="2">
        <f t="shared" si="564"/>
        <v>2.7881297749311735E-4</v>
      </c>
    </row>
    <row r="3617" spans="1:11">
      <c r="A3617" s="2">
        <v>3616</v>
      </c>
      <c r="B3617" s="2">
        <f t="shared" si="560"/>
        <v>1.8923733333333332</v>
      </c>
      <c r="C3617" s="2">
        <f t="shared" si="565"/>
        <v>108</v>
      </c>
      <c r="D3617" s="2">
        <f t="shared" si="566"/>
        <v>40</v>
      </c>
      <c r="E3617" s="2">
        <f t="shared" si="567"/>
        <v>2.5</v>
      </c>
      <c r="F3617" s="2">
        <f t="shared" si="561"/>
        <v>0.56131419357468826</v>
      </c>
      <c r="G3617" s="2">
        <f t="shared" si="562"/>
        <v>1.9235844463483788E-4</v>
      </c>
      <c r="H3617" s="2">
        <f t="shared" si="568"/>
        <v>0.34</v>
      </c>
      <c r="I3617" s="2">
        <f t="shared" si="569"/>
        <v>132</v>
      </c>
      <c r="J3617" s="2">
        <f t="shared" si="563"/>
        <v>332855.08855873317</v>
      </c>
      <c r="K3617" s="2">
        <f t="shared" si="564"/>
        <v>2.7869603678178225E-4</v>
      </c>
    </row>
    <row r="3618" spans="1:11">
      <c r="A3618" s="2">
        <v>3617</v>
      </c>
      <c r="B3618" s="2">
        <f t="shared" si="560"/>
        <v>1.8928966666666667</v>
      </c>
      <c r="C3618" s="2">
        <f t="shared" si="565"/>
        <v>108</v>
      </c>
      <c r="D3618" s="2">
        <f t="shared" si="566"/>
        <v>40</v>
      </c>
      <c r="E3618" s="2">
        <f t="shared" si="567"/>
        <v>2.5</v>
      </c>
      <c r="F3618" s="2">
        <f t="shared" si="561"/>
        <v>0.56117626423615175</v>
      </c>
      <c r="G3618" s="2">
        <f t="shared" si="562"/>
        <v>1.9231117721610144E-4</v>
      </c>
      <c r="H3618" s="2">
        <f t="shared" si="568"/>
        <v>0.34</v>
      </c>
      <c r="I3618" s="2">
        <f t="shared" si="569"/>
        <v>132</v>
      </c>
      <c r="J3618" s="2">
        <f t="shared" si="563"/>
        <v>332776.05290563498</v>
      </c>
      <c r="K3618" s="2">
        <f t="shared" si="564"/>
        <v>2.7857893892985338E-4</v>
      </c>
    </row>
    <row r="3619" spans="1:11">
      <c r="A3619" s="2">
        <v>3618</v>
      </c>
      <c r="B3619" s="2">
        <f t="shared" si="560"/>
        <v>1.8934200000000001</v>
      </c>
      <c r="C3619" s="2">
        <f t="shared" si="565"/>
        <v>108</v>
      </c>
      <c r="D3619" s="2">
        <f t="shared" si="566"/>
        <v>40</v>
      </c>
      <c r="E3619" s="2">
        <f t="shared" si="567"/>
        <v>2.5</v>
      </c>
      <c r="F3619" s="2">
        <f t="shared" si="561"/>
        <v>0.56103812414538268</v>
      </c>
      <c r="G3619" s="2">
        <f t="shared" si="562"/>
        <v>1.9226383757405026E-4</v>
      </c>
      <c r="H3619" s="2">
        <f t="shared" si="568"/>
        <v>0.34</v>
      </c>
      <c r="I3619" s="2">
        <f t="shared" si="569"/>
        <v>132</v>
      </c>
      <c r="J3619" s="2">
        <f t="shared" si="563"/>
        <v>332696.89586071466</v>
      </c>
      <c r="K3619" s="2">
        <f t="shared" si="564"/>
        <v>2.7846168409464647E-4</v>
      </c>
    </row>
    <row r="3620" spans="1:11">
      <c r="A3620" s="2">
        <v>3619</v>
      </c>
      <c r="B3620" s="2">
        <f t="shared" si="560"/>
        <v>1.8939433333333333</v>
      </c>
      <c r="C3620" s="2">
        <f t="shared" si="565"/>
        <v>108</v>
      </c>
      <c r="D3620" s="2">
        <f t="shared" si="566"/>
        <v>40</v>
      </c>
      <c r="E3620" s="2">
        <f t="shared" si="567"/>
        <v>2.5</v>
      </c>
      <c r="F3620" s="2">
        <f t="shared" si="561"/>
        <v>0.56089977336887398</v>
      </c>
      <c r="G3620" s="2">
        <f t="shared" si="562"/>
        <v>1.9221642573147109E-4</v>
      </c>
      <c r="H3620" s="2">
        <f t="shared" si="568"/>
        <v>0.34</v>
      </c>
      <c r="I3620" s="2">
        <f t="shared" si="569"/>
        <v>132</v>
      </c>
      <c r="J3620" s="2">
        <f t="shared" si="563"/>
        <v>332617.61745899258</v>
      </c>
      <c r="K3620" s="2">
        <f t="shared" si="564"/>
        <v>2.7834427243369006E-4</v>
      </c>
    </row>
    <row r="3621" spans="1:11">
      <c r="A3621" s="2">
        <v>3620</v>
      </c>
      <c r="B3621" s="2">
        <f t="shared" si="560"/>
        <v>1.8944666666666667</v>
      </c>
      <c r="C3621" s="2">
        <f t="shared" si="565"/>
        <v>108</v>
      </c>
      <c r="D3621" s="2">
        <f t="shared" si="566"/>
        <v>40</v>
      </c>
      <c r="E3621" s="2">
        <f t="shared" si="567"/>
        <v>2.5</v>
      </c>
      <c r="F3621" s="2">
        <f t="shared" si="561"/>
        <v>0.56076121197323114</v>
      </c>
      <c r="G3621" s="2">
        <f t="shared" si="562"/>
        <v>1.92168941711189E-4</v>
      </c>
      <c r="H3621" s="2">
        <f t="shared" si="568"/>
        <v>0.34</v>
      </c>
      <c r="I3621" s="2">
        <f t="shared" si="569"/>
        <v>132</v>
      </c>
      <c r="J3621" s="2">
        <f t="shared" si="563"/>
        <v>332538.21773554856</v>
      </c>
      <c r="K3621" s="2">
        <f t="shared" si="564"/>
        <v>2.7822670410472474E-4</v>
      </c>
    </row>
    <row r="3622" spans="1:11">
      <c r="A3622" s="2">
        <v>3621</v>
      </c>
      <c r="B3622" s="2">
        <f t="shared" si="560"/>
        <v>1.89499</v>
      </c>
      <c r="C3622" s="2">
        <f t="shared" si="565"/>
        <v>108</v>
      </c>
      <c r="D3622" s="2">
        <f t="shared" si="566"/>
        <v>40</v>
      </c>
      <c r="E3622" s="2">
        <f t="shared" si="567"/>
        <v>2.5</v>
      </c>
      <c r="F3622" s="2">
        <f t="shared" si="561"/>
        <v>0.56062244002517214</v>
      </c>
      <c r="G3622" s="2">
        <f t="shared" si="562"/>
        <v>1.9212138553606801E-4</v>
      </c>
      <c r="H3622" s="2">
        <f t="shared" si="568"/>
        <v>0.34</v>
      </c>
      <c r="I3622" s="2">
        <f t="shared" si="569"/>
        <v>132</v>
      </c>
      <c r="J3622" s="2">
        <f t="shared" si="563"/>
        <v>332458.69672552176</v>
      </c>
      <c r="K3622" s="2">
        <f t="shared" si="564"/>
        <v>2.7810897926570358E-4</v>
      </c>
    </row>
    <row r="3623" spans="1:11">
      <c r="A3623" s="2">
        <v>3622</v>
      </c>
      <c r="B3623" s="2">
        <f t="shared" si="560"/>
        <v>1.8955133333333334</v>
      </c>
      <c r="C3623" s="2">
        <f t="shared" si="565"/>
        <v>108</v>
      </c>
      <c r="D3623" s="2">
        <f t="shared" si="566"/>
        <v>40</v>
      </c>
      <c r="E3623" s="2">
        <f t="shared" si="567"/>
        <v>2.5</v>
      </c>
      <c r="F3623" s="2">
        <f t="shared" si="561"/>
        <v>0.56048345759152773</v>
      </c>
      <c r="G3623" s="2">
        <f t="shared" si="562"/>
        <v>1.9207375722901033E-4</v>
      </c>
      <c r="H3623" s="2">
        <f t="shared" si="568"/>
        <v>0.34</v>
      </c>
      <c r="I3623" s="2">
        <f t="shared" si="569"/>
        <v>132</v>
      </c>
      <c r="J3623" s="2">
        <f t="shared" si="563"/>
        <v>332379.05446411087</v>
      </c>
      <c r="K3623" s="2">
        <f t="shared" si="564"/>
        <v>2.7799109807479107E-4</v>
      </c>
    </row>
    <row r="3624" spans="1:11">
      <c r="A3624" s="2">
        <v>3623</v>
      </c>
      <c r="B3624" s="2">
        <f t="shared" si="560"/>
        <v>1.8960366666666666</v>
      </c>
      <c r="C3624" s="2">
        <f t="shared" si="565"/>
        <v>108</v>
      </c>
      <c r="D3624" s="2">
        <f t="shared" si="566"/>
        <v>40</v>
      </c>
      <c r="E3624" s="2">
        <f t="shared" si="567"/>
        <v>2.5</v>
      </c>
      <c r="F3624" s="2">
        <f t="shared" si="561"/>
        <v>0.56034426473924126</v>
      </c>
      <c r="G3624" s="2">
        <f t="shared" si="562"/>
        <v>1.9202605681295704E-4</v>
      </c>
      <c r="H3624" s="2">
        <f t="shared" si="568"/>
        <v>0.34</v>
      </c>
      <c r="I3624" s="2">
        <f t="shared" si="569"/>
        <v>132</v>
      </c>
      <c r="J3624" s="2">
        <f t="shared" si="563"/>
        <v>332299.29098657356</v>
      </c>
      <c r="K3624" s="2">
        <f t="shared" si="564"/>
        <v>2.7787306069036391E-4</v>
      </c>
    </row>
    <row r="3625" spans="1:11">
      <c r="A3625" s="2">
        <v>3624</v>
      </c>
      <c r="B3625" s="2">
        <f t="shared" si="560"/>
        <v>1.89656</v>
      </c>
      <c r="C3625" s="2">
        <f t="shared" si="565"/>
        <v>108</v>
      </c>
      <c r="D3625" s="2">
        <f t="shared" si="566"/>
        <v>40</v>
      </c>
      <c r="E3625" s="2">
        <f t="shared" si="567"/>
        <v>2.5</v>
      </c>
      <c r="F3625" s="2">
        <f t="shared" si="561"/>
        <v>0.56020486153536864</v>
      </c>
      <c r="G3625" s="2">
        <f t="shared" si="562"/>
        <v>1.9197828431088778E-4</v>
      </c>
      <c r="H3625" s="2">
        <f t="shared" si="568"/>
        <v>0.34</v>
      </c>
      <c r="I3625" s="2">
        <f t="shared" si="569"/>
        <v>132</v>
      </c>
      <c r="J3625" s="2">
        <f t="shared" si="563"/>
        <v>332219.4063282272</v>
      </c>
      <c r="K3625" s="2">
        <f t="shared" si="564"/>
        <v>2.777548672710099E-4</v>
      </c>
    </row>
    <row r="3626" spans="1:11">
      <c r="A3626" s="2">
        <v>3625</v>
      </c>
      <c r="B3626" s="2">
        <f t="shared" si="560"/>
        <v>1.8970833333333332</v>
      </c>
      <c r="C3626" s="2">
        <f t="shared" si="565"/>
        <v>108</v>
      </c>
      <c r="D3626" s="2">
        <f t="shared" si="566"/>
        <v>40</v>
      </c>
      <c r="E3626" s="2">
        <f t="shared" si="567"/>
        <v>2.5</v>
      </c>
      <c r="F3626" s="2">
        <f t="shared" si="561"/>
        <v>0.56006524804707847</v>
      </c>
      <c r="G3626" s="2">
        <f t="shared" si="562"/>
        <v>1.9193043974582077E-4</v>
      </c>
      <c r="H3626" s="2">
        <f t="shared" si="568"/>
        <v>0.34</v>
      </c>
      <c r="I3626" s="2">
        <f t="shared" si="569"/>
        <v>132</v>
      </c>
      <c r="J3626" s="2">
        <f t="shared" si="563"/>
        <v>332139.40052444855</v>
      </c>
      <c r="K3626" s="2">
        <f t="shared" si="564"/>
        <v>2.7763651797552851E-4</v>
      </c>
    </row>
    <row r="3627" spans="1:11">
      <c r="A3627" s="2">
        <v>3626</v>
      </c>
      <c r="B3627" s="2">
        <f t="shared" si="560"/>
        <v>1.8976066666666667</v>
      </c>
      <c r="C3627" s="2">
        <f t="shared" si="565"/>
        <v>108</v>
      </c>
      <c r="D3627" s="2">
        <f t="shared" si="566"/>
        <v>40</v>
      </c>
      <c r="E3627" s="2">
        <f t="shared" si="567"/>
        <v>2.5</v>
      </c>
      <c r="F3627" s="2">
        <f t="shared" si="561"/>
        <v>0.55992542434165227</v>
      </c>
      <c r="G3627" s="2">
        <f t="shared" si="562"/>
        <v>1.9188252314081275E-4</v>
      </c>
      <c r="H3627" s="2">
        <f t="shared" si="568"/>
        <v>0.34</v>
      </c>
      <c r="I3627" s="2">
        <f t="shared" si="569"/>
        <v>132</v>
      </c>
      <c r="J3627" s="2">
        <f t="shared" si="563"/>
        <v>332059.27361067361</v>
      </c>
      <c r="K3627" s="2">
        <f t="shared" si="564"/>
        <v>2.7751801296292992E-4</v>
      </c>
    </row>
    <row r="3628" spans="1:11">
      <c r="A3628" s="2">
        <v>3627</v>
      </c>
      <c r="B3628" s="2">
        <f t="shared" si="560"/>
        <v>1.8981300000000001</v>
      </c>
      <c r="C3628" s="2">
        <f t="shared" si="565"/>
        <v>108</v>
      </c>
      <c r="D3628" s="2">
        <f t="shared" si="566"/>
        <v>40</v>
      </c>
      <c r="E3628" s="2">
        <f t="shared" si="567"/>
        <v>2.5</v>
      </c>
      <c r="F3628" s="2">
        <f t="shared" si="561"/>
        <v>0.5597853904864839</v>
      </c>
      <c r="G3628" s="2">
        <f t="shared" si="562"/>
        <v>1.9183453451895944E-4</v>
      </c>
      <c r="H3628" s="2">
        <f t="shared" si="568"/>
        <v>0.34</v>
      </c>
      <c r="I3628" s="2">
        <f t="shared" si="569"/>
        <v>132</v>
      </c>
      <c r="J3628" s="2">
        <f t="shared" si="563"/>
        <v>331979.02562239778</v>
      </c>
      <c r="K3628" s="2">
        <f t="shared" si="564"/>
        <v>2.7739935239243528E-4</v>
      </c>
    </row>
    <row r="3629" spans="1:11">
      <c r="A3629" s="2">
        <v>3628</v>
      </c>
      <c r="B3629" s="2">
        <f t="shared" si="560"/>
        <v>1.8986533333333333</v>
      </c>
      <c r="C3629" s="2">
        <f t="shared" si="565"/>
        <v>108</v>
      </c>
      <c r="D3629" s="2">
        <f t="shared" si="566"/>
        <v>40</v>
      </c>
      <c r="E3629" s="2">
        <f t="shared" si="567"/>
        <v>2.5</v>
      </c>
      <c r="F3629" s="2">
        <f t="shared" si="561"/>
        <v>0.55964514654908071</v>
      </c>
      <c r="G3629" s="2">
        <f t="shared" si="562"/>
        <v>1.9178647390339482E-4</v>
      </c>
      <c r="H3629" s="2">
        <f t="shared" si="568"/>
        <v>0.34</v>
      </c>
      <c r="I3629" s="2">
        <f t="shared" si="569"/>
        <v>132</v>
      </c>
      <c r="J3629" s="2">
        <f t="shared" si="563"/>
        <v>331898.65659517632</v>
      </c>
      <c r="K3629" s="2">
        <f t="shared" si="564"/>
        <v>2.7728053642347685E-4</v>
      </c>
    </row>
    <row r="3630" spans="1:11">
      <c r="A3630" s="2">
        <v>3629</v>
      </c>
      <c r="B3630" s="2">
        <f t="shared" si="560"/>
        <v>1.8991766666666667</v>
      </c>
      <c r="C3630" s="2">
        <f t="shared" si="565"/>
        <v>108</v>
      </c>
      <c r="D3630" s="2">
        <f t="shared" si="566"/>
        <v>40</v>
      </c>
      <c r="E3630" s="2">
        <f t="shared" si="567"/>
        <v>2.5</v>
      </c>
      <c r="F3630" s="2">
        <f t="shared" si="561"/>
        <v>0.55950469259706215</v>
      </c>
      <c r="G3630" s="2">
        <f t="shared" si="562"/>
        <v>1.9173834131729173E-4</v>
      </c>
      <c r="H3630" s="2">
        <f t="shared" si="568"/>
        <v>0.34</v>
      </c>
      <c r="I3630" s="2">
        <f t="shared" si="569"/>
        <v>132</v>
      </c>
      <c r="J3630" s="2">
        <f t="shared" si="563"/>
        <v>331818.1665646233</v>
      </c>
      <c r="K3630" s="2">
        <f t="shared" si="564"/>
        <v>2.771615652156964E-4</v>
      </c>
    </row>
    <row r="3631" spans="1:11">
      <c r="A3631" s="2">
        <v>3630</v>
      </c>
      <c r="B3631" s="2">
        <f t="shared" si="560"/>
        <v>1.8996999999999999</v>
      </c>
      <c r="C3631" s="2">
        <f t="shared" si="565"/>
        <v>108</v>
      </c>
      <c r="D3631" s="2">
        <f t="shared" si="566"/>
        <v>40</v>
      </c>
      <c r="E3631" s="2">
        <f t="shared" si="567"/>
        <v>2.5</v>
      </c>
      <c r="F3631" s="2">
        <f t="shared" si="561"/>
        <v>0.5593640286981606</v>
      </c>
      <c r="G3631" s="2">
        <f t="shared" si="562"/>
        <v>1.9169013678386164E-4</v>
      </c>
      <c r="H3631" s="2">
        <f t="shared" si="568"/>
        <v>0.34</v>
      </c>
      <c r="I3631" s="2">
        <f t="shared" si="569"/>
        <v>132</v>
      </c>
      <c r="J3631" s="2">
        <f t="shared" si="563"/>
        <v>331737.5555664128</v>
      </c>
      <c r="K3631" s="2">
        <f t="shared" si="564"/>
        <v>2.7704243892894698E-4</v>
      </c>
    </row>
    <row r="3632" spans="1:11">
      <c r="A3632" s="2">
        <v>3631</v>
      </c>
      <c r="B3632" s="2">
        <f t="shared" si="560"/>
        <v>1.9002233333333334</v>
      </c>
      <c r="C3632" s="2">
        <f t="shared" si="565"/>
        <v>108</v>
      </c>
      <c r="D3632" s="2">
        <f t="shared" si="566"/>
        <v>40</v>
      </c>
      <c r="E3632" s="2">
        <f t="shared" si="567"/>
        <v>2.5</v>
      </c>
      <c r="F3632" s="2">
        <f t="shared" si="561"/>
        <v>0.55922315492022157</v>
      </c>
      <c r="G3632" s="2">
        <f t="shared" si="562"/>
        <v>1.9164186032635463E-4</v>
      </c>
      <c r="H3632" s="2">
        <f t="shared" si="568"/>
        <v>0.34</v>
      </c>
      <c r="I3632" s="2">
        <f t="shared" si="569"/>
        <v>132</v>
      </c>
      <c r="J3632" s="2">
        <f t="shared" si="563"/>
        <v>331656.82363627804</v>
      </c>
      <c r="K3632" s="2">
        <f t="shared" si="564"/>
        <v>2.7692315772329112E-4</v>
      </c>
    </row>
    <row r="3633" spans="1:11">
      <c r="A3633" s="2">
        <v>3632</v>
      </c>
      <c r="B3633" s="2">
        <f t="shared" si="560"/>
        <v>1.9007466666666666</v>
      </c>
      <c r="C3633" s="2">
        <f t="shared" si="565"/>
        <v>108</v>
      </c>
      <c r="D3633" s="2">
        <f t="shared" si="566"/>
        <v>40</v>
      </c>
      <c r="E3633" s="2">
        <f t="shared" si="567"/>
        <v>2.5</v>
      </c>
      <c r="F3633" s="2">
        <f t="shared" si="561"/>
        <v>0.55908207133120325</v>
      </c>
      <c r="G3633" s="2">
        <f t="shared" si="562"/>
        <v>1.9159351196805947E-4</v>
      </c>
      <c r="H3633" s="2">
        <f t="shared" si="568"/>
        <v>0.34</v>
      </c>
      <c r="I3633" s="2">
        <f t="shared" si="569"/>
        <v>132</v>
      </c>
      <c r="J3633" s="2">
        <f t="shared" si="563"/>
        <v>331575.97081001196</v>
      </c>
      <c r="K3633" s="2">
        <f t="shared" si="564"/>
        <v>2.7680372175900109E-4</v>
      </c>
    </row>
    <row r="3634" spans="1:11">
      <c r="A3634" s="2">
        <v>3633</v>
      </c>
      <c r="B3634" s="2">
        <f t="shared" si="560"/>
        <v>1.90127</v>
      </c>
      <c r="C3634" s="2">
        <f t="shared" si="565"/>
        <v>108</v>
      </c>
      <c r="D3634" s="2">
        <f t="shared" si="566"/>
        <v>40</v>
      </c>
      <c r="E3634" s="2">
        <f t="shared" si="567"/>
        <v>2.5</v>
      </c>
      <c r="F3634" s="2">
        <f t="shared" si="561"/>
        <v>0.55894077799917663</v>
      </c>
      <c r="G3634" s="2">
        <f t="shared" si="562"/>
        <v>1.915450917323038E-4</v>
      </c>
      <c r="H3634" s="2">
        <f t="shared" si="568"/>
        <v>0.34</v>
      </c>
      <c r="I3634" s="2">
        <f t="shared" si="569"/>
        <v>132</v>
      </c>
      <c r="J3634" s="2">
        <f t="shared" si="563"/>
        <v>331494.9971234668</v>
      </c>
      <c r="K3634" s="2">
        <f t="shared" si="564"/>
        <v>2.7668413119655923E-4</v>
      </c>
    </row>
    <row r="3635" spans="1:11">
      <c r="A3635" s="2">
        <v>3634</v>
      </c>
      <c r="B3635" s="2">
        <f t="shared" si="560"/>
        <v>1.9017933333333332</v>
      </c>
      <c r="C3635" s="2">
        <f t="shared" si="565"/>
        <v>108</v>
      </c>
      <c r="D3635" s="2">
        <f t="shared" si="566"/>
        <v>40</v>
      </c>
      <c r="E3635" s="2">
        <f t="shared" si="567"/>
        <v>2.5</v>
      </c>
      <c r="F3635" s="2">
        <f t="shared" si="561"/>
        <v>0.55879927499232585</v>
      </c>
      <c r="G3635" s="2">
        <f t="shared" si="562"/>
        <v>1.9149659964245373E-4</v>
      </c>
      <c r="H3635" s="2">
        <f t="shared" si="568"/>
        <v>0.34</v>
      </c>
      <c r="I3635" s="2">
        <f t="shared" si="569"/>
        <v>132</v>
      </c>
      <c r="J3635" s="2">
        <f t="shared" si="563"/>
        <v>331413.90261255455</v>
      </c>
      <c r="K3635" s="2">
        <f t="shared" si="564"/>
        <v>2.7656438619665677E-4</v>
      </c>
    </row>
    <row r="3636" spans="1:11">
      <c r="A3636" s="2">
        <v>3635</v>
      </c>
      <c r="B3636" s="2">
        <f t="shared" si="560"/>
        <v>1.9023166666666667</v>
      </c>
      <c r="C3636" s="2">
        <f t="shared" si="565"/>
        <v>108</v>
      </c>
      <c r="D3636" s="2">
        <f t="shared" si="566"/>
        <v>40</v>
      </c>
      <c r="E3636" s="2">
        <f t="shared" si="567"/>
        <v>2.5</v>
      </c>
      <c r="F3636" s="2">
        <f t="shared" si="561"/>
        <v>0.55865756237894804</v>
      </c>
      <c r="G3636" s="2">
        <f t="shared" si="562"/>
        <v>1.9144803572191405E-4</v>
      </c>
      <c r="H3636" s="2">
        <f t="shared" si="568"/>
        <v>0.34</v>
      </c>
      <c r="I3636" s="2">
        <f t="shared" si="569"/>
        <v>132</v>
      </c>
      <c r="J3636" s="2">
        <f t="shared" si="563"/>
        <v>331332.68731324654</v>
      </c>
      <c r="K3636" s="2">
        <f t="shared" si="564"/>
        <v>2.7644448692019469E-4</v>
      </c>
    </row>
    <row r="3637" spans="1:11">
      <c r="A3637" s="2">
        <v>3636</v>
      </c>
      <c r="B3637" s="2">
        <f t="shared" si="560"/>
        <v>1.9028400000000001</v>
      </c>
      <c r="C3637" s="2">
        <f t="shared" si="565"/>
        <v>108</v>
      </c>
      <c r="D3637" s="2">
        <f t="shared" si="566"/>
        <v>40</v>
      </c>
      <c r="E3637" s="2">
        <f t="shared" si="567"/>
        <v>2.5</v>
      </c>
      <c r="F3637" s="2">
        <f t="shared" si="561"/>
        <v>0.5585156402274527</v>
      </c>
      <c r="G3637" s="2">
        <f t="shared" si="562"/>
        <v>1.9139939999412853E-4</v>
      </c>
      <c r="H3637" s="2">
        <f t="shared" si="568"/>
        <v>0.34</v>
      </c>
      <c r="I3637" s="2">
        <f t="shared" si="569"/>
        <v>132</v>
      </c>
      <c r="J3637" s="2">
        <f t="shared" si="563"/>
        <v>331251.35126157367</v>
      </c>
      <c r="K3637" s="2">
        <f t="shared" si="564"/>
        <v>2.7632443352828238E-4</v>
      </c>
    </row>
    <row r="3638" spans="1:11">
      <c r="A3638" s="2">
        <v>3637</v>
      </c>
      <c r="B3638" s="2">
        <f t="shared" si="560"/>
        <v>1.9033633333333333</v>
      </c>
      <c r="C3638" s="2">
        <f t="shared" si="565"/>
        <v>108</v>
      </c>
      <c r="D3638" s="2">
        <f t="shared" si="566"/>
        <v>40</v>
      </c>
      <c r="E3638" s="2">
        <f t="shared" si="567"/>
        <v>2.5</v>
      </c>
      <c r="F3638" s="2">
        <f t="shared" si="561"/>
        <v>0.55837350860636337</v>
      </c>
      <c r="G3638" s="2">
        <f t="shared" si="562"/>
        <v>1.9135069248257957E-4</v>
      </c>
      <c r="H3638" s="2">
        <f t="shared" si="568"/>
        <v>0.34</v>
      </c>
      <c r="I3638" s="2">
        <f t="shared" si="569"/>
        <v>132</v>
      </c>
      <c r="J3638" s="2">
        <f t="shared" si="563"/>
        <v>331169.89449362661</v>
      </c>
      <c r="K3638" s="2">
        <f t="shared" si="564"/>
        <v>2.7620422618223863E-4</v>
      </c>
    </row>
    <row r="3639" spans="1:11">
      <c r="A3639" s="2">
        <v>3638</v>
      </c>
      <c r="B3639" s="2">
        <f t="shared" si="560"/>
        <v>1.9038866666666667</v>
      </c>
      <c r="C3639" s="2">
        <f t="shared" si="565"/>
        <v>108</v>
      </c>
      <c r="D3639" s="2">
        <f t="shared" si="566"/>
        <v>40</v>
      </c>
      <c r="E3639" s="2">
        <f t="shared" si="567"/>
        <v>2.5</v>
      </c>
      <c r="F3639" s="2">
        <f t="shared" si="561"/>
        <v>0.55823116758431568</v>
      </c>
      <c r="G3639" s="2">
        <f t="shared" si="562"/>
        <v>1.9130191321078797E-4</v>
      </c>
      <c r="H3639" s="2">
        <f t="shared" si="568"/>
        <v>0.34</v>
      </c>
      <c r="I3639" s="2">
        <f t="shared" si="569"/>
        <v>132</v>
      </c>
      <c r="J3639" s="2">
        <f t="shared" si="563"/>
        <v>331088.31704555533</v>
      </c>
      <c r="K3639" s="2">
        <f t="shared" si="564"/>
        <v>2.7608386504359008E-4</v>
      </c>
    </row>
    <row r="3640" spans="1:11">
      <c r="A3640" s="2">
        <v>3639</v>
      </c>
      <c r="B3640" s="2">
        <f t="shared" si="560"/>
        <v>1.9044099999999999</v>
      </c>
      <c r="C3640" s="2">
        <f t="shared" si="565"/>
        <v>108</v>
      </c>
      <c r="D3640" s="2">
        <f t="shared" si="566"/>
        <v>40</v>
      </c>
      <c r="E3640" s="2">
        <f t="shared" si="567"/>
        <v>2.5</v>
      </c>
      <c r="F3640" s="2">
        <f t="shared" si="561"/>
        <v>0.55808861723005854</v>
      </c>
      <c r="G3640" s="2">
        <f t="shared" si="562"/>
        <v>1.9125306220231375E-4</v>
      </c>
      <c r="H3640" s="2">
        <f t="shared" si="568"/>
        <v>0.34</v>
      </c>
      <c r="I3640" s="2">
        <f t="shared" si="569"/>
        <v>132</v>
      </c>
      <c r="J3640" s="2">
        <f t="shared" si="563"/>
        <v>331006.61895356968</v>
      </c>
      <c r="K3640" s="2">
        <f t="shared" si="564"/>
        <v>2.7596335027407228E-4</v>
      </c>
    </row>
    <row r="3641" spans="1:11">
      <c r="A3641" s="2">
        <v>3640</v>
      </c>
      <c r="B3641" s="2">
        <f t="shared" si="560"/>
        <v>1.9049333333333334</v>
      </c>
      <c r="C3641" s="2">
        <f t="shared" si="565"/>
        <v>108</v>
      </c>
      <c r="D3641" s="2">
        <f t="shared" si="566"/>
        <v>40</v>
      </c>
      <c r="E3641" s="2">
        <f t="shared" si="567"/>
        <v>2.5</v>
      </c>
      <c r="F3641" s="2">
        <f t="shared" si="561"/>
        <v>0.55794585761245441</v>
      </c>
      <c r="G3641" s="2">
        <f t="shared" si="562"/>
        <v>1.9120413948075539E-4</v>
      </c>
      <c r="H3641" s="2">
        <f t="shared" si="568"/>
        <v>0.34</v>
      </c>
      <c r="I3641" s="2">
        <f t="shared" si="569"/>
        <v>132</v>
      </c>
      <c r="J3641" s="2">
        <f t="shared" si="563"/>
        <v>330924.80025393877</v>
      </c>
      <c r="K3641" s="2">
        <f t="shared" si="564"/>
        <v>2.7584268203562876E-4</v>
      </c>
    </row>
    <row r="3642" spans="1:11">
      <c r="A3642" s="2">
        <v>3641</v>
      </c>
      <c r="B3642" s="2">
        <f t="shared" si="560"/>
        <v>1.9054566666666666</v>
      </c>
      <c r="C3642" s="2">
        <f t="shared" si="565"/>
        <v>108</v>
      </c>
      <c r="D3642" s="2">
        <f t="shared" si="566"/>
        <v>40</v>
      </c>
      <c r="E3642" s="2">
        <f t="shared" si="567"/>
        <v>2.5</v>
      </c>
      <c r="F3642" s="2">
        <f t="shared" si="561"/>
        <v>0.55780288880047857</v>
      </c>
      <c r="G3642" s="2">
        <f t="shared" si="562"/>
        <v>1.9115514506975033E-4</v>
      </c>
      <c r="H3642" s="2">
        <f t="shared" si="568"/>
        <v>0.34</v>
      </c>
      <c r="I3642" s="2">
        <f t="shared" si="569"/>
        <v>132</v>
      </c>
      <c r="J3642" s="2">
        <f t="shared" si="563"/>
        <v>330842.86098299164</v>
      </c>
      <c r="K3642" s="2">
        <f t="shared" si="564"/>
        <v>2.7572186049041101E-4</v>
      </c>
    </row>
    <row r="3643" spans="1:11">
      <c r="A3643" s="2">
        <v>3642</v>
      </c>
      <c r="B3643" s="2">
        <f t="shared" si="560"/>
        <v>1.90598</v>
      </c>
      <c r="C3643" s="2">
        <f t="shared" si="565"/>
        <v>108</v>
      </c>
      <c r="D3643" s="2">
        <f t="shared" si="566"/>
        <v>40</v>
      </c>
      <c r="E3643" s="2">
        <f t="shared" si="567"/>
        <v>2.5</v>
      </c>
      <c r="F3643" s="2">
        <f t="shared" si="561"/>
        <v>0.55765971086321886</v>
      </c>
      <c r="G3643" s="2">
        <f t="shared" si="562"/>
        <v>1.9110607899297448E-4</v>
      </c>
      <c r="H3643" s="2">
        <f t="shared" si="568"/>
        <v>0.34</v>
      </c>
      <c r="I3643" s="2">
        <f t="shared" si="569"/>
        <v>132</v>
      </c>
      <c r="J3643" s="2">
        <f t="shared" si="563"/>
        <v>330760.80117711681</v>
      </c>
      <c r="K3643" s="2">
        <f t="shared" si="564"/>
        <v>2.7560088580077792E-4</v>
      </c>
    </row>
    <row r="3644" spans="1:11">
      <c r="A3644" s="2">
        <v>3643</v>
      </c>
      <c r="B3644" s="2">
        <f t="shared" si="560"/>
        <v>1.9065033333333334</v>
      </c>
      <c r="C3644" s="2">
        <f t="shared" si="565"/>
        <v>108</v>
      </c>
      <c r="D3644" s="2">
        <f t="shared" si="566"/>
        <v>40</v>
      </c>
      <c r="E3644" s="2">
        <f t="shared" si="567"/>
        <v>2.5</v>
      </c>
      <c r="F3644" s="2">
        <f t="shared" si="561"/>
        <v>0.55751632386987737</v>
      </c>
      <c r="G3644" s="2">
        <f t="shared" si="562"/>
        <v>1.9105694127414293E-4</v>
      </c>
      <c r="H3644" s="2">
        <f t="shared" si="568"/>
        <v>0.34</v>
      </c>
      <c r="I3644" s="2">
        <f t="shared" si="569"/>
        <v>132</v>
      </c>
      <c r="J3644" s="2">
        <f t="shared" si="563"/>
        <v>330678.62087276258</v>
      </c>
      <c r="K3644" s="2">
        <f t="shared" si="564"/>
        <v>2.7547975812929634E-4</v>
      </c>
    </row>
    <row r="3645" spans="1:11">
      <c r="A3645" s="2">
        <v>3644</v>
      </c>
      <c r="B3645" s="2">
        <f t="shared" si="560"/>
        <v>1.9070266666666666</v>
      </c>
      <c r="C3645" s="2">
        <f t="shared" si="565"/>
        <v>108</v>
      </c>
      <c r="D3645" s="2">
        <f t="shared" si="566"/>
        <v>40</v>
      </c>
      <c r="E3645" s="2">
        <f t="shared" si="567"/>
        <v>2.5</v>
      </c>
      <c r="F3645" s="2">
        <f t="shared" si="561"/>
        <v>0.55737272788976844</v>
      </c>
      <c r="G3645" s="2">
        <f t="shared" si="562"/>
        <v>1.9100773193700919E-4</v>
      </c>
      <c r="H3645" s="2">
        <f t="shared" si="568"/>
        <v>0.34</v>
      </c>
      <c r="I3645" s="2">
        <f t="shared" si="569"/>
        <v>132</v>
      </c>
      <c r="J3645" s="2">
        <f t="shared" si="563"/>
        <v>330596.32010643691</v>
      </c>
      <c r="K3645" s="2">
        <f t="shared" si="564"/>
        <v>2.7535847763874037E-4</v>
      </c>
    </row>
    <row r="3646" spans="1:11">
      <c r="A3646" s="2">
        <v>3645</v>
      </c>
      <c r="B3646" s="2">
        <f t="shared" si="560"/>
        <v>1.9075500000000001</v>
      </c>
      <c r="C3646" s="2">
        <f t="shared" si="565"/>
        <v>108</v>
      </c>
      <c r="D3646" s="2">
        <f t="shared" si="566"/>
        <v>40</v>
      </c>
      <c r="E3646" s="2">
        <f t="shared" si="567"/>
        <v>2.5</v>
      </c>
      <c r="F3646" s="2">
        <f t="shared" si="561"/>
        <v>0.55722892299231996</v>
      </c>
      <c r="G3646" s="2">
        <f t="shared" si="562"/>
        <v>1.9095845100536575E-4</v>
      </c>
      <c r="H3646" s="2">
        <f t="shared" si="568"/>
        <v>0.34</v>
      </c>
      <c r="I3646" s="2">
        <f t="shared" si="569"/>
        <v>132</v>
      </c>
      <c r="J3646" s="2">
        <f t="shared" si="563"/>
        <v>330513.89891470707</v>
      </c>
      <c r="K3646" s="2">
        <f t="shared" si="564"/>
        <v>2.7523704449209063E-4</v>
      </c>
    </row>
    <row r="3647" spans="1:11">
      <c r="A3647" s="2">
        <v>3646</v>
      </c>
      <c r="B3647" s="2">
        <f t="shared" si="560"/>
        <v>1.9080733333333333</v>
      </c>
      <c r="C3647" s="2">
        <f t="shared" si="565"/>
        <v>108</v>
      </c>
      <c r="D3647" s="2">
        <f t="shared" si="566"/>
        <v>40</v>
      </c>
      <c r="E3647" s="2">
        <f t="shared" si="567"/>
        <v>2.5</v>
      </c>
      <c r="F3647" s="2">
        <f t="shared" si="561"/>
        <v>0.55708490924707343</v>
      </c>
      <c r="G3647" s="2">
        <f t="shared" si="562"/>
        <v>1.9090909850304398E-4</v>
      </c>
      <c r="H3647" s="2">
        <f t="shared" si="568"/>
        <v>0.34</v>
      </c>
      <c r="I3647" s="2">
        <f t="shared" si="569"/>
        <v>132</v>
      </c>
      <c r="J3647" s="2">
        <f t="shared" si="563"/>
        <v>330431.3573342007</v>
      </c>
      <c r="K3647" s="2">
        <f t="shared" si="564"/>
        <v>2.7511545885253543E-4</v>
      </c>
    </row>
    <row r="3648" spans="1:11">
      <c r="A3648" s="2">
        <v>3647</v>
      </c>
      <c r="B3648" s="2">
        <f t="shared" si="560"/>
        <v>1.9085966666666667</v>
      </c>
      <c r="C3648" s="2">
        <f t="shared" si="565"/>
        <v>108</v>
      </c>
      <c r="D3648" s="2">
        <f t="shared" si="566"/>
        <v>40</v>
      </c>
      <c r="E3648" s="2">
        <f t="shared" si="567"/>
        <v>2.5</v>
      </c>
      <c r="F3648" s="2">
        <f t="shared" si="561"/>
        <v>0.55694068672368291</v>
      </c>
      <c r="G3648" s="2">
        <f t="shared" si="562"/>
        <v>1.9085967445391376E-4</v>
      </c>
      <c r="H3648" s="2">
        <f t="shared" si="568"/>
        <v>0.34</v>
      </c>
      <c r="I3648" s="2">
        <f t="shared" si="569"/>
        <v>132</v>
      </c>
      <c r="J3648" s="2">
        <f t="shared" si="563"/>
        <v>330348.69540160435</v>
      </c>
      <c r="K3648" s="2">
        <f t="shared" si="564"/>
        <v>2.7499372088346893E-4</v>
      </c>
    </row>
    <row r="3649" spans="1:11">
      <c r="A3649" s="2">
        <v>3648</v>
      </c>
      <c r="B3649" s="2">
        <f t="shared" si="560"/>
        <v>1.9091199999999999</v>
      </c>
      <c r="C3649" s="2">
        <f t="shared" si="565"/>
        <v>108</v>
      </c>
      <c r="D3649" s="2">
        <f t="shared" si="566"/>
        <v>40</v>
      </c>
      <c r="E3649" s="2">
        <f t="shared" si="567"/>
        <v>2.5</v>
      </c>
      <c r="F3649" s="2">
        <f t="shared" si="561"/>
        <v>0.55679625549191647</v>
      </c>
      <c r="G3649" s="2">
        <f t="shared" si="562"/>
        <v>1.9081017888188418E-4</v>
      </c>
      <c r="H3649" s="2">
        <f t="shared" si="568"/>
        <v>0.34</v>
      </c>
      <c r="I3649" s="2">
        <f t="shared" si="569"/>
        <v>132</v>
      </c>
      <c r="J3649" s="2">
        <f t="shared" si="563"/>
        <v>330265.91315366514</v>
      </c>
      <c r="K3649" s="2">
        <f t="shared" si="564"/>
        <v>2.748718307484924E-4</v>
      </c>
    </row>
    <row r="3650" spans="1:11">
      <c r="A3650" s="2">
        <v>3649</v>
      </c>
      <c r="B3650" s="2">
        <f t="shared" ref="B3650:B3713" si="570">3.14/6000*A3650</f>
        <v>1.9096433333333334</v>
      </c>
      <c r="C3650" s="2">
        <f t="shared" si="565"/>
        <v>108</v>
      </c>
      <c r="D3650" s="2">
        <f t="shared" si="566"/>
        <v>40</v>
      </c>
      <c r="E3650" s="2">
        <f t="shared" si="567"/>
        <v>2.5</v>
      </c>
      <c r="F3650" s="2">
        <f t="shared" ref="F3650:F3713" si="571">1.414*C3650*SIN(B3650)*SIN(B3650)/(1.414*C3650*SIN(B3650)+E3650*D3650)</f>
        <v>0.55665161562165488</v>
      </c>
      <c r="G3650" s="2">
        <f t="shared" ref="G3650:G3713" si="572">SIN(B3650)*SIN(B3650)*D3650*E3650/(1.414*C3650*SIN(B3650)+D3650*E3650)*3.14/6000</f>
        <v>1.9076061181090291E-4</v>
      </c>
      <c r="H3650" s="2">
        <f t="shared" si="568"/>
        <v>0.34</v>
      </c>
      <c r="I3650" s="2">
        <f t="shared" si="569"/>
        <v>132</v>
      </c>
      <c r="J3650" s="2">
        <f t="shared" ref="J3650:J3713" si="573">1.414*I3650*SIN(B3650)*1.414*I3650*SIN(B3650)/(1.414*I3650*SIN(B3650)+E3650*D3650)/(H3650/1000)</f>
        <v>330183.01062718924</v>
      </c>
      <c r="K3650" s="2">
        <f t="shared" ref="K3650:K3713" si="574">SIN(B3650)*SIN(B3650)*1.414*C3650*SIN(B3650)/(1.414*C3650*SIN(B3650)+E3650*D3650)*3.14/6000</f>
        <v>2.7474978861141285E-4</v>
      </c>
    </row>
    <row r="3651" spans="1:11">
      <c r="A3651" s="2">
        <v>3650</v>
      </c>
      <c r="B3651" s="2">
        <f t="shared" si="570"/>
        <v>1.9101666666666666</v>
      </c>
      <c r="C3651" s="2">
        <f t="shared" ref="C3651:C3714" si="575">C3650</f>
        <v>108</v>
      </c>
      <c r="D3651" s="2">
        <f t="shared" ref="D3651:D3714" si="576">D3650</f>
        <v>40</v>
      </c>
      <c r="E3651" s="2">
        <f t="shared" ref="E3651:E3714" si="577">E3650</f>
        <v>2.5</v>
      </c>
      <c r="F3651" s="2">
        <f t="shared" si="571"/>
        <v>0.5565067671828926</v>
      </c>
      <c r="G3651" s="2">
        <f t="shared" si="572"/>
        <v>1.9071097326495655E-4</v>
      </c>
      <c r="H3651" s="2">
        <f t="shared" ref="H3651:H3714" si="578">H3650</f>
        <v>0.34</v>
      </c>
      <c r="I3651" s="2">
        <f t="shared" ref="I3651:I3714" si="579">I3650</f>
        <v>132</v>
      </c>
      <c r="J3651" s="2">
        <f t="shared" si="573"/>
        <v>330099.98785904306</v>
      </c>
      <c r="K3651" s="2">
        <f t="shared" si="574"/>
        <v>2.7462759463624351E-4</v>
      </c>
    </row>
    <row r="3652" spans="1:11">
      <c r="A3652" s="2">
        <v>3651</v>
      </c>
      <c r="B3652" s="2">
        <f t="shared" si="570"/>
        <v>1.91069</v>
      </c>
      <c r="C3652" s="2">
        <f t="shared" si="575"/>
        <v>108</v>
      </c>
      <c r="D3652" s="2">
        <f t="shared" si="576"/>
        <v>40</v>
      </c>
      <c r="E3652" s="2">
        <f t="shared" si="577"/>
        <v>2.5</v>
      </c>
      <c r="F3652" s="2">
        <f t="shared" si="571"/>
        <v>0.55636171024573744</v>
      </c>
      <c r="G3652" s="2">
        <f t="shared" si="572"/>
        <v>1.9066126326807058E-4</v>
      </c>
      <c r="H3652" s="2">
        <f t="shared" si="578"/>
        <v>0.34</v>
      </c>
      <c r="I3652" s="2">
        <f t="shared" si="579"/>
        <v>132</v>
      </c>
      <c r="J3652" s="2">
        <f t="shared" si="573"/>
        <v>330016.84488615236</v>
      </c>
      <c r="K3652" s="2">
        <f t="shared" si="574"/>
        <v>2.7450524898720339E-4</v>
      </c>
    </row>
    <row r="3653" spans="1:11">
      <c r="A3653" s="2">
        <v>3652</v>
      </c>
      <c r="B3653" s="2">
        <f t="shared" si="570"/>
        <v>1.9112133333333334</v>
      </c>
      <c r="C3653" s="2">
        <f t="shared" si="575"/>
        <v>108</v>
      </c>
      <c r="D3653" s="2">
        <f t="shared" si="576"/>
        <v>40</v>
      </c>
      <c r="E3653" s="2">
        <f t="shared" si="577"/>
        <v>2.5</v>
      </c>
      <c r="F3653" s="2">
        <f t="shared" si="571"/>
        <v>0.55621644488041044</v>
      </c>
      <c r="G3653" s="2">
        <f t="shared" si="572"/>
        <v>1.906114818443092E-4</v>
      </c>
      <c r="H3653" s="2">
        <f t="shared" si="578"/>
        <v>0.34</v>
      </c>
      <c r="I3653" s="2">
        <f t="shared" si="579"/>
        <v>132</v>
      </c>
      <c r="J3653" s="2">
        <f t="shared" si="573"/>
        <v>329933.58174550295</v>
      </c>
      <c r="K3653" s="2">
        <f t="shared" si="574"/>
        <v>2.7438275182871695E-4</v>
      </c>
    </row>
    <row r="3654" spans="1:11">
      <c r="A3654" s="2">
        <v>3653</v>
      </c>
      <c r="B3654" s="2">
        <f t="shared" si="570"/>
        <v>1.9117366666666666</v>
      </c>
      <c r="C3654" s="2">
        <f t="shared" si="575"/>
        <v>108</v>
      </c>
      <c r="D3654" s="2">
        <f t="shared" si="576"/>
        <v>40</v>
      </c>
      <c r="E3654" s="2">
        <f t="shared" si="577"/>
        <v>2.5</v>
      </c>
      <c r="F3654" s="2">
        <f t="shared" si="571"/>
        <v>0.55607097115724646</v>
      </c>
      <c r="G3654" s="2">
        <f t="shared" si="572"/>
        <v>1.9056162901777573E-4</v>
      </c>
      <c r="H3654" s="2">
        <f t="shared" si="578"/>
        <v>0.34</v>
      </c>
      <c r="I3654" s="2">
        <f t="shared" si="579"/>
        <v>132</v>
      </c>
      <c r="J3654" s="2">
        <f t="shared" si="573"/>
        <v>329850.19847414049</v>
      </c>
      <c r="K3654" s="2">
        <f t="shared" si="574"/>
        <v>2.7426010332541422E-4</v>
      </c>
    </row>
    <row r="3655" spans="1:11">
      <c r="A3655" s="2">
        <v>3654</v>
      </c>
      <c r="B3655" s="2">
        <f t="shared" si="570"/>
        <v>1.9122600000000001</v>
      </c>
      <c r="C3655" s="2">
        <f t="shared" si="575"/>
        <v>108</v>
      </c>
      <c r="D3655" s="2">
        <f t="shared" si="576"/>
        <v>40</v>
      </c>
      <c r="E3655" s="2">
        <f t="shared" si="577"/>
        <v>2.5</v>
      </c>
      <c r="F3655" s="2">
        <f t="shared" si="571"/>
        <v>0.55592528914669326</v>
      </c>
      <c r="G3655" s="2">
        <f t="shared" si="572"/>
        <v>1.9051170481261203E-4</v>
      </c>
      <c r="H3655" s="2">
        <f t="shared" si="578"/>
        <v>0.34</v>
      </c>
      <c r="I3655" s="2">
        <f t="shared" si="579"/>
        <v>132</v>
      </c>
      <c r="J3655" s="2">
        <f t="shared" si="573"/>
        <v>329766.69510917016</v>
      </c>
      <c r="K3655" s="2">
        <f t="shared" si="574"/>
        <v>2.7413730364213014E-4</v>
      </c>
    </row>
    <row r="3656" spans="1:11">
      <c r="A3656" s="2">
        <v>3655</v>
      </c>
      <c r="B3656" s="2">
        <f t="shared" si="570"/>
        <v>1.9127833333333333</v>
      </c>
      <c r="C3656" s="2">
        <f t="shared" si="575"/>
        <v>108</v>
      </c>
      <c r="D3656" s="2">
        <f t="shared" si="576"/>
        <v>40</v>
      </c>
      <c r="E3656" s="2">
        <f t="shared" si="577"/>
        <v>2.5</v>
      </c>
      <c r="F3656" s="2">
        <f t="shared" si="571"/>
        <v>0.55577939891931261</v>
      </c>
      <c r="G3656" s="2">
        <f t="shared" si="572"/>
        <v>1.9046170925299933E-4</v>
      </c>
      <c r="H3656" s="2">
        <f t="shared" si="578"/>
        <v>0.34</v>
      </c>
      <c r="I3656" s="2">
        <f t="shared" si="579"/>
        <v>132</v>
      </c>
      <c r="J3656" s="2">
        <f t="shared" si="573"/>
        <v>329683.07168775739</v>
      </c>
      <c r="K3656" s="2">
        <f t="shared" si="574"/>
        <v>2.7401435294390484E-4</v>
      </c>
    </row>
    <row r="3657" spans="1:11">
      <c r="A3657" s="2">
        <v>3656</v>
      </c>
      <c r="B3657" s="2">
        <f t="shared" si="570"/>
        <v>1.9133066666666667</v>
      </c>
      <c r="C3657" s="2">
        <f t="shared" si="575"/>
        <v>108</v>
      </c>
      <c r="D3657" s="2">
        <f t="shared" si="576"/>
        <v>40</v>
      </c>
      <c r="E3657" s="2">
        <f t="shared" si="577"/>
        <v>2.5</v>
      </c>
      <c r="F3657" s="2">
        <f t="shared" si="571"/>
        <v>0.55563330054577942</v>
      </c>
      <c r="G3657" s="2">
        <f t="shared" si="572"/>
        <v>1.9041164236315719E-4</v>
      </c>
      <c r="H3657" s="2">
        <f t="shared" si="578"/>
        <v>0.34</v>
      </c>
      <c r="I3657" s="2">
        <f t="shared" si="579"/>
        <v>132</v>
      </c>
      <c r="J3657" s="2">
        <f t="shared" si="573"/>
        <v>329599.32824712718</v>
      </c>
      <c r="K3657" s="2">
        <f t="shared" si="574"/>
        <v>2.7389125139598282E-4</v>
      </c>
    </row>
    <row r="3658" spans="1:11">
      <c r="A3658" s="2">
        <v>3657</v>
      </c>
      <c r="B3658" s="2">
        <f t="shared" si="570"/>
        <v>1.9138299999999999</v>
      </c>
      <c r="C3658" s="2">
        <f t="shared" si="575"/>
        <v>108</v>
      </c>
      <c r="D3658" s="2">
        <f t="shared" si="576"/>
        <v>40</v>
      </c>
      <c r="E3658" s="2">
        <f t="shared" si="577"/>
        <v>2.5</v>
      </c>
      <c r="F3658" s="2">
        <f t="shared" si="571"/>
        <v>0.55548699409688229</v>
      </c>
      <c r="G3658" s="2">
        <f t="shared" si="572"/>
        <v>1.9036150416734451E-4</v>
      </c>
      <c r="H3658" s="2">
        <f t="shared" si="578"/>
        <v>0.34</v>
      </c>
      <c r="I3658" s="2">
        <f t="shared" si="579"/>
        <v>132</v>
      </c>
      <c r="J3658" s="2">
        <f t="shared" si="573"/>
        <v>329515.46482456417</v>
      </c>
      <c r="K3658" s="2">
        <f t="shared" si="574"/>
        <v>2.7376799916381344E-4</v>
      </c>
    </row>
    <row r="3659" spans="1:11">
      <c r="A3659" s="2">
        <v>3658</v>
      </c>
      <c r="B3659" s="2">
        <f t="shared" si="570"/>
        <v>1.9143533333333334</v>
      </c>
      <c r="C3659" s="2">
        <f t="shared" si="575"/>
        <v>108</v>
      </c>
      <c r="D3659" s="2">
        <f t="shared" si="576"/>
        <v>40</v>
      </c>
      <c r="E3659" s="2">
        <f t="shared" si="577"/>
        <v>2.5</v>
      </c>
      <c r="F3659" s="2">
        <f t="shared" si="571"/>
        <v>0.55534047964352351</v>
      </c>
      <c r="G3659" s="2">
        <f t="shared" si="572"/>
        <v>1.9031129468985894E-4</v>
      </c>
      <c r="H3659" s="2">
        <f t="shared" si="578"/>
        <v>0.34</v>
      </c>
      <c r="I3659" s="2">
        <f t="shared" si="579"/>
        <v>132</v>
      </c>
      <c r="J3659" s="2">
        <f t="shared" si="573"/>
        <v>329431.48145741341</v>
      </c>
      <c r="K3659" s="2">
        <f t="shared" si="574"/>
        <v>2.7364459641304978E-4</v>
      </c>
    </row>
    <row r="3660" spans="1:11">
      <c r="A3660" s="2">
        <v>3659</v>
      </c>
      <c r="B3660" s="2">
        <f t="shared" si="570"/>
        <v>1.9148766666666666</v>
      </c>
      <c r="C3660" s="2">
        <f t="shared" si="575"/>
        <v>108</v>
      </c>
      <c r="D3660" s="2">
        <f t="shared" si="576"/>
        <v>40</v>
      </c>
      <c r="E3660" s="2">
        <f t="shared" si="577"/>
        <v>2.5</v>
      </c>
      <c r="F3660" s="2">
        <f t="shared" si="571"/>
        <v>0.55519375725671893</v>
      </c>
      <c r="G3660" s="2">
        <f t="shared" si="572"/>
        <v>1.902610139550371E-4</v>
      </c>
      <c r="H3660" s="2">
        <f t="shared" si="578"/>
        <v>0.34</v>
      </c>
      <c r="I3660" s="2">
        <f t="shared" si="579"/>
        <v>132</v>
      </c>
      <c r="J3660" s="2">
        <f t="shared" si="573"/>
        <v>329347.37818307959</v>
      </c>
      <c r="K3660" s="2">
        <f t="shared" si="574"/>
        <v>2.7352104330954994E-4</v>
      </c>
    </row>
    <row r="3661" spans="1:11">
      <c r="A3661" s="2">
        <v>3660</v>
      </c>
      <c r="B3661" s="2">
        <f t="shared" si="570"/>
        <v>1.9154</v>
      </c>
      <c r="C3661" s="2">
        <f t="shared" si="575"/>
        <v>108</v>
      </c>
      <c r="D3661" s="2">
        <f t="shared" si="576"/>
        <v>40</v>
      </c>
      <c r="E3661" s="2">
        <f t="shared" si="577"/>
        <v>2.5</v>
      </c>
      <c r="F3661" s="2">
        <f t="shared" si="571"/>
        <v>0.55504682700759755</v>
      </c>
      <c r="G3661" s="2">
        <f t="shared" si="572"/>
        <v>1.9021066198725449E-4</v>
      </c>
      <c r="H3661" s="2">
        <f t="shared" si="578"/>
        <v>0.34</v>
      </c>
      <c r="I3661" s="2">
        <f t="shared" si="579"/>
        <v>132</v>
      </c>
      <c r="J3661" s="2">
        <f t="shared" si="573"/>
        <v>329263.15503902716</v>
      </c>
      <c r="K3661" s="2">
        <f t="shared" si="574"/>
        <v>2.7339734001937467E-4</v>
      </c>
    </row>
    <row r="3662" spans="1:11">
      <c r="A3662" s="2">
        <v>3661</v>
      </c>
      <c r="B3662" s="2">
        <f t="shared" si="570"/>
        <v>1.9159233333333334</v>
      </c>
      <c r="C3662" s="2">
        <f t="shared" si="575"/>
        <v>108</v>
      </c>
      <c r="D3662" s="2">
        <f t="shared" si="576"/>
        <v>40</v>
      </c>
      <c r="E3662" s="2">
        <f t="shared" si="577"/>
        <v>2.5</v>
      </c>
      <c r="F3662" s="2">
        <f t="shared" si="571"/>
        <v>0.55489968896740272</v>
      </c>
      <c r="G3662" s="2">
        <f t="shared" si="572"/>
        <v>1.9016023881092566E-4</v>
      </c>
      <c r="H3662" s="2">
        <f t="shared" si="578"/>
        <v>0.34</v>
      </c>
      <c r="I3662" s="2">
        <f t="shared" si="579"/>
        <v>132</v>
      </c>
      <c r="J3662" s="2">
        <f t="shared" si="573"/>
        <v>329178.81206278061</v>
      </c>
      <c r="K3662" s="2">
        <f t="shared" si="574"/>
        <v>2.7327348670878936E-4</v>
      </c>
    </row>
    <row r="3663" spans="1:11">
      <c r="A3663" s="2">
        <v>3662</v>
      </c>
      <c r="B3663" s="2">
        <f t="shared" si="570"/>
        <v>1.9164466666666666</v>
      </c>
      <c r="C3663" s="2">
        <f t="shared" si="575"/>
        <v>108</v>
      </c>
      <c r="D3663" s="2">
        <f t="shared" si="576"/>
        <v>40</v>
      </c>
      <c r="E3663" s="2">
        <f t="shared" si="577"/>
        <v>2.5</v>
      </c>
      <c r="F3663" s="2">
        <f t="shared" si="571"/>
        <v>0.55475234320749112</v>
      </c>
      <c r="G3663" s="2">
        <f t="shared" si="572"/>
        <v>1.90109744450504E-4</v>
      </c>
      <c r="H3663" s="2">
        <f t="shared" si="578"/>
        <v>0.34</v>
      </c>
      <c r="I3663" s="2">
        <f t="shared" si="579"/>
        <v>132</v>
      </c>
      <c r="J3663" s="2">
        <f t="shared" si="573"/>
        <v>329094.34929192456</v>
      </c>
      <c r="K3663" s="2">
        <f t="shared" si="574"/>
        <v>2.7314948354426207E-4</v>
      </c>
    </row>
    <row r="3664" spans="1:11">
      <c r="A3664" s="2">
        <v>3663</v>
      </c>
      <c r="B3664" s="2">
        <f t="shared" si="570"/>
        <v>1.9169700000000001</v>
      </c>
      <c r="C3664" s="2">
        <f t="shared" si="575"/>
        <v>108</v>
      </c>
      <c r="D3664" s="2">
        <f t="shared" si="576"/>
        <v>40</v>
      </c>
      <c r="E3664" s="2">
        <f t="shared" si="577"/>
        <v>2.5</v>
      </c>
      <c r="F3664" s="2">
        <f t="shared" si="571"/>
        <v>0.55460478979933314</v>
      </c>
      <c r="G3664" s="2">
        <f t="shared" si="572"/>
        <v>1.9005917893048199E-4</v>
      </c>
      <c r="H3664" s="2">
        <f t="shared" si="578"/>
        <v>0.34</v>
      </c>
      <c r="I3664" s="2">
        <f t="shared" si="579"/>
        <v>132</v>
      </c>
      <c r="J3664" s="2">
        <f t="shared" si="573"/>
        <v>329009.76676410309</v>
      </c>
      <c r="K3664" s="2">
        <f t="shared" si="574"/>
        <v>2.730253306924646E-4</v>
      </c>
    </row>
    <row r="3665" spans="1:11">
      <c r="A3665" s="2">
        <v>3664</v>
      </c>
      <c r="B3665" s="2">
        <f t="shared" si="570"/>
        <v>1.9174933333333333</v>
      </c>
      <c r="C3665" s="2">
        <f t="shared" si="575"/>
        <v>108</v>
      </c>
      <c r="D3665" s="2">
        <f t="shared" si="576"/>
        <v>40</v>
      </c>
      <c r="E3665" s="2">
        <f t="shared" si="577"/>
        <v>2.5</v>
      </c>
      <c r="F3665" s="2">
        <f t="shared" si="571"/>
        <v>0.55445702881451286</v>
      </c>
      <c r="G3665" s="2">
        <f t="shared" si="572"/>
        <v>1.9000854227539101E-4</v>
      </c>
      <c r="H3665" s="2">
        <f t="shared" si="578"/>
        <v>0.34</v>
      </c>
      <c r="I3665" s="2">
        <f t="shared" si="579"/>
        <v>132</v>
      </c>
      <c r="J3665" s="2">
        <f t="shared" si="573"/>
        <v>328925.06451702083</v>
      </c>
      <c r="K3665" s="2">
        <f t="shared" si="574"/>
        <v>2.7290102832027124E-4</v>
      </c>
    </row>
    <row r="3666" spans="1:11">
      <c r="A3666" s="2">
        <v>3665</v>
      </c>
      <c r="B3666" s="2">
        <f t="shared" si="570"/>
        <v>1.9180166666666667</v>
      </c>
      <c r="C3666" s="2">
        <f t="shared" si="575"/>
        <v>108</v>
      </c>
      <c r="D3666" s="2">
        <f t="shared" si="576"/>
        <v>40</v>
      </c>
      <c r="E3666" s="2">
        <f t="shared" si="577"/>
        <v>2.5</v>
      </c>
      <c r="F3666" s="2">
        <f t="shared" si="571"/>
        <v>0.55430906032472838</v>
      </c>
      <c r="G3666" s="2">
        <f t="shared" si="572"/>
        <v>1.8995783450980139E-4</v>
      </c>
      <c r="H3666" s="2">
        <f t="shared" si="578"/>
        <v>0.34</v>
      </c>
      <c r="I3666" s="2">
        <f t="shared" si="579"/>
        <v>132</v>
      </c>
      <c r="J3666" s="2">
        <f t="shared" si="573"/>
        <v>328840.24258844211</v>
      </c>
      <c r="K3666" s="2">
        <f t="shared" si="574"/>
        <v>2.7277657659475932E-4</v>
      </c>
    </row>
    <row r="3667" spans="1:11">
      <c r="A3667" s="2">
        <v>3666</v>
      </c>
      <c r="B3667" s="2">
        <f t="shared" si="570"/>
        <v>1.9185399999999999</v>
      </c>
      <c r="C3667" s="2">
        <f t="shared" si="575"/>
        <v>108</v>
      </c>
      <c r="D3667" s="2">
        <f t="shared" si="576"/>
        <v>40</v>
      </c>
      <c r="E3667" s="2">
        <f t="shared" si="577"/>
        <v>2.5</v>
      </c>
      <c r="F3667" s="2">
        <f t="shared" si="571"/>
        <v>0.55416088440179134</v>
      </c>
      <c r="G3667" s="2">
        <f t="shared" si="572"/>
        <v>1.8990705565832252E-4</v>
      </c>
      <c r="H3667" s="2">
        <f t="shared" si="578"/>
        <v>0.34</v>
      </c>
      <c r="I3667" s="2">
        <f t="shared" si="579"/>
        <v>132</v>
      </c>
      <c r="J3667" s="2">
        <f t="shared" si="573"/>
        <v>328755.30101619114</v>
      </c>
      <c r="K3667" s="2">
        <f t="shared" si="574"/>
        <v>2.7265197568320876E-4</v>
      </c>
    </row>
    <row r="3668" spans="1:11">
      <c r="A3668" s="2">
        <v>3667</v>
      </c>
      <c r="B3668" s="2">
        <f t="shared" si="570"/>
        <v>1.9190633333333333</v>
      </c>
      <c r="C3668" s="2">
        <f t="shared" si="575"/>
        <v>108</v>
      </c>
      <c r="D3668" s="2">
        <f t="shared" si="576"/>
        <v>40</v>
      </c>
      <c r="E3668" s="2">
        <f t="shared" si="577"/>
        <v>2.5</v>
      </c>
      <c r="F3668" s="2">
        <f t="shared" si="571"/>
        <v>0.55401250111762701</v>
      </c>
      <c r="G3668" s="2">
        <f t="shared" si="572"/>
        <v>1.8985620574560276E-4</v>
      </c>
      <c r="H3668" s="2">
        <f t="shared" si="578"/>
        <v>0.34</v>
      </c>
      <c r="I3668" s="2">
        <f t="shared" si="579"/>
        <v>132</v>
      </c>
      <c r="J3668" s="2">
        <f t="shared" si="573"/>
        <v>328670.23983815219</v>
      </c>
      <c r="K3668" s="2">
        <f t="shared" si="574"/>
        <v>2.7252722575310138E-4</v>
      </c>
    </row>
    <row r="3669" spans="1:11">
      <c r="A3669" s="2">
        <v>3668</v>
      </c>
      <c r="B3669" s="2">
        <f t="shared" si="570"/>
        <v>1.9195866666666668</v>
      </c>
      <c r="C3669" s="2">
        <f t="shared" si="575"/>
        <v>108</v>
      </c>
      <c r="D3669" s="2">
        <f t="shared" si="576"/>
        <v>40</v>
      </c>
      <c r="E3669" s="2">
        <f t="shared" si="577"/>
        <v>2.5</v>
      </c>
      <c r="F3669" s="2">
        <f t="shared" si="571"/>
        <v>0.55386391054427542</v>
      </c>
      <c r="G3669" s="2">
        <f t="shared" si="572"/>
        <v>1.8980528479632959E-4</v>
      </c>
      <c r="H3669" s="2">
        <f t="shared" si="578"/>
        <v>0.34</v>
      </c>
      <c r="I3669" s="2">
        <f t="shared" si="579"/>
        <v>132</v>
      </c>
      <c r="J3669" s="2">
        <f t="shared" si="573"/>
        <v>328585.05909226992</v>
      </c>
      <c r="K3669" s="2">
        <f t="shared" si="574"/>
        <v>2.7240232697212162E-4</v>
      </c>
    </row>
    <row r="3670" spans="1:11">
      <c r="A3670" s="2">
        <v>3669</v>
      </c>
      <c r="B3670" s="2">
        <f t="shared" si="570"/>
        <v>1.92011</v>
      </c>
      <c r="C3670" s="2">
        <f t="shared" si="575"/>
        <v>108</v>
      </c>
      <c r="D3670" s="2">
        <f t="shared" si="576"/>
        <v>40</v>
      </c>
      <c r="E3670" s="2">
        <f t="shared" si="577"/>
        <v>2.5</v>
      </c>
      <c r="F3670" s="2">
        <f t="shared" si="571"/>
        <v>0.55371511275388918</v>
      </c>
      <c r="G3670" s="2">
        <f t="shared" si="572"/>
        <v>1.897542928352293E-4</v>
      </c>
      <c r="H3670" s="2">
        <f t="shared" si="578"/>
        <v>0.34</v>
      </c>
      <c r="I3670" s="2">
        <f t="shared" si="579"/>
        <v>132</v>
      </c>
      <c r="J3670" s="2">
        <f t="shared" si="573"/>
        <v>328499.75881654851</v>
      </c>
      <c r="K3670" s="2">
        <f t="shared" si="574"/>
        <v>2.722772795081552E-4</v>
      </c>
    </row>
    <row r="3671" spans="1:11">
      <c r="A3671" s="2">
        <v>3670</v>
      </c>
      <c r="B3671" s="2">
        <f t="shared" si="570"/>
        <v>1.9206333333333334</v>
      </c>
      <c r="C3671" s="2">
        <f t="shared" si="575"/>
        <v>108</v>
      </c>
      <c r="D3671" s="2">
        <f t="shared" si="576"/>
        <v>40</v>
      </c>
      <c r="E3671" s="2">
        <f t="shared" si="577"/>
        <v>2.5</v>
      </c>
      <c r="F3671" s="2">
        <f t="shared" si="571"/>
        <v>0.55356610781873594</v>
      </c>
      <c r="G3671" s="2">
        <f t="shared" si="572"/>
        <v>1.8970322988706749E-4</v>
      </c>
      <c r="H3671" s="2">
        <f t="shared" si="578"/>
        <v>0.34</v>
      </c>
      <c r="I3671" s="2">
        <f t="shared" si="579"/>
        <v>132</v>
      </c>
      <c r="J3671" s="2">
        <f t="shared" si="573"/>
        <v>328414.33904905268</v>
      </c>
      <c r="K3671" s="2">
        <f t="shared" si="574"/>
        <v>2.7215208352929015E-4</v>
      </c>
    </row>
    <row r="3672" spans="1:11">
      <c r="A3672" s="2">
        <v>3671</v>
      </c>
      <c r="B3672" s="2">
        <f t="shared" si="570"/>
        <v>1.9211566666666666</v>
      </c>
      <c r="C3672" s="2">
        <f t="shared" si="575"/>
        <v>108</v>
      </c>
      <c r="D3672" s="2">
        <f t="shared" si="576"/>
        <v>40</v>
      </c>
      <c r="E3672" s="2">
        <f t="shared" si="577"/>
        <v>2.5</v>
      </c>
      <c r="F3672" s="2">
        <f t="shared" si="571"/>
        <v>0.55341689581119657</v>
      </c>
      <c r="G3672" s="2">
        <f t="shared" si="572"/>
        <v>1.8965209597664856E-4</v>
      </c>
      <c r="H3672" s="2">
        <f t="shared" si="578"/>
        <v>0.34</v>
      </c>
      <c r="I3672" s="2">
        <f t="shared" si="579"/>
        <v>132</v>
      </c>
      <c r="J3672" s="2">
        <f t="shared" si="573"/>
        <v>328328.79982790677</v>
      </c>
      <c r="K3672" s="2">
        <f t="shared" si="574"/>
        <v>2.7202673920381521E-4</v>
      </c>
    </row>
    <row r="3673" spans="1:11">
      <c r="A3673" s="2">
        <v>3672</v>
      </c>
      <c r="B3673" s="2">
        <f t="shared" si="570"/>
        <v>1.9216800000000001</v>
      </c>
      <c r="C3673" s="2">
        <f t="shared" si="575"/>
        <v>108</v>
      </c>
      <c r="D3673" s="2">
        <f t="shared" si="576"/>
        <v>40</v>
      </c>
      <c r="E3673" s="2">
        <f t="shared" si="577"/>
        <v>2.5</v>
      </c>
      <c r="F3673" s="2">
        <f t="shared" si="571"/>
        <v>0.55326747680376609</v>
      </c>
      <c r="G3673" s="2">
        <f t="shared" si="572"/>
        <v>1.8960089112881614E-4</v>
      </c>
      <c r="H3673" s="2">
        <f t="shared" si="578"/>
        <v>0.34</v>
      </c>
      <c r="I3673" s="2">
        <f t="shared" si="579"/>
        <v>132</v>
      </c>
      <c r="J3673" s="2">
        <f t="shared" si="573"/>
        <v>328243.14119129558</v>
      </c>
      <c r="K3673" s="2">
        <f t="shared" si="574"/>
        <v>2.7190124670022092E-4</v>
      </c>
    </row>
    <row r="3674" spans="1:11">
      <c r="A3674" s="2">
        <v>3673</v>
      </c>
      <c r="B3674" s="2">
        <f t="shared" si="570"/>
        <v>1.9222033333333333</v>
      </c>
      <c r="C3674" s="2">
        <f t="shared" si="575"/>
        <v>108</v>
      </c>
      <c r="D3674" s="2">
        <f t="shared" si="576"/>
        <v>40</v>
      </c>
      <c r="E3674" s="2">
        <f t="shared" si="577"/>
        <v>2.5</v>
      </c>
      <c r="F3674" s="2">
        <f t="shared" si="571"/>
        <v>0.55311785086905374</v>
      </c>
      <c r="G3674" s="2">
        <f t="shared" si="572"/>
        <v>1.8954961536845271E-4</v>
      </c>
      <c r="H3674" s="2">
        <f t="shared" si="578"/>
        <v>0.34</v>
      </c>
      <c r="I3674" s="2">
        <f t="shared" si="579"/>
        <v>132</v>
      </c>
      <c r="J3674" s="2">
        <f t="shared" si="573"/>
        <v>328157.36317746376</v>
      </c>
      <c r="K3674" s="2">
        <f t="shared" si="574"/>
        <v>2.7177560618719845E-4</v>
      </c>
    </row>
    <row r="3675" spans="1:11">
      <c r="A3675" s="2">
        <v>3674</v>
      </c>
      <c r="B3675" s="2">
        <f t="shared" si="570"/>
        <v>1.9227266666666667</v>
      </c>
      <c r="C3675" s="2">
        <f t="shared" si="575"/>
        <v>108</v>
      </c>
      <c r="D3675" s="2">
        <f t="shared" si="576"/>
        <v>40</v>
      </c>
      <c r="E3675" s="2">
        <f t="shared" si="577"/>
        <v>2.5</v>
      </c>
      <c r="F3675" s="2">
        <f t="shared" si="571"/>
        <v>0.55296801807978258</v>
      </c>
      <c r="G3675" s="2">
        <f t="shared" si="572"/>
        <v>1.8949826872048013E-4</v>
      </c>
      <c r="H3675" s="2">
        <f t="shared" si="578"/>
        <v>0.34</v>
      </c>
      <c r="I3675" s="2">
        <f t="shared" si="579"/>
        <v>132</v>
      </c>
      <c r="J3675" s="2">
        <f t="shared" si="573"/>
        <v>328071.46582471632</v>
      </c>
      <c r="K3675" s="2">
        <f t="shared" si="574"/>
        <v>2.7164981783363989E-4</v>
      </c>
    </row>
    <row r="3676" spans="1:11">
      <c r="A3676" s="2">
        <v>3675</v>
      </c>
      <c r="B3676" s="2">
        <f t="shared" si="570"/>
        <v>1.9232499999999999</v>
      </c>
      <c r="C3676" s="2">
        <f t="shared" si="575"/>
        <v>108</v>
      </c>
      <c r="D3676" s="2">
        <f t="shared" si="576"/>
        <v>40</v>
      </c>
      <c r="E3676" s="2">
        <f t="shared" si="577"/>
        <v>2.5</v>
      </c>
      <c r="F3676" s="2">
        <f t="shared" si="571"/>
        <v>0.55281797850878966</v>
      </c>
      <c r="G3676" s="2">
        <f t="shared" si="572"/>
        <v>1.8944685120985907E-4</v>
      </c>
      <c r="H3676" s="2">
        <f t="shared" si="578"/>
        <v>0.34</v>
      </c>
      <c r="I3676" s="2">
        <f t="shared" si="579"/>
        <v>132</v>
      </c>
      <c r="J3676" s="2">
        <f t="shared" si="573"/>
        <v>327985.44917141832</v>
      </c>
      <c r="K3676" s="2">
        <f t="shared" si="574"/>
        <v>2.715238818086378E-4</v>
      </c>
    </row>
    <row r="3677" spans="1:11">
      <c r="A3677" s="2">
        <v>3676</v>
      </c>
      <c r="B3677" s="2">
        <f t="shared" si="570"/>
        <v>1.9237733333333333</v>
      </c>
      <c r="C3677" s="2">
        <f t="shared" si="575"/>
        <v>108</v>
      </c>
      <c r="D3677" s="2">
        <f t="shared" si="576"/>
        <v>40</v>
      </c>
      <c r="E3677" s="2">
        <f t="shared" si="577"/>
        <v>2.5</v>
      </c>
      <c r="F3677" s="2">
        <f t="shared" si="571"/>
        <v>0.55266773222902632</v>
      </c>
      <c r="G3677" s="2">
        <f t="shared" si="572"/>
        <v>1.8939536286158946E-4</v>
      </c>
      <c r="H3677" s="2">
        <f t="shared" si="578"/>
        <v>0.34</v>
      </c>
      <c r="I3677" s="2">
        <f t="shared" si="579"/>
        <v>132</v>
      </c>
      <c r="J3677" s="2">
        <f t="shared" si="573"/>
        <v>327899.31325599464</v>
      </c>
      <c r="K3677" s="2">
        <f t="shared" si="574"/>
        <v>2.7139779828148501E-4</v>
      </c>
    </row>
    <row r="3678" spans="1:11">
      <c r="A3678" s="2">
        <v>3677</v>
      </c>
      <c r="B3678" s="2">
        <f t="shared" si="570"/>
        <v>1.9242966666666668</v>
      </c>
      <c r="C3678" s="2">
        <f t="shared" si="575"/>
        <v>108</v>
      </c>
      <c r="D3678" s="2">
        <f t="shared" si="576"/>
        <v>40</v>
      </c>
      <c r="E3678" s="2">
        <f t="shared" si="577"/>
        <v>2.5</v>
      </c>
      <c r="F3678" s="2">
        <f t="shared" si="571"/>
        <v>0.55251727931355787</v>
      </c>
      <c r="G3678" s="2">
        <f t="shared" si="572"/>
        <v>1.8934380370071025E-4</v>
      </c>
      <c r="H3678" s="2">
        <f t="shared" si="578"/>
        <v>0.34</v>
      </c>
      <c r="I3678" s="2">
        <f t="shared" si="579"/>
        <v>132</v>
      </c>
      <c r="J3678" s="2">
        <f t="shared" si="573"/>
        <v>327813.05811693106</v>
      </c>
      <c r="K3678" s="2">
        <f t="shared" si="574"/>
        <v>2.7127156742167433E-4</v>
      </c>
    </row>
    <row r="3679" spans="1:11">
      <c r="A3679" s="2">
        <v>3678</v>
      </c>
      <c r="B3679" s="2">
        <f t="shared" si="570"/>
        <v>1.92482</v>
      </c>
      <c r="C3679" s="2">
        <f t="shared" si="575"/>
        <v>108</v>
      </c>
      <c r="D3679" s="2">
        <f t="shared" si="576"/>
        <v>40</v>
      </c>
      <c r="E3679" s="2">
        <f t="shared" si="577"/>
        <v>2.5</v>
      </c>
      <c r="F3679" s="2">
        <f t="shared" si="571"/>
        <v>0.55236661983556357</v>
      </c>
      <c r="G3679" s="2">
        <f t="shared" si="572"/>
        <v>1.8929217375229955E-4</v>
      </c>
      <c r="H3679" s="2">
        <f t="shared" si="578"/>
        <v>0.34</v>
      </c>
      <c r="I3679" s="2">
        <f t="shared" si="579"/>
        <v>132</v>
      </c>
      <c r="J3679" s="2">
        <f t="shared" si="573"/>
        <v>327726.68379277294</v>
      </c>
      <c r="K3679" s="2">
        <f t="shared" si="574"/>
        <v>2.711451893988991E-4</v>
      </c>
    </row>
    <row r="3680" spans="1:11">
      <c r="A3680" s="2">
        <v>3679</v>
      </c>
      <c r="B3680" s="2">
        <f t="shared" si="570"/>
        <v>1.9253433333333334</v>
      </c>
      <c r="C3680" s="2">
        <f t="shared" si="575"/>
        <v>108</v>
      </c>
      <c r="D3680" s="2">
        <f t="shared" si="576"/>
        <v>40</v>
      </c>
      <c r="E3680" s="2">
        <f t="shared" si="577"/>
        <v>2.5</v>
      </c>
      <c r="F3680" s="2">
        <f t="shared" si="571"/>
        <v>0.55221575386833732</v>
      </c>
      <c r="G3680" s="2">
        <f t="shared" si="572"/>
        <v>1.8924047304147459E-4</v>
      </c>
      <c r="H3680" s="2">
        <f t="shared" si="578"/>
        <v>0.34</v>
      </c>
      <c r="I3680" s="2">
        <f t="shared" si="579"/>
        <v>132</v>
      </c>
      <c r="J3680" s="2">
        <f t="shared" si="573"/>
        <v>327640.19032212585</v>
      </c>
      <c r="K3680" s="2">
        <f t="shared" si="574"/>
        <v>2.7101866438305133E-4</v>
      </c>
    </row>
    <row r="3681" spans="1:11">
      <c r="A3681" s="2">
        <v>3680</v>
      </c>
      <c r="B3681" s="2">
        <f t="shared" si="570"/>
        <v>1.9258666666666666</v>
      </c>
      <c r="C3681" s="2">
        <f t="shared" si="575"/>
        <v>108</v>
      </c>
      <c r="D3681" s="2">
        <f t="shared" si="576"/>
        <v>40</v>
      </c>
      <c r="E3681" s="2">
        <f t="shared" si="577"/>
        <v>2.5</v>
      </c>
      <c r="F3681" s="2">
        <f t="shared" si="571"/>
        <v>0.55206468148528687</v>
      </c>
      <c r="G3681" s="2">
        <f t="shared" si="572"/>
        <v>1.8918870159339164E-4</v>
      </c>
      <c r="H3681" s="2">
        <f t="shared" si="578"/>
        <v>0.34</v>
      </c>
      <c r="I3681" s="2">
        <f t="shared" si="579"/>
        <v>132</v>
      </c>
      <c r="J3681" s="2">
        <f t="shared" si="573"/>
        <v>327553.57774365606</v>
      </c>
      <c r="K3681" s="2">
        <f t="shared" si="574"/>
        <v>2.7089199254422313E-4</v>
      </c>
    </row>
    <row r="3682" spans="1:11">
      <c r="A3682" s="2">
        <v>3681</v>
      </c>
      <c r="B3682" s="2">
        <f t="shared" si="570"/>
        <v>1.92639</v>
      </c>
      <c r="C3682" s="2">
        <f t="shared" si="575"/>
        <v>108</v>
      </c>
      <c r="D3682" s="2">
        <f t="shared" si="576"/>
        <v>40</v>
      </c>
      <c r="E3682" s="2">
        <f t="shared" si="577"/>
        <v>2.5</v>
      </c>
      <c r="F3682" s="2">
        <f t="shared" si="571"/>
        <v>0.55191340275993439</v>
      </c>
      <c r="G3682" s="2">
        <f t="shared" si="572"/>
        <v>1.8913685943324621E-4</v>
      </c>
      <c r="H3682" s="2">
        <f t="shared" si="578"/>
        <v>0.34</v>
      </c>
      <c r="I3682" s="2">
        <f t="shared" si="579"/>
        <v>132</v>
      </c>
      <c r="J3682" s="2">
        <f t="shared" si="573"/>
        <v>327466.84609608969</v>
      </c>
      <c r="K3682" s="2">
        <f t="shared" si="574"/>
        <v>2.7076517405270548E-4</v>
      </c>
    </row>
    <row r="3683" spans="1:11">
      <c r="A3683" s="2">
        <v>3682</v>
      </c>
      <c r="B3683" s="2">
        <f t="shared" si="570"/>
        <v>1.9269133333333333</v>
      </c>
      <c r="C3683" s="2">
        <f t="shared" si="575"/>
        <v>108</v>
      </c>
      <c r="D3683" s="2">
        <f t="shared" si="576"/>
        <v>40</v>
      </c>
      <c r="E3683" s="2">
        <f t="shared" si="577"/>
        <v>2.5</v>
      </c>
      <c r="F3683" s="2">
        <f t="shared" si="571"/>
        <v>0.55176191776591577</v>
      </c>
      <c r="G3683" s="2">
        <f t="shared" si="572"/>
        <v>1.8908494658627302E-4</v>
      </c>
      <c r="H3683" s="2">
        <f t="shared" si="578"/>
        <v>0.34</v>
      </c>
      <c r="I3683" s="2">
        <f t="shared" si="579"/>
        <v>132</v>
      </c>
      <c r="J3683" s="2">
        <f t="shared" si="573"/>
        <v>327379.99541821302</v>
      </c>
      <c r="K3683" s="2">
        <f t="shared" si="574"/>
        <v>2.7063820907898841E-4</v>
      </c>
    </row>
    <row r="3684" spans="1:11">
      <c r="A3684" s="2">
        <v>3683</v>
      </c>
      <c r="B3684" s="2">
        <f t="shared" si="570"/>
        <v>1.9274366666666667</v>
      </c>
      <c r="C3684" s="2">
        <f t="shared" si="575"/>
        <v>108</v>
      </c>
      <c r="D3684" s="2">
        <f t="shared" si="576"/>
        <v>40</v>
      </c>
      <c r="E3684" s="2">
        <f t="shared" si="577"/>
        <v>2.5</v>
      </c>
      <c r="F3684" s="2">
        <f t="shared" si="571"/>
        <v>0.55161022657698211</v>
      </c>
      <c r="G3684" s="2">
        <f t="shared" si="572"/>
        <v>1.8903296307774586E-4</v>
      </c>
      <c r="H3684" s="2">
        <f t="shared" si="578"/>
        <v>0.34</v>
      </c>
      <c r="I3684" s="2">
        <f t="shared" si="579"/>
        <v>132</v>
      </c>
      <c r="J3684" s="2">
        <f t="shared" si="573"/>
        <v>327293.02574887295</v>
      </c>
      <c r="K3684" s="2">
        <f t="shared" si="574"/>
        <v>2.7051109779376085E-4</v>
      </c>
    </row>
    <row r="3685" spans="1:11">
      <c r="A3685" s="2">
        <v>3684</v>
      </c>
      <c r="B3685" s="2">
        <f t="shared" si="570"/>
        <v>1.9279599999999999</v>
      </c>
      <c r="C3685" s="2">
        <f t="shared" si="575"/>
        <v>108</v>
      </c>
      <c r="D3685" s="2">
        <f t="shared" si="576"/>
        <v>40</v>
      </c>
      <c r="E3685" s="2">
        <f t="shared" si="577"/>
        <v>2.5</v>
      </c>
      <c r="F3685" s="2">
        <f t="shared" si="571"/>
        <v>0.55145832926699789</v>
      </c>
      <c r="G3685" s="2">
        <f t="shared" si="572"/>
        <v>1.8898090893297774E-4</v>
      </c>
      <c r="H3685" s="2">
        <f t="shared" si="578"/>
        <v>0.34</v>
      </c>
      <c r="I3685" s="2">
        <f t="shared" si="579"/>
        <v>132</v>
      </c>
      <c r="J3685" s="2">
        <f t="shared" si="573"/>
        <v>327205.93712697638</v>
      </c>
      <c r="K3685" s="2">
        <f t="shared" si="574"/>
        <v>2.7038384036791004E-4</v>
      </c>
    </row>
    <row r="3686" spans="1:11">
      <c r="A3686" s="2">
        <v>3685</v>
      </c>
      <c r="B3686" s="2">
        <f t="shared" si="570"/>
        <v>1.9284833333333333</v>
      </c>
      <c r="C3686" s="2">
        <f t="shared" si="575"/>
        <v>108</v>
      </c>
      <c r="D3686" s="2">
        <f t="shared" si="576"/>
        <v>40</v>
      </c>
      <c r="E3686" s="2">
        <f t="shared" si="577"/>
        <v>2.5</v>
      </c>
      <c r="F3686" s="2">
        <f t="shared" si="571"/>
        <v>0.55130622590994272</v>
      </c>
      <c r="G3686" s="2">
        <f t="shared" si="572"/>
        <v>1.8892878417732073E-4</v>
      </c>
      <c r="H3686" s="2">
        <f t="shared" si="578"/>
        <v>0.34</v>
      </c>
      <c r="I3686" s="2">
        <f t="shared" si="579"/>
        <v>132</v>
      </c>
      <c r="J3686" s="2">
        <f t="shared" si="573"/>
        <v>327118.7295914907</v>
      </c>
      <c r="K3686" s="2">
        <f t="shared" si="574"/>
        <v>2.7025643697252183E-4</v>
      </c>
    </row>
    <row r="3687" spans="1:11">
      <c r="A3687" s="2">
        <v>3686</v>
      </c>
      <c r="B3687" s="2">
        <f t="shared" si="570"/>
        <v>1.9290066666666668</v>
      </c>
      <c r="C3687" s="2">
        <f t="shared" si="575"/>
        <v>108</v>
      </c>
      <c r="D3687" s="2">
        <f t="shared" si="576"/>
        <v>40</v>
      </c>
      <c r="E3687" s="2">
        <f t="shared" si="577"/>
        <v>2.5</v>
      </c>
      <c r="F3687" s="2">
        <f t="shared" si="571"/>
        <v>0.55115391657990997</v>
      </c>
      <c r="G3687" s="2">
        <f t="shared" si="572"/>
        <v>1.8887658883616628E-4</v>
      </c>
      <c r="H3687" s="2">
        <f t="shared" si="578"/>
        <v>0.34</v>
      </c>
      <c r="I3687" s="2">
        <f t="shared" si="579"/>
        <v>132</v>
      </c>
      <c r="J3687" s="2">
        <f t="shared" si="573"/>
        <v>327031.40318144351</v>
      </c>
      <c r="K3687" s="2">
        <f t="shared" si="574"/>
        <v>2.701288877788795E-4</v>
      </c>
    </row>
    <row r="3688" spans="1:11">
      <c r="A3688" s="2">
        <v>3687</v>
      </c>
      <c r="B3688" s="2">
        <f t="shared" si="570"/>
        <v>1.92953</v>
      </c>
      <c r="C3688" s="2">
        <f t="shared" si="575"/>
        <v>108</v>
      </c>
      <c r="D3688" s="2">
        <f t="shared" si="576"/>
        <v>40</v>
      </c>
      <c r="E3688" s="2">
        <f t="shared" si="577"/>
        <v>2.5</v>
      </c>
      <c r="F3688" s="2">
        <f t="shared" si="571"/>
        <v>0.55100140135110787</v>
      </c>
      <c r="G3688" s="2">
        <f t="shared" si="572"/>
        <v>1.8882432293494499E-4</v>
      </c>
      <c r="H3688" s="2">
        <f t="shared" si="578"/>
        <v>0.34</v>
      </c>
      <c r="I3688" s="2">
        <f t="shared" si="579"/>
        <v>132</v>
      </c>
      <c r="J3688" s="2">
        <f t="shared" si="573"/>
        <v>326943.95793592284</v>
      </c>
      <c r="K3688" s="2">
        <f t="shared" si="574"/>
        <v>2.7000119295846503E-4</v>
      </c>
    </row>
    <row r="3689" spans="1:11">
      <c r="A3689" s="2">
        <v>3688</v>
      </c>
      <c r="B3689" s="2">
        <f t="shared" si="570"/>
        <v>1.9300533333333334</v>
      </c>
      <c r="C3689" s="2">
        <f t="shared" si="575"/>
        <v>108</v>
      </c>
      <c r="D3689" s="2">
        <f t="shared" si="576"/>
        <v>40</v>
      </c>
      <c r="E3689" s="2">
        <f t="shared" si="577"/>
        <v>2.5</v>
      </c>
      <c r="F3689" s="2">
        <f t="shared" si="571"/>
        <v>0.55084868029785894</v>
      </c>
      <c r="G3689" s="2">
        <f t="shared" si="572"/>
        <v>1.8877198649912659E-4</v>
      </c>
      <c r="H3689" s="2">
        <f t="shared" si="578"/>
        <v>0.34</v>
      </c>
      <c r="I3689" s="2">
        <f t="shared" si="579"/>
        <v>132</v>
      </c>
      <c r="J3689" s="2">
        <f t="shared" si="573"/>
        <v>326856.39389407687</v>
      </c>
      <c r="K3689" s="2">
        <f t="shared" si="574"/>
        <v>2.6987335268295734E-4</v>
      </c>
    </row>
    <row r="3690" spans="1:11">
      <c r="A3690" s="2">
        <v>3689</v>
      </c>
      <c r="B3690" s="2">
        <f t="shared" si="570"/>
        <v>1.9305766666666666</v>
      </c>
      <c r="C3690" s="2">
        <f t="shared" si="575"/>
        <v>108</v>
      </c>
      <c r="D3690" s="2">
        <f t="shared" si="576"/>
        <v>40</v>
      </c>
      <c r="E3690" s="2">
        <f t="shared" si="577"/>
        <v>2.5</v>
      </c>
      <c r="F3690" s="2">
        <f t="shared" si="571"/>
        <v>0.55069575349459976</v>
      </c>
      <c r="G3690" s="2">
        <f t="shared" si="572"/>
        <v>1.8871957955422008E-4</v>
      </c>
      <c r="H3690" s="2">
        <f t="shared" si="578"/>
        <v>0.34</v>
      </c>
      <c r="I3690" s="2">
        <f t="shared" si="579"/>
        <v>132</v>
      </c>
      <c r="J3690" s="2">
        <f t="shared" si="573"/>
        <v>326768.7110951143</v>
      </c>
      <c r="K3690" s="2">
        <f t="shared" si="574"/>
        <v>2.6974536712423298E-4</v>
      </c>
    </row>
    <row r="3691" spans="1:11">
      <c r="A3691" s="2">
        <v>3690</v>
      </c>
      <c r="B3691" s="2">
        <f t="shared" si="570"/>
        <v>1.9311</v>
      </c>
      <c r="C3691" s="2">
        <f t="shared" si="575"/>
        <v>108</v>
      </c>
      <c r="D3691" s="2">
        <f t="shared" si="576"/>
        <v>40</v>
      </c>
      <c r="E3691" s="2">
        <f t="shared" si="577"/>
        <v>2.5</v>
      </c>
      <c r="F3691" s="2">
        <f t="shared" si="571"/>
        <v>0.55054262101588203</v>
      </c>
      <c r="G3691" s="2">
        <f t="shared" si="572"/>
        <v>1.8866710212577377E-4</v>
      </c>
      <c r="H3691" s="2">
        <f t="shared" si="578"/>
        <v>0.34</v>
      </c>
      <c r="I3691" s="2">
        <f t="shared" si="579"/>
        <v>132</v>
      </c>
      <c r="J3691" s="2">
        <f t="shared" si="573"/>
        <v>326680.90957830433</v>
      </c>
      <c r="K3691" s="2">
        <f t="shared" si="574"/>
        <v>2.6961723645436584E-4</v>
      </c>
    </row>
    <row r="3692" spans="1:11">
      <c r="A3692" s="2">
        <v>3691</v>
      </c>
      <c r="B3692" s="2">
        <f t="shared" si="570"/>
        <v>1.9316233333333332</v>
      </c>
      <c r="C3692" s="2">
        <f t="shared" si="575"/>
        <v>108</v>
      </c>
      <c r="D3692" s="2">
        <f t="shared" si="576"/>
        <v>40</v>
      </c>
      <c r="E3692" s="2">
        <f t="shared" si="577"/>
        <v>2.5</v>
      </c>
      <c r="F3692" s="2">
        <f t="shared" si="571"/>
        <v>0.55038928293637168</v>
      </c>
      <c r="G3692" s="2">
        <f t="shared" si="572"/>
        <v>1.8861455423937516E-4</v>
      </c>
      <c r="H3692" s="2">
        <f t="shared" si="578"/>
        <v>0.34</v>
      </c>
      <c r="I3692" s="2">
        <f t="shared" si="579"/>
        <v>132</v>
      </c>
      <c r="J3692" s="2">
        <f t="shared" si="573"/>
        <v>326592.98938297638</v>
      </c>
      <c r="K3692" s="2">
        <f t="shared" si="574"/>
        <v>2.6948896084562644E-4</v>
      </c>
    </row>
    <row r="3693" spans="1:11">
      <c r="A3693" s="2">
        <v>3692</v>
      </c>
      <c r="B3693" s="2">
        <f t="shared" si="570"/>
        <v>1.9321466666666667</v>
      </c>
      <c r="C3693" s="2">
        <f t="shared" si="575"/>
        <v>108</v>
      </c>
      <c r="D3693" s="2">
        <f t="shared" si="576"/>
        <v>40</v>
      </c>
      <c r="E3693" s="2">
        <f t="shared" si="577"/>
        <v>2.5</v>
      </c>
      <c r="F3693" s="2">
        <f t="shared" si="571"/>
        <v>0.55023573933084902</v>
      </c>
      <c r="G3693" s="2">
        <f t="shared" si="572"/>
        <v>1.8856193592065092E-4</v>
      </c>
      <c r="H3693" s="2">
        <f t="shared" si="578"/>
        <v>0.34</v>
      </c>
      <c r="I3693" s="2">
        <f t="shared" si="579"/>
        <v>132</v>
      </c>
      <c r="J3693" s="2">
        <f t="shared" si="573"/>
        <v>326504.95054852002</v>
      </c>
      <c r="K3693" s="2">
        <f t="shared" si="574"/>
        <v>2.6936054047048207E-4</v>
      </c>
    </row>
    <row r="3694" spans="1:11">
      <c r="A3694" s="2">
        <v>3693</v>
      </c>
      <c r="B3694" s="2">
        <f t="shared" si="570"/>
        <v>1.9326699999999999</v>
      </c>
      <c r="C3694" s="2">
        <f t="shared" si="575"/>
        <v>108</v>
      </c>
      <c r="D3694" s="2">
        <f t="shared" si="576"/>
        <v>40</v>
      </c>
      <c r="E3694" s="2">
        <f t="shared" si="577"/>
        <v>2.5</v>
      </c>
      <c r="F3694" s="2">
        <f t="shared" si="571"/>
        <v>0.55008199027420934</v>
      </c>
      <c r="G3694" s="2">
        <f t="shared" si="572"/>
        <v>1.8850924719526708E-4</v>
      </c>
      <c r="H3694" s="2">
        <f t="shared" si="578"/>
        <v>0.34</v>
      </c>
      <c r="I3694" s="2">
        <f t="shared" si="579"/>
        <v>132</v>
      </c>
      <c r="J3694" s="2">
        <f t="shared" si="573"/>
        <v>326416.79311438592</v>
      </c>
      <c r="K3694" s="2">
        <f t="shared" si="574"/>
        <v>2.6923197550159686E-4</v>
      </c>
    </row>
    <row r="3695" spans="1:11">
      <c r="A3695" s="2">
        <v>3694</v>
      </c>
      <c r="B3695" s="2">
        <f t="shared" si="570"/>
        <v>1.9331933333333333</v>
      </c>
      <c r="C3695" s="2">
        <f t="shared" si="575"/>
        <v>108</v>
      </c>
      <c r="D3695" s="2">
        <f t="shared" si="576"/>
        <v>40</v>
      </c>
      <c r="E3695" s="2">
        <f t="shared" si="577"/>
        <v>2.5</v>
      </c>
      <c r="F3695" s="2">
        <f t="shared" si="571"/>
        <v>0.54992803584146221</v>
      </c>
      <c r="G3695" s="2">
        <f t="shared" si="572"/>
        <v>1.8845648808892901E-4</v>
      </c>
      <c r="H3695" s="2">
        <f t="shared" si="578"/>
        <v>0.34</v>
      </c>
      <c r="I3695" s="2">
        <f t="shared" si="579"/>
        <v>132</v>
      </c>
      <c r="J3695" s="2">
        <f t="shared" si="573"/>
        <v>326328.51712008467</v>
      </c>
      <c r="K3695" s="2">
        <f t="shared" si="574"/>
        <v>2.6910326611183068E-4</v>
      </c>
    </row>
    <row r="3696" spans="1:11">
      <c r="A3696" s="2">
        <v>3695</v>
      </c>
      <c r="B3696" s="2">
        <f t="shared" si="570"/>
        <v>1.9337166666666668</v>
      </c>
      <c r="C3696" s="2">
        <f t="shared" si="575"/>
        <v>108</v>
      </c>
      <c r="D3696" s="2">
        <f t="shared" si="576"/>
        <v>40</v>
      </c>
      <c r="E3696" s="2">
        <f t="shared" si="577"/>
        <v>2.5</v>
      </c>
      <c r="F3696" s="2">
        <f t="shared" si="571"/>
        <v>0.54977387610773198</v>
      </c>
      <c r="G3696" s="2">
        <f t="shared" si="572"/>
        <v>1.8840365862738125E-4</v>
      </c>
      <c r="H3696" s="2">
        <f t="shared" si="578"/>
        <v>0.34</v>
      </c>
      <c r="I3696" s="2">
        <f t="shared" si="579"/>
        <v>132</v>
      </c>
      <c r="J3696" s="2">
        <f t="shared" si="573"/>
        <v>326240.12260518747</v>
      </c>
      <c r="K3696" s="2">
        <f t="shared" si="574"/>
        <v>2.6897441247423988E-4</v>
      </c>
    </row>
    <row r="3697" spans="1:11">
      <c r="A3697" s="2">
        <v>3696</v>
      </c>
      <c r="B3697" s="2">
        <f t="shared" si="570"/>
        <v>1.93424</v>
      </c>
      <c r="C3697" s="2">
        <f t="shared" si="575"/>
        <v>108</v>
      </c>
      <c r="D3697" s="2">
        <f t="shared" si="576"/>
        <v>40</v>
      </c>
      <c r="E3697" s="2">
        <f t="shared" si="577"/>
        <v>2.5</v>
      </c>
      <c r="F3697" s="2">
        <f t="shared" si="571"/>
        <v>0.5496195111482578</v>
      </c>
      <c r="G3697" s="2">
        <f t="shared" si="572"/>
        <v>1.8835075883640772E-4</v>
      </c>
      <c r="H3697" s="2">
        <f t="shared" si="578"/>
        <v>0.34</v>
      </c>
      <c r="I3697" s="2">
        <f t="shared" si="579"/>
        <v>132</v>
      </c>
      <c r="J3697" s="2">
        <f t="shared" si="573"/>
        <v>326151.60960932623</v>
      </c>
      <c r="K3697" s="2">
        <f t="shared" si="574"/>
        <v>2.6884541476207622E-4</v>
      </c>
    </row>
    <row r="3698" spans="1:11">
      <c r="A3698" s="2">
        <v>3697</v>
      </c>
      <c r="B3698" s="2">
        <f t="shared" si="570"/>
        <v>1.9347633333333334</v>
      </c>
      <c r="C3698" s="2">
        <f t="shared" si="575"/>
        <v>108</v>
      </c>
      <c r="D3698" s="2">
        <f t="shared" si="576"/>
        <v>40</v>
      </c>
      <c r="E3698" s="2">
        <f t="shared" si="577"/>
        <v>2.5</v>
      </c>
      <c r="F3698" s="2">
        <f t="shared" si="571"/>
        <v>0.54946494103839327</v>
      </c>
      <c r="G3698" s="2">
        <f t="shared" si="572"/>
        <v>1.8829778874183159E-4</v>
      </c>
      <c r="H3698" s="2">
        <f t="shared" si="578"/>
        <v>0.34</v>
      </c>
      <c r="I3698" s="2">
        <f t="shared" si="579"/>
        <v>132</v>
      </c>
      <c r="J3698" s="2">
        <f t="shared" si="573"/>
        <v>326062.97817219299</v>
      </c>
      <c r="K3698" s="2">
        <f t="shared" si="574"/>
        <v>2.687162731487874E-4</v>
      </c>
    </row>
    <row r="3699" spans="1:11">
      <c r="A3699" s="2">
        <v>3698</v>
      </c>
      <c r="B3699" s="2">
        <f t="shared" si="570"/>
        <v>1.9352866666666666</v>
      </c>
      <c r="C3699" s="2">
        <f t="shared" si="575"/>
        <v>108</v>
      </c>
      <c r="D3699" s="2">
        <f t="shared" si="576"/>
        <v>40</v>
      </c>
      <c r="E3699" s="2">
        <f t="shared" si="577"/>
        <v>2.5</v>
      </c>
      <c r="F3699" s="2">
        <f t="shared" si="571"/>
        <v>0.54931016585360692</v>
      </c>
      <c r="G3699" s="2">
        <f t="shared" si="572"/>
        <v>1.882447483695154E-4</v>
      </c>
      <c r="H3699" s="2">
        <f t="shared" si="578"/>
        <v>0.34</v>
      </c>
      <c r="I3699" s="2">
        <f t="shared" si="579"/>
        <v>132</v>
      </c>
      <c r="J3699" s="2">
        <f t="shared" si="573"/>
        <v>325974.22833354044</v>
      </c>
      <c r="K3699" s="2">
        <f t="shared" si="574"/>
        <v>2.6858698780801629E-4</v>
      </c>
    </row>
    <row r="3700" spans="1:11">
      <c r="A3700" s="2">
        <v>3699</v>
      </c>
      <c r="B3700" s="2">
        <f t="shared" si="570"/>
        <v>1.93581</v>
      </c>
      <c r="C3700" s="2">
        <f t="shared" si="575"/>
        <v>108</v>
      </c>
      <c r="D3700" s="2">
        <f t="shared" si="576"/>
        <v>40</v>
      </c>
      <c r="E3700" s="2">
        <f t="shared" si="577"/>
        <v>2.5</v>
      </c>
      <c r="F3700" s="2">
        <f t="shared" si="571"/>
        <v>0.54915518566948185</v>
      </c>
      <c r="G3700" s="2">
        <f t="shared" si="572"/>
        <v>1.8819163774536093E-4</v>
      </c>
      <c r="H3700" s="2">
        <f t="shared" si="578"/>
        <v>0.34</v>
      </c>
      <c r="I3700" s="2">
        <f t="shared" si="579"/>
        <v>132</v>
      </c>
      <c r="J3700" s="2">
        <f t="shared" si="573"/>
        <v>325885.36013318185</v>
      </c>
      <c r="K3700" s="2">
        <f t="shared" si="574"/>
        <v>2.6845755891360062E-4</v>
      </c>
    </row>
    <row r="3701" spans="1:11">
      <c r="A3701" s="2">
        <v>3700</v>
      </c>
      <c r="B3701" s="2">
        <f t="shared" si="570"/>
        <v>1.9363333333333332</v>
      </c>
      <c r="C3701" s="2">
        <f t="shared" si="575"/>
        <v>108</v>
      </c>
      <c r="D3701" s="2">
        <f t="shared" si="576"/>
        <v>40</v>
      </c>
      <c r="E3701" s="2">
        <f t="shared" si="577"/>
        <v>2.5</v>
      </c>
      <c r="F3701" s="2">
        <f t="shared" si="571"/>
        <v>0.54900000056171616</v>
      </c>
      <c r="G3701" s="2">
        <f t="shared" si="572"/>
        <v>1.8813845689530939E-4</v>
      </c>
      <c r="H3701" s="2">
        <f t="shared" si="578"/>
        <v>0.34</v>
      </c>
      <c r="I3701" s="2">
        <f t="shared" si="579"/>
        <v>132</v>
      </c>
      <c r="J3701" s="2">
        <f t="shared" si="573"/>
        <v>325796.37361099117</v>
      </c>
      <c r="K3701" s="2">
        <f t="shared" si="574"/>
        <v>2.6832798663957371E-4</v>
      </c>
    </row>
    <row r="3702" spans="1:11">
      <c r="A3702" s="2">
        <v>3701</v>
      </c>
      <c r="B3702" s="2">
        <f t="shared" si="570"/>
        <v>1.9368566666666667</v>
      </c>
      <c r="C3702" s="2">
        <f t="shared" si="575"/>
        <v>108</v>
      </c>
      <c r="D3702" s="2">
        <f t="shared" si="576"/>
        <v>40</v>
      </c>
      <c r="E3702" s="2">
        <f t="shared" si="577"/>
        <v>2.5</v>
      </c>
      <c r="F3702" s="2">
        <f t="shared" si="571"/>
        <v>0.54884461060612255</v>
      </c>
      <c r="G3702" s="2">
        <f t="shared" si="572"/>
        <v>1.8808520584534129E-4</v>
      </c>
      <c r="H3702" s="2">
        <f t="shared" si="578"/>
        <v>0.34</v>
      </c>
      <c r="I3702" s="2">
        <f t="shared" si="579"/>
        <v>132</v>
      </c>
      <c r="J3702" s="2">
        <f t="shared" si="573"/>
        <v>325707.26880690246</v>
      </c>
      <c r="K3702" s="2">
        <f t="shared" si="574"/>
        <v>2.6819827116016245E-4</v>
      </c>
    </row>
    <row r="3703" spans="1:11">
      <c r="A3703" s="2">
        <v>3702</v>
      </c>
      <c r="B3703" s="2">
        <f t="shared" si="570"/>
        <v>1.9373800000000001</v>
      </c>
      <c r="C3703" s="2">
        <f t="shared" si="575"/>
        <v>108</v>
      </c>
      <c r="D3703" s="2">
        <f t="shared" si="576"/>
        <v>40</v>
      </c>
      <c r="E3703" s="2">
        <f t="shared" si="577"/>
        <v>2.5</v>
      </c>
      <c r="F3703" s="2">
        <f t="shared" si="571"/>
        <v>0.54868901587862906</v>
      </c>
      <c r="G3703" s="2">
        <f t="shared" si="572"/>
        <v>1.8803188462147654E-4</v>
      </c>
      <c r="H3703" s="2">
        <f t="shared" si="578"/>
        <v>0.34</v>
      </c>
      <c r="I3703" s="2">
        <f t="shared" si="579"/>
        <v>132</v>
      </c>
      <c r="J3703" s="2">
        <f t="shared" si="573"/>
        <v>325618.0457609109</v>
      </c>
      <c r="K3703" s="2">
        <f t="shared" si="574"/>
        <v>2.6806841264978933E-4</v>
      </c>
    </row>
    <row r="3704" spans="1:11">
      <c r="A3704" s="2">
        <v>3703</v>
      </c>
      <c r="B3704" s="2">
        <f t="shared" si="570"/>
        <v>1.9379033333333333</v>
      </c>
      <c r="C3704" s="2">
        <f t="shared" si="575"/>
        <v>108</v>
      </c>
      <c r="D3704" s="2">
        <f t="shared" si="576"/>
        <v>40</v>
      </c>
      <c r="E3704" s="2">
        <f t="shared" si="577"/>
        <v>2.5</v>
      </c>
      <c r="F3704" s="2">
        <f t="shared" si="571"/>
        <v>0.54853321645527797</v>
      </c>
      <c r="G3704" s="2">
        <f t="shared" si="572"/>
        <v>1.8797849324977443E-4</v>
      </c>
      <c r="H3704" s="2">
        <f t="shared" si="578"/>
        <v>0.34</v>
      </c>
      <c r="I3704" s="2">
        <f t="shared" si="579"/>
        <v>132</v>
      </c>
      <c r="J3704" s="2">
        <f t="shared" si="573"/>
        <v>325528.70451307215</v>
      </c>
      <c r="K3704" s="2">
        <f t="shared" si="574"/>
        <v>2.6793841128307033E-4</v>
      </c>
    </row>
    <row r="3705" spans="1:11">
      <c r="A3705" s="2">
        <v>3704</v>
      </c>
      <c r="B3705" s="2">
        <f t="shared" si="570"/>
        <v>1.9384266666666667</v>
      </c>
      <c r="C3705" s="2">
        <f t="shared" si="575"/>
        <v>108</v>
      </c>
      <c r="D3705" s="2">
        <f t="shared" si="576"/>
        <v>40</v>
      </c>
      <c r="E3705" s="2">
        <f t="shared" si="577"/>
        <v>2.5</v>
      </c>
      <c r="F3705" s="2">
        <f t="shared" si="571"/>
        <v>0.54837721241222714</v>
      </c>
      <c r="G3705" s="2">
        <f t="shared" si="572"/>
        <v>1.8792503175633365E-4</v>
      </c>
      <c r="H3705" s="2">
        <f t="shared" si="578"/>
        <v>0.34</v>
      </c>
      <c r="I3705" s="2">
        <f t="shared" si="579"/>
        <v>132</v>
      </c>
      <c r="J3705" s="2">
        <f t="shared" si="573"/>
        <v>325439.24510350212</v>
      </c>
      <c r="K3705" s="2">
        <f t="shared" si="574"/>
        <v>2.6780826723481557E-4</v>
      </c>
    </row>
    <row r="3706" spans="1:11">
      <c r="A3706" s="2">
        <v>3705</v>
      </c>
      <c r="B3706" s="2">
        <f t="shared" si="570"/>
        <v>1.93895</v>
      </c>
      <c r="C3706" s="2">
        <f t="shared" si="575"/>
        <v>108</v>
      </c>
      <c r="D3706" s="2">
        <f t="shared" si="576"/>
        <v>40</v>
      </c>
      <c r="E3706" s="2">
        <f t="shared" si="577"/>
        <v>2.5</v>
      </c>
      <c r="F3706" s="2">
        <f t="shared" si="571"/>
        <v>0.54822100382574868</v>
      </c>
      <c r="G3706" s="2">
        <f t="shared" si="572"/>
        <v>1.8787150016729212E-4</v>
      </c>
      <c r="H3706" s="2">
        <f t="shared" si="578"/>
        <v>0.34</v>
      </c>
      <c r="I3706" s="2">
        <f t="shared" si="579"/>
        <v>132</v>
      </c>
      <c r="J3706" s="2">
        <f t="shared" si="573"/>
        <v>325349.66757237789</v>
      </c>
      <c r="K3706" s="2">
        <f t="shared" si="574"/>
        <v>2.676779806800289E-4</v>
      </c>
    </row>
    <row r="3707" spans="1:11">
      <c r="A3707" s="2">
        <v>3706</v>
      </c>
      <c r="B3707" s="2">
        <f t="shared" si="570"/>
        <v>1.9394733333333334</v>
      </c>
      <c r="C3707" s="2">
        <f t="shared" si="575"/>
        <v>108</v>
      </c>
      <c r="D3707" s="2">
        <f t="shared" si="576"/>
        <v>40</v>
      </c>
      <c r="E3707" s="2">
        <f t="shared" si="577"/>
        <v>2.5</v>
      </c>
      <c r="F3707" s="2">
        <f t="shared" si="571"/>
        <v>0.54806459077223024</v>
      </c>
      <c r="G3707" s="2">
        <f t="shared" si="572"/>
        <v>1.8781789850882735E-4</v>
      </c>
      <c r="H3707" s="2">
        <f t="shared" si="578"/>
        <v>0.34</v>
      </c>
      <c r="I3707" s="2">
        <f t="shared" si="579"/>
        <v>132</v>
      </c>
      <c r="J3707" s="2">
        <f t="shared" si="573"/>
        <v>325259.97195993667</v>
      </c>
      <c r="K3707" s="2">
        <f t="shared" si="574"/>
        <v>2.6754755179390764E-4</v>
      </c>
    </row>
    <row r="3708" spans="1:11">
      <c r="A3708" s="2">
        <v>3707</v>
      </c>
      <c r="B3708" s="2">
        <f t="shared" si="570"/>
        <v>1.9399966666666666</v>
      </c>
      <c r="C3708" s="2">
        <f t="shared" si="575"/>
        <v>108</v>
      </c>
      <c r="D3708" s="2">
        <f t="shared" si="576"/>
        <v>40</v>
      </c>
      <c r="E3708" s="2">
        <f t="shared" si="577"/>
        <v>2.5</v>
      </c>
      <c r="F3708" s="2">
        <f t="shared" si="571"/>
        <v>0.5479079733281742</v>
      </c>
      <c r="G3708" s="2">
        <f t="shared" si="572"/>
        <v>1.8776422680715632E-4</v>
      </c>
      <c r="H3708" s="2">
        <f t="shared" si="578"/>
        <v>0.34</v>
      </c>
      <c r="I3708" s="2">
        <f t="shared" si="579"/>
        <v>132</v>
      </c>
      <c r="J3708" s="2">
        <f t="shared" si="573"/>
        <v>325170.15830647666</v>
      </c>
      <c r="K3708" s="2">
        <f t="shared" si="574"/>
        <v>2.6741698075184245E-4</v>
      </c>
    </row>
    <row r="3709" spans="1:11">
      <c r="A3709" s="2">
        <v>3708</v>
      </c>
      <c r="B3709" s="2">
        <f t="shared" si="570"/>
        <v>1.94052</v>
      </c>
      <c r="C3709" s="2">
        <f t="shared" si="575"/>
        <v>108</v>
      </c>
      <c r="D3709" s="2">
        <f t="shared" si="576"/>
        <v>40</v>
      </c>
      <c r="E3709" s="2">
        <f t="shared" si="577"/>
        <v>2.5</v>
      </c>
      <c r="F3709" s="2">
        <f t="shared" si="571"/>
        <v>0.54775115157019805</v>
      </c>
      <c r="G3709" s="2">
        <f t="shared" si="572"/>
        <v>1.877104850885351E-4</v>
      </c>
      <c r="H3709" s="2">
        <f t="shared" si="578"/>
        <v>0.34</v>
      </c>
      <c r="I3709" s="2">
        <f t="shared" si="579"/>
        <v>132</v>
      </c>
      <c r="J3709" s="2">
        <f t="shared" si="573"/>
        <v>325080.22665235668</v>
      </c>
      <c r="K3709" s="2">
        <f t="shared" si="574"/>
        <v>2.6728626772941697E-4</v>
      </c>
    </row>
    <row r="3710" spans="1:11">
      <c r="A3710" s="2">
        <v>3709</v>
      </c>
      <c r="B3710" s="2">
        <f t="shared" si="570"/>
        <v>1.9410433333333332</v>
      </c>
      <c r="C3710" s="2">
        <f t="shared" si="575"/>
        <v>108</v>
      </c>
      <c r="D3710" s="2">
        <f t="shared" si="576"/>
        <v>40</v>
      </c>
      <c r="E3710" s="2">
        <f t="shared" si="577"/>
        <v>2.5</v>
      </c>
      <c r="F3710" s="2">
        <f t="shared" si="571"/>
        <v>0.54759412557503462</v>
      </c>
      <c r="G3710" s="2">
        <f t="shared" si="572"/>
        <v>1.8765667337925955E-4</v>
      </c>
      <c r="H3710" s="2">
        <f t="shared" si="578"/>
        <v>0.34</v>
      </c>
      <c r="I3710" s="2">
        <f t="shared" si="579"/>
        <v>132</v>
      </c>
      <c r="J3710" s="2">
        <f t="shared" si="573"/>
        <v>324990.17703799641</v>
      </c>
      <c r="K3710" s="2">
        <f t="shared" si="574"/>
        <v>2.6715541290240778E-4</v>
      </c>
    </row>
    <row r="3711" spans="1:11">
      <c r="A3711" s="2">
        <v>3710</v>
      </c>
      <c r="B3711" s="2">
        <f t="shared" si="570"/>
        <v>1.9415666666666667</v>
      </c>
      <c r="C3711" s="2">
        <f t="shared" si="575"/>
        <v>108</v>
      </c>
      <c r="D3711" s="2">
        <f t="shared" si="576"/>
        <v>40</v>
      </c>
      <c r="E3711" s="2">
        <f t="shared" si="577"/>
        <v>2.5</v>
      </c>
      <c r="F3711" s="2">
        <f t="shared" si="571"/>
        <v>0.54743689541953144</v>
      </c>
      <c r="G3711" s="2">
        <f t="shared" si="572"/>
        <v>1.8760279170566482E-4</v>
      </c>
      <c r="H3711" s="2">
        <f t="shared" si="578"/>
        <v>0.34</v>
      </c>
      <c r="I3711" s="2">
        <f t="shared" si="579"/>
        <v>132</v>
      </c>
      <c r="J3711" s="2">
        <f t="shared" si="573"/>
        <v>324900.00950387592</v>
      </c>
      <c r="K3711" s="2">
        <f t="shared" si="574"/>
        <v>2.6702441644678378E-4</v>
      </c>
    </row>
    <row r="3712" spans="1:11">
      <c r="A3712" s="2">
        <v>3711</v>
      </c>
      <c r="B3712" s="2">
        <f t="shared" si="570"/>
        <v>1.9420900000000001</v>
      </c>
      <c r="C3712" s="2">
        <f t="shared" si="575"/>
        <v>108</v>
      </c>
      <c r="D3712" s="2">
        <f t="shared" si="576"/>
        <v>40</v>
      </c>
      <c r="E3712" s="2">
        <f t="shared" si="577"/>
        <v>2.5</v>
      </c>
      <c r="F3712" s="2">
        <f t="shared" si="571"/>
        <v>0.54727946118065129</v>
      </c>
      <c r="G3712" s="2">
        <f t="shared" si="572"/>
        <v>1.8754884009412542E-4</v>
      </c>
      <c r="H3712" s="2">
        <f t="shared" si="578"/>
        <v>0.34</v>
      </c>
      <c r="I3712" s="2">
        <f t="shared" si="579"/>
        <v>132</v>
      </c>
      <c r="J3712" s="2">
        <f t="shared" si="573"/>
        <v>324809.72409053618</v>
      </c>
      <c r="K3712" s="2">
        <f t="shared" si="574"/>
        <v>2.6689327853870646E-4</v>
      </c>
    </row>
    <row r="3713" spans="1:11">
      <c r="A3713" s="2">
        <v>3712</v>
      </c>
      <c r="B3713" s="2">
        <f t="shared" si="570"/>
        <v>1.9426133333333333</v>
      </c>
      <c r="C3713" s="2">
        <f t="shared" si="575"/>
        <v>108</v>
      </c>
      <c r="D3713" s="2">
        <f t="shared" si="576"/>
        <v>40</v>
      </c>
      <c r="E3713" s="2">
        <f t="shared" si="577"/>
        <v>2.5</v>
      </c>
      <c r="F3713" s="2">
        <f t="shared" si="571"/>
        <v>0.5471218229354724</v>
      </c>
      <c r="G3713" s="2">
        <f t="shared" si="572"/>
        <v>1.8749481857105568E-4</v>
      </c>
      <c r="H3713" s="2">
        <f t="shared" si="578"/>
        <v>0.34</v>
      </c>
      <c r="I3713" s="2">
        <f t="shared" si="579"/>
        <v>132</v>
      </c>
      <c r="J3713" s="2">
        <f t="shared" si="573"/>
        <v>324719.32083857903</v>
      </c>
      <c r="K3713" s="2">
        <f t="shared" si="574"/>
        <v>2.6676199935452932E-4</v>
      </c>
    </row>
    <row r="3714" spans="1:11">
      <c r="A3714" s="2">
        <v>3713</v>
      </c>
      <c r="B3714" s="2">
        <f t="shared" ref="B3714:B3777" si="580">3.14/6000*A3714</f>
        <v>1.9431366666666667</v>
      </c>
      <c r="C3714" s="2">
        <f t="shared" si="575"/>
        <v>108</v>
      </c>
      <c r="D3714" s="2">
        <f t="shared" si="576"/>
        <v>40</v>
      </c>
      <c r="E3714" s="2">
        <f t="shared" si="577"/>
        <v>2.5</v>
      </c>
      <c r="F3714" s="2">
        <f t="shared" ref="F3714:F3777" si="581">1.414*C3714*SIN(B3714)*SIN(B3714)/(1.414*C3714*SIN(B3714)+E3714*D3714)</f>
        <v>0.5469639807611878</v>
      </c>
      <c r="G3714" s="2">
        <f t="shared" ref="G3714:G3777" si="582">SIN(B3714)*SIN(B3714)*D3714*E3714/(1.414*C3714*SIN(B3714)+D3714*E3714)*3.14/6000</f>
        <v>1.8744072716290908E-4</v>
      </c>
      <c r="H3714" s="2">
        <f t="shared" si="578"/>
        <v>0.34</v>
      </c>
      <c r="I3714" s="2">
        <f t="shared" si="579"/>
        <v>132</v>
      </c>
      <c r="J3714" s="2">
        <f t="shared" ref="J3714:J3777" si="583">1.414*I3714*SIN(B3714)*1.414*I3714*SIN(B3714)/(1.414*I3714*SIN(B3714)+E3714*D3714)/(H3714/1000)</f>
        <v>324628.79978866701</v>
      </c>
      <c r="K3714" s="2">
        <f t="shared" ref="K3714:K3777" si="584">SIN(B3714)*SIN(B3714)*1.414*C3714*SIN(B3714)/(1.414*C3714*SIN(B3714)+E3714*D3714)*3.14/6000</f>
        <v>2.6663057907079773E-4</v>
      </c>
    </row>
    <row r="3715" spans="1:11">
      <c r="A3715" s="2">
        <v>3714</v>
      </c>
      <c r="B3715" s="2">
        <f t="shared" si="580"/>
        <v>1.9436599999999999</v>
      </c>
      <c r="C3715" s="2">
        <f t="shared" ref="C3715:C3778" si="585">C3714</f>
        <v>108</v>
      </c>
      <c r="D3715" s="2">
        <f t="shared" ref="D3715:D3778" si="586">D3714</f>
        <v>40</v>
      </c>
      <c r="E3715" s="2">
        <f t="shared" ref="E3715:E3778" si="587">E3714</f>
        <v>2.5</v>
      </c>
      <c r="F3715" s="2">
        <f t="shared" si="581"/>
        <v>0.54680593473510608</v>
      </c>
      <c r="G3715" s="2">
        <f t="shared" si="582"/>
        <v>1.8738656589617852E-4</v>
      </c>
      <c r="H3715" s="2">
        <f t="shared" ref="H3715:H3778" si="588">H3714</f>
        <v>0.34</v>
      </c>
      <c r="I3715" s="2">
        <f t="shared" ref="I3715:I3778" si="589">I3714</f>
        <v>132</v>
      </c>
      <c r="J3715" s="2">
        <f t="shared" si="583"/>
        <v>324538.16098152328</v>
      </c>
      <c r="K3715" s="2">
        <f t="shared" si="584"/>
        <v>2.6649901786424867E-4</v>
      </c>
    </row>
    <row r="3716" spans="1:11">
      <c r="A3716" s="2">
        <v>3715</v>
      </c>
      <c r="B3716" s="2">
        <f t="shared" si="580"/>
        <v>1.9441833333333334</v>
      </c>
      <c r="C3716" s="2">
        <f t="shared" si="585"/>
        <v>108</v>
      </c>
      <c r="D3716" s="2">
        <f t="shared" si="586"/>
        <v>40</v>
      </c>
      <c r="E3716" s="2">
        <f t="shared" si="587"/>
        <v>2.5</v>
      </c>
      <c r="F3716" s="2">
        <f t="shared" si="581"/>
        <v>0.54664768493465088</v>
      </c>
      <c r="G3716" s="2">
        <f t="shared" si="582"/>
        <v>1.8733233479739683E-4</v>
      </c>
      <c r="H3716" s="2">
        <f t="shared" si="588"/>
        <v>0.34</v>
      </c>
      <c r="I3716" s="2">
        <f t="shared" si="589"/>
        <v>132</v>
      </c>
      <c r="J3716" s="2">
        <f t="shared" si="583"/>
        <v>324447.40445793211</v>
      </c>
      <c r="K3716" s="2">
        <f t="shared" si="584"/>
        <v>2.6636731591181076E-4</v>
      </c>
    </row>
    <row r="3717" spans="1:11">
      <c r="A3717" s="2">
        <v>3716</v>
      </c>
      <c r="B3717" s="2">
        <f t="shared" si="580"/>
        <v>1.9447066666666666</v>
      </c>
      <c r="C3717" s="2">
        <f t="shared" si="585"/>
        <v>108</v>
      </c>
      <c r="D3717" s="2">
        <f t="shared" si="586"/>
        <v>40</v>
      </c>
      <c r="E3717" s="2">
        <f t="shared" si="587"/>
        <v>2.5</v>
      </c>
      <c r="F3717" s="2">
        <f t="shared" si="581"/>
        <v>0.54648923143736117</v>
      </c>
      <c r="G3717" s="2">
        <f t="shared" si="582"/>
        <v>1.8727803389313592E-4</v>
      </c>
      <c r="H3717" s="2">
        <f t="shared" si="588"/>
        <v>0.34</v>
      </c>
      <c r="I3717" s="2">
        <f t="shared" si="589"/>
        <v>132</v>
      </c>
      <c r="J3717" s="2">
        <f t="shared" si="583"/>
        <v>324356.53025873826</v>
      </c>
      <c r="K3717" s="2">
        <f t="shared" si="584"/>
        <v>2.6623547339060344E-4</v>
      </c>
    </row>
    <row r="3718" spans="1:11">
      <c r="A3718" s="2">
        <v>3717</v>
      </c>
      <c r="B3718" s="2">
        <f t="shared" si="580"/>
        <v>1.94523</v>
      </c>
      <c r="C3718" s="2">
        <f t="shared" si="585"/>
        <v>108</v>
      </c>
      <c r="D3718" s="2">
        <f t="shared" si="586"/>
        <v>40</v>
      </c>
      <c r="E3718" s="2">
        <f t="shared" si="587"/>
        <v>2.5</v>
      </c>
      <c r="F3718" s="2">
        <f t="shared" si="581"/>
        <v>0.54633057432089149</v>
      </c>
      <c r="G3718" s="2">
        <f t="shared" si="582"/>
        <v>1.8722366321000743E-4</v>
      </c>
      <c r="H3718" s="2">
        <f t="shared" si="588"/>
        <v>0.34</v>
      </c>
      <c r="I3718" s="2">
        <f t="shared" si="589"/>
        <v>132</v>
      </c>
      <c r="J3718" s="2">
        <f t="shared" si="583"/>
        <v>324265.53842484776</v>
      </c>
      <c r="K3718" s="2">
        <f t="shared" si="584"/>
        <v>2.661034904779373E-4</v>
      </c>
    </row>
    <row r="3719" spans="1:11">
      <c r="A3719" s="2">
        <v>3718</v>
      </c>
      <c r="B3719" s="2">
        <f t="shared" si="580"/>
        <v>1.9457533333333332</v>
      </c>
      <c r="C3719" s="2">
        <f t="shared" si="585"/>
        <v>108</v>
      </c>
      <c r="D3719" s="2">
        <f t="shared" si="586"/>
        <v>40</v>
      </c>
      <c r="E3719" s="2">
        <f t="shared" si="587"/>
        <v>2.5</v>
      </c>
      <c r="F3719" s="2">
        <f t="shared" si="581"/>
        <v>0.54617171366301154</v>
      </c>
      <c r="G3719" s="2">
        <f t="shared" si="582"/>
        <v>1.8716922277466265E-4</v>
      </c>
      <c r="H3719" s="2">
        <f t="shared" si="588"/>
        <v>0.34</v>
      </c>
      <c r="I3719" s="2">
        <f t="shared" si="589"/>
        <v>132</v>
      </c>
      <c r="J3719" s="2">
        <f t="shared" si="583"/>
        <v>324174.42899722711</v>
      </c>
      <c r="K3719" s="2">
        <f t="shared" si="584"/>
        <v>2.6597136735131369E-4</v>
      </c>
    </row>
    <row r="3720" spans="1:11">
      <c r="A3720" s="2">
        <v>3719</v>
      </c>
      <c r="B3720" s="2">
        <f t="shared" si="580"/>
        <v>1.9462766666666667</v>
      </c>
      <c r="C3720" s="2">
        <f t="shared" si="585"/>
        <v>108</v>
      </c>
      <c r="D3720" s="2">
        <f t="shared" si="586"/>
        <v>40</v>
      </c>
      <c r="E3720" s="2">
        <f t="shared" si="587"/>
        <v>2.5</v>
      </c>
      <c r="F3720" s="2">
        <f t="shared" si="581"/>
        <v>0.54601264954160622</v>
      </c>
      <c r="G3720" s="2">
        <f t="shared" si="582"/>
        <v>1.8711471261379198E-4</v>
      </c>
      <c r="H3720" s="2">
        <f t="shared" si="588"/>
        <v>0.34</v>
      </c>
      <c r="I3720" s="2">
        <f t="shared" si="589"/>
        <v>132</v>
      </c>
      <c r="J3720" s="2">
        <f t="shared" si="583"/>
        <v>324083.20201690384</v>
      </c>
      <c r="K3720" s="2">
        <f t="shared" si="584"/>
        <v>2.658391041884243E-4</v>
      </c>
    </row>
    <row r="3721" spans="1:11">
      <c r="A3721" s="2">
        <v>3720</v>
      </c>
      <c r="B3721" s="2">
        <f t="shared" si="580"/>
        <v>1.9468000000000001</v>
      </c>
      <c r="C3721" s="2">
        <f t="shared" si="585"/>
        <v>108</v>
      </c>
      <c r="D3721" s="2">
        <f t="shared" si="586"/>
        <v>40</v>
      </c>
      <c r="E3721" s="2">
        <f t="shared" si="587"/>
        <v>2.5</v>
      </c>
      <c r="F3721" s="2">
        <f t="shared" si="581"/>
        <v>0.54585338203467637</v>
      </c>
      <c r="G3721" s="2">
        <f t="shared" si="582"/>
        <v>1.8706013275412588E-4</v>
      </c>
      <c r="H3721" s="2">
        <f t="shared" si="588"/>
        <v>0.34</v>
      </c>
      <c r="I3721" s="2">
        <f t="shared" si="589"/>
        <v>132</v>
      </c>
      <c r="J3721" s="2">
        <f t="shared" si="583"/>
        <v>323991.85752496624</v>
      </c>
      <c r="K3721" s="2">
        <f t="shared" si="584"/>
        <v>2.6570670116715113E-4</v>
      </c>
    </row>
    <row r="3722" spans="1:11">
      <c r="A3722" s="2">
        <v>3721</v>
      </c>
      <c r="B3722" s="2">
        <f t="shared" si="580"/>
        <v>1.9473233333333333</v>
      </c>
      <c r="C3722" s="2">
        <f t="shared" si="585"/>
        <v>108</v>
      </c>
      <c r="D3722" s="2">
        <f t="shared" si="586"/>
        <v>40</v>
      </c>
      <c r="E3722" s="2">
        <f t="shared" si="587"/>
        <v>2.5</v>
      </c>
      <c r="F3722" s="2">
        <f t="shared" si="581"/>
        <v>0.54569391122033795</v>
      </c>
      <c r="G3722" s="2">
        <f t="shared" si="582"/>
        <v>1.8700548322243412E-4</v>
      </c>
      <c r="H3722" s="2">
        <f t="shared" si="588"/>
        <v>0.34</v>
      </c>
      <c r="I3722" s="2">
        <f t="shared" si="589"/>
        <v>132</v>
      </c>
      <c r="J3722" s="2">
        <f t="shared" si="583"/>
        <v>323900.39556256402</v>
      </c>
      <c r="K3722" s="2">
        <f t="shared" si="584"/>
        <v>2.6557415846556622E-4</v>
      </c>
    </row>
    <row r="3723" spans="1:11">
      <c r="A3723" s="2">
        <v>3722</v>
      </c>
      <c r="B3723" s="2">
        <f t="shared" si="580"/>
        <v>1.9478466666666667</v>
      </c>
      <c r="C3723" s="2">
        <f t="shared" si="585"/>
        <v>108</v>
      </c>
      <c r="D3723" s="2">
        <f t="shared" si="586"/>
        <v>40</v>
      </c>
      <c r="E3723" s="2">
        <f t="shared" si="587"/>
        <v>2.5</v>
      </c>
      <c r="F3723" s="2">
        <f t="shared" si="581"/>
        <v>0.54553423717682226</v>
      </c>
      <c r="G3723" s="2">
        <f t="shared" si="582"/>
        <v>1.8695076404552603E-4</v>
      </c>
      <c r="H3723" s="2">
        <f t="shared" si="588"/>
        <v>0.34</v>
      </c>
      <c r="I3723" s="2">
        <f t="shared" si="589"/>
        <v>132</v>
      </c>
      <c r="J3723" s="2">
        <f t="shared" si="583"/>
        <v>323808.81617090717</v>
      </c>
      <c r="K3723" s="2">
        <f t="shared" si="584"/>
        <v>2.6544147626193136E-4</v>
      </c>
    </row>
    <row r="3724" spans="1:11">
      <c r="A3724" s="2">
        <v>3723</v>
      </c>
      <c r="B3724" s="2">
        <f t="shared" si="580"/>
        <v>1.9483699999999999</v>
      </c>
      <c r="C3724" s="2">
        <f t="shared" si="585"/>
        <v>108</v>
      </c>
      <c r="D3724" s="2">
        <f t="shared" si="586"/>
        <v>40</v>
      </c>
      <c r="E3724" s="2">
        <f t="shared" si="587"/>
        <v>2.5</v>
      </c>
      <c r="F3724" s="2">
        <f t="shared" si="581"/>
        <v>0.54537435998247663</v>
      </c>
      <c r="G3724" s="2">
        <f t="shared" si="582"/>
        <v>1.8689597525025067E-4</v>
      </c>
      <c r="H3724" s="2">
        <f t="shared" si="588"/>
        <v>0.34</v>
      </c>
      <c r="I3724" s="2">
        <f t="shared" si="589"/>
        <v>132</v>
      </c>
      <c r="J3724" s="2">
        <f t="shared" si="583"/>
        <v>323717.1193912669</v>
      </c>
      <c r="K3724" s="2">
        <f t="shared" si="584"/>
        <v>2.6530865473469768E-4</v>
      </c>
    </row>
    <row r="3725" spans="1:11">
      <c r="A3725" s="2">
        <v>3724</v>
      </c>
      <c r="B3725" s="2">
        <f t="shared" si="580"/>
        <v>1.9488933333333334</v>
      </c>
      <c r="C3725" s="2">
        <f t="shared" si="585"/>
        <v>108</v>
      </c>
      <c r="D3725" s="2">
        <f t="shared" si="586"/>
        <v>40</v>
      </c>
      <c r="E3725" s="2">
        <f t="shared" si="587"/>
        <v>2.5</v>
      </c>
      <c r="F3725" s="2">
        <f t="shared" si="581"/>
        <v>0.54521427971576342</v>
      </c>
      <c r="G3725" s="2">
        <f t="shared" si="582"/>
        <v>1.8684111686349659E-4</v>
      </c>
      <c r="H3725" s="2">
        <f t="shared" si="588"/>
        <v>0.34</v>
      </c>
      <c r="I3725" s="2">
        <f t="shared" si="589"/>
        <v>132</v>
      </c>
      <c r="J3725" s="2">
        <f t="shared" si="583"/>
        <v>323625.3052649757</v>
      </c>
      <c r="K3725" s="2">
        <f t="shared" si="584"/>
        <v>2.6517569406250585E-4</v>
      </c>
    </row>
    <row r="3726" spans="1:11">
      <c r="A3726" s="2">
        <v>3725</v>
      </c>
      <c r="B3726" s="2">
        <f t="shared" si="580"/>
        <v>1.9494166666666666</v>
      </c>
      <c r="C3726" s="2">
        <f t="shared" si="585"/>
        <v>108</v>
      </c>
      <c r="D3726" s="2">
        <f t="shared" si="586"/>
        <v>40</v>
      </c>
      <c r="E3726" s="2">
        <f t="shared" si="587"/>
        <v>2.5</v>
      </c>
      <c r="F3726" s="2">
        <f t="shared" si="581"/>
        <v>0.54505399645526098</v>
      </c>
      <c r="G3726" s="2">
        <f t="shared" si="582"/>
        <v>1.8678618891219197E-4</v>
      </c>
      <c r="H3726" s="2">
        <f t="shared" si="588"/>
        <v>0.34</v>
      </c>
      <c r="I3726" s="2">
        <f t="shared" si="589"/>
        <v>132</v>
      </c>
      <c r="J3726" s="2">
        <f t="shared" si="583"/>
        <v>323533.37383342651</v>
      </c>
      <c r="K3726" s="2">
        <f t="shared" si="584"/>
        <v>2.6504259442418576E-4</v>
      </c>
    </row>
    <row r="3727" spans="1:11">
      <c r="A3727" s="2">
        <v>3726</v>
      </c>
      <c r="B3727" s="2">
        <f t="shared" si="580"/>
        <v>1.94994</v>
      </c>
      <c r="C3727" s="2">
        <f t="shared" si="585"/>
        <v>108</v>
      </c>
      <c r="D3727" s="2">
        <f t="shared" si="586"/>
        <v>40</v>
      </c>
      <c r="E3727" s="2">
        <f t="shared" si="587"/>
        <v>2.5</v>
      </c>
      <c r="F3727" s="2">
        <f t="shared" si="581"/>
        <v>0.54489351027966293</v>
      </c>
      <c r="G3727" s="2">
        <f t="shared" si="582"/>
        <v>1.867311914233046E-4</v>
      </c>
      <c r="H3727" s="2">
        <f t="shared" si="588"/>
        <v>0.34</v>
      </c>
      <c r="I3727" s="2">
        <f t="shared" si="589"/>
        <v>132</v>
      </c>
      <c r="J3727" s="2">
        <f t="shared" si="583"/>
        <v>323441.32513807347</v>
      </c>
      <c r="K3727" s="2">
        <f t="shared" si="584"/>
        <v>2.6490935599875545E-4</v>
      </c>
    </row>
    <row r="3728" spans="1:11">
      <c r="A3728" s="2">
        <v>3727</v>
      </c>
      <c r="B3728" s="2">
        <f t="shared" si="580"/>
        <v>1.9504633333333334</v>
      </c>
      <c r="C3728" s="2">
        <f t="shared" si="585"/>
        <v>108</v>
      </c>
      <c r="D3728" s="2">
        <f t="shared" si="586"/>
        <v>40</v>
      </c>
      <c r="E3728" s="2">
        <f t="shared" si="587"/>
        <v>2.5</v>
      </c>
      <c r="F3728" s="2">
        <f t="shared" si="581"/>
        <v>0.54473282126777878</v>
      </c>
      <c r="G3728" s="2">
        <f t="shared" si="582"/>
        <v>1.8667612442384204E-4</v>
      </c>
      <c r="H3728" s="2">
        <f t="shared" si="588"/>
        <v>0.34</v>
      </c>
      <c r="I3728" s="2">
        <f t="shared" si="589"/>
        <v>132</v>
      </c>
      <c r="J3728" s="2">
        <f t="shared" si="583"/>
        <v>323349.15922043193</v>
      </c>
      <c r="K3728" s="2">
        <f t="shared" si="584"/>
        <v>2.6477597896542237E-4</v>
      </c>
    </row>
    <row r="3729" spans="1:11">
      <c r="A3729" s="2">
        <v>3728</v>
      </c>
      <c r="B3729" s="2">
        <f t="shared" si="580"/>
        <v>1.9509866666666666</v>
      </c>
      <c r="C3729" s="2">
        <f t="shared" si="585"/>
        <v>108</v>
      </c>
      <c r="D3729" s="2">
        <f t="shared" si="586"/>
        <v>40</v>
      </c>
      <c r="E3729" s="2">
        <f t="shared" si="587"/>
        <v>2.5</v>
      </c>
      <c r="F3729" s="2">
        <f t="shared" si="581"/>
        <v>0.54457192949853395</v>
      </c>
      <c r="G3729" s="2">
        <f t="shared" si="582"/>
        <v>1.8662098794085128E-4</v>
      </c>
      <c r="H3729" s="2">
        <f t="shared" si="588"/>
        <v>0.34</v>
      </c>
      <c r="I3729" s="2">
        <f t="shared" si="589"/>
        <v>132</v>
      </c>
      <c r="J3729" s="2">
        <f t="shared" si="583"/>
        <v>323256.87612207828</v>
      </c>
      <c r="K3729" s="2">
        <f t="shared" si="584"/>
        <v>2.6464246350358164E-4</v>
      </c>
    </row>
    <row r="3730" spans="1:11">
      <c r="A3730" s="2">
        <v>3729</v>
      </c>
      <c r="B3730" s="2">
        <f t="shared" si="580"/>
        <v>1.9515100000000001</v>
      </c>
      <c r="C3730" s="2">
        <f t="shared" si="585"/>
        <v>108</v>
      </c>
      <c r="D3730" s="2">
        <f t="shared" si="586"/>
        <v>40</v>
      </c>
      <c r="E3730" s="2">
        <f t="shared" si="587"/>
        <v>2.5</v>
      </c>
      <c r="F3730" s="2">
        <f t="shared" si="581"/>
        <v>0.54441083505096899</v>
      </c>
      <c r="G3730" s="2">
        <f t="shared" si="582"/>
        <v>1.8656578200141913E-4</v>
      </c>
      <c r="H3730" s="2">
        <f t="shared" si="588"/>
        <v>0.34</v>
      </c>
      <c r="I3730" s="2">
        <f t="shared" si="589"/>
        <v>132</v>
      </c>
      <c r="J3730" s="2">
        <f t="shared" si="583"/>
        <v>323164.4758846495</v>
      </c>
      <c r="K3730" s="2">
        <f t="shared" si="584"/>
        <v>2.6450880979281695E-4</v>
      </c>
    </row>
    <row r="3731" spans="1:11">
      <c r="A3731" s="2">
        <v>3730</v>
      </c>
      <c r="B3731" s="2">
        <f t="shared" si="580"/>
        <v>1.9520333333333333</v>
      </c>
      <c r="C3731" s="2">
        <f t="shared" si="585"/>
        <v>108</v>
      </c>
      <c r="D3731" s="2">
        <f t="shared" si="586"/>
        <v>40</v>
      </c>
      <c r="E3731" s="2">
        <f t="shared" si="587"/>
        <v>2.5</v>
      </c>
      <c r="F3731" s="2">
        <f t="shared" si="581"/>
        <v>0.54424953800424081</v>
      </c>
      <c r="G3731" s="2">
        <f t="shared" si="582"/>
        <v>1.8651050663267201E-4</v>
      </c>
      <c r="H3731" s="2">
        <f t="shared" si="588"/>
        <v>0.34</v>
      </c>
      <c r="I3731" s="2">
        <f t="shared" si="589"/>
        <v>132</v>
      </c>
      <c r="J3731" s="2">
        <f t="shared" si="583"/>
        <v>323071.95854984428</v>
      </c>
      <c r="K3731" s="2">
        <f t="shared" si="584"/>
        <v>2.6437501801289973E-4</v>
      </c>
    </row>
    <row r="3732" spans="1:11">
      <c r="A3732" s="2">
        <v>3731</v>
      </c>
      <c r="B3732" s="2">
        <f t="shared" si="580"/>
        <v>1.9525566666666667</v>
      </c>
      <c r="C3732" s="2">
        <f t="shared" si="585"/>
        <v>108</v>
      </c>
      <c r="D3732" s="2">
        <f t="shared" si="586"/>
        <v>40</v>
      </c>
      <c r="E3732" s="2">
        <f t="shared" si="587"/>
        <v>2.5</v>
      </c>
      <c r="F3732" s="2">
        <f t="shared" si="581"/>
        <v>0.54408803843762166</v>
      </c>
      <c r="G3732" s="2">
        <f t="shared" si="582"/>
        <v>1.8645516186177599E-4</v>
      </c>
      <c r="H3732" s="2">
        <f t="shared" si="588"/>
        <v>0.34</v>
      </c>
      <c r="I3732" s="2">
        <f t="shared" si="589"/>
        <v>132</v>
      </c>
      <c r="J3732" s="2">
        <f t="shared" si="583"/>
        <v>322979.3241594219</v>
      </c>
      <c r="K3732" s="2">
        <f t="shared" si="584"/>
        <v>2.642410883437889E-4</v>
      </c>
    </row>
    <row r="3733" spans="1:11">
      <c r="A3733" s="2">
        <v>3732</v>
      </c>
      <c r="B3733" s="2">
        <f t="shared" si="580"/>
        <v>1.9530799999999999</v>
      </c>
      <c r="C3733" s="2">
        <f t="shared" si="585"/>
        <v>108</v>
      </c>
      <c r="D3733" s="2">
        <f t="shared" si="586"/>
        <v>40</v>
      </c>
      <c r="E3733" s="2">
        <f t="shared" si="587"/>
        <v>2.5</v>
      </c>
      <c r="F3733" s="2">
        <f t="shared" si="581"/>
        <v>0.54392633643049981</v>
      </c>
      <c r="G3733" s="2">
        <f t="shared" si="582"/>
        <v>1.8639974771593692E-4</v>
      </c>
      <c r="H3733" s="2">
        <f t="shared" si="588"/>
        <v>0.34</v>
      </c>
      <c r="I3733" s="2">
        <f t="shared" si="589"/>
        <v>132</v>
      </c>
      <c r="J3733" s="2">
        <f t="shared" si="583"/>
        <v>322886.57275520323</v>
      </c>
      <c r="K3733" s="2">
        <f t="shared" si="584"/>
        <v>2.64107020965631E-4</v>
      </c>
    </row>
    <row r="3734" spans="1:11">
      <c r="A3734" s="2">
        <v>3733</v>
      </c>
      <c r="B3734" s="2">
        <f t="shared" si="580"/>
        <v>1.9536033333333334</v>
      </c>
      <c r="C3734" s="2">
        <f t="shared" si="585"/>
        <v>108</v>
      </c>
      <c r="D3734" s="2">
        <f t="shared" si="586"/>
        <v>40</v>
      </c>
      <c r="E3734" s="2">
        <f t="shared" si="587"/>
        <v>2.5</v>
      </c>
      <c r="F3734" s="2">
        <f t="shared" si="581"/>
        <v>0.54376443206237945</v>
      </c>
      <c r="G3734" s="2">
        <f t="shared" si="582"/>
        <v>1.863442642224003E-4</v>
      </c>
      <c r="H3734" s="2">
        <f t="shared" si="588"/>
        <v>0.34</v>
      </c>
      <c r="I3734" s="2">
        <f t="shared" si="589"/>
        <v>132</v>
      </c>
      <c r="J3734" s="2">
        <f t="shared" si="583"/>
        <v>322793.70437906974</v>
      </c>
      <c r="K3734" s="2">
        <f t="shared" si="584"/>
        <v>2.6397281605875948E-4</v>
      </c>
    </row>
    <row r="3735" spans="1:11">
      <c r="A3735" s="2">
        <v>3734</v>
      </c>
      <c r="B3735" s="2">
        <f t="shared" si="580"/>
        <v>1.9541266666666666</v>
      </c>
      <c r="C3735" s="2">
        <f t="shared" si="585"/>
        <v>108</v>
      </c>
      <c r="D3735" s="2">
        <f t="shared" si="586"/>
        <v>40</v>
      </c>
      <c r="E3735" s="2">
        <f t="shared" si="587"/>
        <v>2.5</v>
      </c>
      <c r="F3735" s="2">
        <f t="shared" si="581"/>
        <v>0.54360232541288056</v>
      </c>
      <c r="G3735" s="2">
        <f t="shared" si="582"/>
        <v>1.862887114084513E-4</v>
      </c>
      <c r="H3735" s="2">
        <f t="shared" si="588"/>
        <v>0.34</v>
      </c>
      <c r="I3735" s="2">
        <f t="shared" si="589"/>
        <v>132</v>
      </c>
      <c r="J3735" s="2">
        <f t="shared" si="583"/>
        <v>322700.71907296445</v>
      </c>
      <c r="K3735" s="2">
        <f t="shared" si="584"/>
        <v>2.6383847380369513E-4</v>
      </c>
    </row>
    <row r="3736" spans="1:11">
      <c r="A3736" s="2">
        <v>3735</v>
      </c>
      <c r="B3736" s="2">
        <f t="shared" si="580"/>
        <v>1.95465</v>
      </c>
      <c r="C3736" s="2">
        <f t="shared" si="585"/>
        <v>108</v>
      </c>
      <c r="D3736" s="2">
        <f t="shared" si="586"/>
        <v>40</v>
      </c>
      <c r="E3736" s="2">
        <f t="shared" si="587"/>
        <v>2.5</v>
      </c>
      <c r="F3736" s="2">
        <f t="shared" si="581"/>
        <v>0.5434400165617389</v>
      </c>
      <c r="G3736" s="2">
        <f t="shared" si="582"/>
        <v>1.862330893014149E-4</v>
      </c>
      <c r="H3736" s="2">
        <f t="shared" si="588"/>
        <v>0.34</v>
      </c>
      <c r="I3736" s="2">
        <f t="shared" si="589"/>
        <v>132</v>
      </c>
      <c r="J3736" s="2">
        <f t="shared" si="583"/>
        <v>322607.6168788916</v>
      </c>
      <c r="K3736" s="2">
        <f t="shared" si="584"/>
        <v>2.6370399438114471E-4</v>
      </c>
    </row>
    <row r="3737" spans="1:11">
      <c r="A3737" s="2">
        <v>3736</v>
      </c>
      <c r="B3737" s="2">
        <f t="shared" si="580"/>
        <v>1.9551733333333334</v>
      </c>
      <c r="C3737" s="2">
        <f t="shared" si="585"/>
        <v>108</v>
      </c>
      <c r="D3737" s="2">
        <f t="shared" si="586"/>
        <v>40</v>
      </c>
      <c r="E3737" s="2">
        <f t="shared" si="587"/>
        <v>2.5</v>
      </c>
      <c r="F3737" s="2">
        <f t="shared" si="581"/>
        <v>0.54327750558880661</v>
      </c>
      <c r="G3737" s="2">
        <f t="shared" si="582"/>
        <v>1.8617739792865581E-4</v>
      </c>
      <c r="H3737" s="2">
        <f t="shared" si="588"/>
        <v>0.34</v>
      </c>
      <c r="I3737" s="2">
        <f t="shared" si="589"/>
        <v>132</v>
      </c>
      <c r="J3737" s="2">
        <f t="shared" si="583"/>
        <v>322514.39783891622</v>
      </c>
      <c r="K3737" s="2">
        <f t="shared" si="584"/>
        <v>2.6356937797200234E-4</v>
      </c>
    </row>
    <row r="3738" spans="1:11">
      <c r="A3738" s="2">
        <v>3737</v>
      </c>
      <c r="B3738" s="2">
        <f t="shared" si="580"/>
        <v>1.9556966666666666</v>
      </c>
      <c r="C3738" s="2">
        <f t="shared" si="585"/>
        <v>108</v>
      </c>
      <c r="D3738" s="2">
        <f t="shared" si="586"/>
        <v>40</v>
      </c>
      <c r="E3738" s="2">
        <f t="shared" si="587"/>
        <v>2.5</v>
      </c>
      <c r="F3738" s="2">
        <f t="shared" si="581"/>
        <v>0.54311479257405149</v>
      </c>
      <c r="G3738" s="2">
        <f t="shared" si="582"/>
        <v>1.8612163731757841E-4</v>
      </c>
      <c r="H3738" s="2">
        <f t="shared" si="588"/>
        <v>0.34</v>
      </c>
      <c r="I3738" s="2">
        <f t="shared" si="589"/>
        <v>132</v>
      </c>
      <c r="J3738" s="2">
        <f t="shared" si="583"/>
        <v>322421.06199516478</v>
      </c>
      <c r="K3738" s="2">
        <f t="shared" si="584"/>
        <v>2.6343462475734753E-4</v>
      </c>
    </row>
    <row r="3739" spans="1:11">
      <c r="A3739" s="2">
        <v>3738</v>
      </c>
      <c r="B3739" s="2">
        <f t="shared" si="580"/>
        <v>1.9562200000000001</v>
      </c>
      <c r="C3739" s="2">
        <f t="shared" si="585"/>
        <v>108</v>
      </c>
      <c r="D3739" s="2">
        <f t="shared" si="586"/>
        <v>40</v>
      </c>
      <c r="E3739" s="2">
        <f t="shared" si="587"/>
        <v>2.5</v>
      </c>
      <c r="F3739" s="2">
        <f t="shared" si="581"/>
        <v>0.54295187759755725</v>
      </c>
      <c r="G3739" s="2">
        <f t="shared" si="582"/>
        <v>1.8606580749562686E-4</v>
      </c>
      <c r="H3739" s="2">
        <f t="shared" si="588"/>
        <v>0.34</v>
      </c>
      <c r="I3739" s="2">
        <f t="shared" si="589"/>
        <v>132</v>
      </c>
      <c r="J3739" s="2">
        <f t="shared" si="583"/>
        <v>322327.60938982503</v>
      </c>
      <c r="K3739" s="2">
        <f t="shared" si="584"/>
        <v>2.6329973491844613E-4</v>
      </c>
    </row>
    <row r="3740" spans="1:11">
      <c r="A3740" s="2">
        <v>3739</v>
      </c>
      <c r="B3740" s="2">
        <f t="shared" si="580"/>
        <v>1.9567433333333333</v>
      </c>
      <c r="C3740" s="2">
        <f t="shared" si="585"/>
        <v>108</v>
      </c>
      <c r="D3740" s="2">
        <f t="shared" si="586"/>
        <v>40</v>
      </c>
      <c r="E3740" s="2">
        <f t="shared" si="587"/>
        <v>2.5</v>
      </c>
      <c r="F3740" s="2">
        <f t="shared" si="581"/>
        <v>0.5427887607395242</v>
      </c>
      <c r="G3740" s="2">
        <f t="shared" si="582"/>
        <v>1.860099084902852E-4</v>
      </c>
      <c r="H3740" s="2">
        <f t="shared" si="588"/>
        <v>0.34</v>
      </c>
      <c r="I3740" s="2">
        <f t="shared" si="589"/>
        <v>132</v>
      </c>
      <c r="J3740" s="2">
        <f t="shared" si="583"/>
        <v>322234.04006514593</v>
      </c>
      <c r="K3740" s="2">
        <f t="shared" si="584"/>
        <v>2.6316470863674984E-4</v>
      </c>
    </row>
    <row r="3741" spans="1:11">
      <c r="A3741" s="2">
        <v>3740</v>
      </c>
      <c r="B3741" s="2">
        <f t="shared" si="580"/>
        <v>1.9572666666666667</v>
      </c>
      <c r="C3741" s="2">
        <f t="shared" si="585"/>
        <v>108</v>
      </c>
      <c r="D3741" s="2">
        <f t="shared" si="586"/>
        <v>40</v>
      </c>
      <c r="E3741" s="2">
        <f t="shared" si="587"/>
        <v>2.5</v>
      </c>
      <c r="F3741" s="2">
        <f t="shared" si="581"/>
        <v>0.54262544208026797</v>
      </c>
      <c r="G3741" s="2">
        <f t="shared" si="582"/>
        <v>1.8595394032907712E-4</v>
      </c>
      <c r="H3741" s="2">
        <f t="shared" si="588"/>
        <v>0.34</v>
      </c>
      <c r="I3741" s="2">
        <f t="shared" si="589"/>
        <v>132</v>
      </c>
      <c r="J3741" s="2">
        <f t="shared" si="583"/>
        <v>322140.35406343773</v>
      </c>
      <c r="K3741" s="2">
        <f t="shared" si="584"/>
        <v>2.6302954609389549E-4</v>
      </c>
    </row>
    <row r="3742" spans="1:11">
      <c r="A3742" s="2">
        <v>3741</v>
      </c>
      <c r="B3742" s="2">
        <f t="shared" si="580"/>
        <v>1.9577899999999999</v>
      </c>
      <c r="C3742" s="2">
        <f t="shared" si="585"/>
        <v>108</v>
      </c>
      <c r="D3742" s="2">
        <f t="shared" si="586"/>
        <v>40</v>
      </c>
      <c r="E3742" s="2">
        <f t="shared" si="587"/>
        <v>2.5</v>
      </c>
      <c r="F3742" s="2">
        <f t="shared" si="581"/>
        <v>0.54246192170022101</v>
      </c>
      <c r="G3742" s="2">
        <f t="shared" si="582"/>
        <v>1.858979030395663E-4</v>
      </c>
      <c r="H3742" s="2">
        <f t="shared" si="588"/>
        <v>0.34</v>
      </c>
      <c r="I3742" s="2">
        <f t="shared" si="589"/>
        <v>132</v>
      </c>
      <c r="J3742" s="2">
        <f t="shared" si="583"/>
        <v>322046.55142707191</v>
      </c>
      <c r="K3742" s="2">
        <f t="shared" si="584"/>
        <v>2.6289424747170546E-4</v>
      </c>
    </row>
    <row r="3743" spans="1:11">
      <c r="A3743" s="2">
        <v>3742</v>
      </c>
      <c r="B3743" s="2">
        <f t="shared" si="580"/>
        <v>1.9583133333333334</v>
      </c>
      <c r="C3743" s="2">
        <f t="shared" si="585"/>
        <v>108</v>
      </c>
      <c r="D3743" s="2">
        <f t="shared" si="586"/>
        <v>40</v>
      </c>
      <c r="E3743" s="2">
        <f t="shared" si="587"/>
        <v>2.5</v>
      </c>
      <c r="F3743" s="2">
        <f t="shared" si="581"/>
        <v>0.54229819967993165</v>
      </c>
      <c r="G3743" s="2">
        <f t="shared" si="582"/>
        <v>1.8584179664935582E-4</v>
      </c>
      <c r="H3743" s="2">
        <f t="shared" si="588"/>
        <v>0.34</v>
      </c>
      <c r="I3743" s="2">
        <f t="shared" si="589"/>
        <v>132</v>
      </c>
      <c r="J3743" s="2">
        <f t="shared" si="583"/>
        <v>321952.63219848106</v>
      </c>
      <c r="K3743" s="2">
        <f t="shared" si="584"/>
        <v>2.6275881295218672E-4</v>
      </c>
    </row>
    <row r="3744" spans="1:11">
      <c r="A3744" s="2">
        <v>3743</v>
      </c>
      <c r="B3744" s="2">
        <f t="shared" si="580"/>
        <v>1.9588366666666666</v>
      </c>
      <c r="C3744" s="2">
        <f t="shared" si="585"/>
        <v>108</v>
      </c>
      <c r="D3744" s="2">
        <f t="shared" si="586"/>
        <v>40</v>
      </c>
      <c r="E3744" s="2">
        <f t="shared" si="587"/>
        <v>2.5</v>
      </c>
      <c r="F3744" s="2">
        <f t="shared" si="581"/>
        <v>0.54213427610006426</v>
      </c>
      <c r="G3744" s="2">
        <f t="shared" si="582"/>
        <v>1.8578562118608903E-4</v>
      </c>
      <c r="H3744" s="2">
        <f t="shared" si="588"/>
        <v>0.34</v>
      </c>
      <c r="I3744" s="2">
        <f t="shared" si="589"/>
        <v>132</v>
      </c>
      <c r="J3744" s="2">
        <f t="shared" si="583"/>
        <v>321858.59642015951</v>
      </c>
      <c r="K3744" s="2">
        <f t="shared" si="584"/>
        <v>2.626232427175317E-4</v>
      </c>
    </row>
    <row r="3745" spans="1:11">
      <c r="A3745" s="2">
        <v>3744</v>
      </c>
      <c r="B3745" s="2">
        <f t="shared" si="580"/>
        <v>1.95936</v>
      </c>
      <c r="C3745" s="2">
        <f t="shared" si="585"/>
        <v>108</v>
      </c>
      <c r="D3745" s="2">
        <f t="shared" si="586"/>
        <v>40</v>
      </c>
      <c r="E3745" s="2">
        <f t="shared" si="587"/>
        <v>2.5</v>
      </c>
      <c r="F3745" s="2">
        <f t="shared" si="581"/>
        <v>0.54197015104139967</v>
      </c>
      <c r="G3745" s="2">
        <f t="shared" si="582"/>
        <v>1.8572937667744901E-4</v>
      </c>
      <c r="H3745" s="2">
        <f t="shared" si="588"/>
        <v>0.34</v>
      </c>
      <c r="I3745" s="2">
        <f t="shared" si="589"/>
        <v>132</v>
      </c>
      <c r="J3745" s="2">
        <f t="shared" si="583"/>
        <v>321764.44413466268</v>
      </c>
      <c r="K3745" s="2">
        <f t="shared" si="584"/>
        <v>2.6248753695011669E-4</v>
      </c>
    </row>
    <row r="3746" spans="1:11">
      <c r="A3746" s="2">
        <v>3745</v>
      </c>
      <c r="B3746" s="2">
        <f t="shared" si="580"/>
        <v>1.9598833333333334</v>
      </c>
      <c r="C3746" s="2">
        <f t="shared" si="585"/>
        <v>108</v>
      </c>
      <c r="D3746" s="2">
        <f t="shared" si="586"/>
        <v>40</v>
      </c>
      <c r="E3746" s="2">
        <f t="shared" si="587"/>
        <v>2.5</v>
      </c>
      <c r="F3746" s="2">
        <f t="shared" si="581"/>
        <v>0.54180582458483495</v>
      </c>
      <c r="G3746" s="2">
        <f t="shared" si="582"/>
        <v>1.8567306315115834E-4</v>
      </c>
      <c r="H3746" s="2">
        <f t="shared" si="588"/>
        <v>0.34</v>
      </c>
      <c r="I3746" s="2">
        <f t="shared" si="589"/>
        <v>132</v>
      </c>
      <c r="J3746" s="2">
        <f t="shared" si="583"/>
        <v>321670.17538460728</v>
      </c>
      <c r="K3746" s="2">
        <f t="shared" si="584"/>
        <v>2.6235169583250226E-4</v>
      </c>
    </row>
    <row r="3747" spans="1:11">
      <c r="A3747" s="2">
        <v>3746</v>
      </c>
      <c r="B3747" s="2">
        <f t="shared" si="580"/>
        <v>1.9604066666666666</v>
      </c>
      <c r="C3747" s="2">
        <f t="shared" si="585"/>
        <v>108</v>
      </c>
      <c r="D3747" s="2">
        <f t="shared" si="586"/>
        <v>40</v>
      </c>
      <c r="E3747" s="2">
        <f t="shared" si="587"/>
        <v>2.5</v>
      </c>
      <c r="F3747" s="2">
        <f t="shared" si="581"/>
        <v>0.5416412968113834</v>
      </c>
      <c r="G3747" s="2">
        <f t="shared" si="582"/>
        <v>1.8561668063498001E-4</v>
      </c>
      <c r="H3747" s="2">
        <f t="shared" si="588"/>
        <v>0.34</v>
      </c>
      <c r="I3747" s="2">
        <f t="shared" si="589"/>
        <v>132</v>
      </c>
      <c r="J3747" s="2">
        <f t="shared" si="583"/>
        <v>321575.79021267156</v>
      </c>
      <c r="K3747" s="2">
        <f t="shared" si="584"/>
        <v>2.6221571954743378E-4</v>
      </c>
    </row>
    <row r="3748" spans="1:11">
      <c r="A3748" s="2">
        <v>3747</v>
      </c>
      <c r="B3748" s="2">
        <f t="shared" si="580"/>
        <v>1.9609300000000001</v>
      </c>
      <c r="C3748" s="2">
        <f t="shared" si="585"/>
        <v>108</v>
      </c>
      <c r="D3748" s="2">
        <f t="shared" si="586"/>
        <v>40</v>
      </c>
      <c r="E3748" s="2">
        <f t="shared" si="587"/>
        <v>2.5</v>
      </c>
      <c r="F3748" s="2">
        <f t="shared" si="581"/>
        <v>0.54147656780217468</v>
      </c>
      <c r="G3748" s="2">
        <f t="shared" si="582"/>
        <v>1.8556022915671639E-4</v>
      </c>
      <c r="H3748" s="2">
        <f t="shared" si="588"/>
        <v>0.34</v>
      </c>
      <c r="I3748" s="2">
        <f t="shared" si="589"/>
        <v>132</v>
      </c>
      <c r="J3748" s="2">
        <f t="shared" si="583"/>
        <v>321481.2886615952</v>
      </c>
      <c r="K3748" s="2">
        <f t="shared" si="584"/>
        <v>2.6207960827783936E-4</v>
      </c>
    </row>
    <row r="3749" spans="1:11">
      <c r="A3749" s="2">
        <v>3748</v>
      </c>
      <c r="B3749" s="2">
        <f t="shared" si="580"/>
        <v>1.9614533333333333</v>
      </c>
      <c r="C3749" s="2">
        <f t="shared" si="585"/>
        <v>108</v>
      </c>
      <c r="D3749" s="2">
        <f t="shared" si="586"/>
        <v>40</v>
      </c>
      <c r="E3749" s="2">
        <f t="shared" si="587"/>
        <v>2.5</v>
      </c>
      <c r="F3749" s="2">
        <f t="shared" si="581"/>
        <v>0.5413116376384548</v>
      </c>
      <c r="G3749" s="2">
        <f t="shared" si="582"/>
        <v>1.8550370874421002E-4</v>
      </c>
      <c r="H3749" s="2">
        <f t="shared" si="588"/>
        <v>0.34</v>
      </c>
      <c r="I3749" s="2">
        <f t="shared" si="589"/>
        <v>132</v>
      </c>
      <c r="J3749" s="2">
        <f t="shared" si="583"/>
        <v>321386.67077417905</v>
      </c>
      <c r="K3749" s="2">
        <f t="shared" si="584"/>
        <v>2.6194336220683147E-4</v>
      </c>
    </row>
    <row r="3750" spans="1:11">
      <c r="A3750" s="2">
        <v>3749</v>
      </c>
      <c r="B3750" s="2">
        <f t="shared" si="580"/>
        <v>1.9619766666666667</v>
      </c>
      <c r="C3750" s="2">
        <f t="shared" si="585"/>
        <v>108</v>
      </c>
      <c r="D3750" s="2">
        <f t="shared" si="586"/>
        <v>40</v>
      </c>
      <c r="E3750" s="2">
        <f t="shared" si="587"/>
        <v>2.5</v>
      </c>
      <c r="F3750" s="2">
        <f t="shared" si="581"/>
        <v>0.54114650640158601</v>
      </c>
      <c r="G3750" s="2">
        <f t="shared" si="582"/>
        <v>1.8544711942534317E-4</v>
      </c>
      <c r="H3750" s="2">
        <f t="shared" si="588"/>
        <v>0.34</v>
      </c>
      <c r="I3750" s="2">
        <f t="shared" si="589"/>
        <v>132</v>
      </c>
      <c r="J3750" s="2">
        <f t="shared" si="583"/>
        <v>321291.93659328559</v>
      </c>
      <c r="K3750" s="2">
        <f t="shared" si="584"/>
        <v>2.6180698151770555E-4</v>
      </c>
    </row>
    <row r="3751" spans="1:11">
      <c r="A3751" s="2">
        <v>3750</v>
      </c>
      <c r="B3751" s="2">
        <f t="shared" si="580"/>
        <v>1.9624999999999999</v>
      </c>
      <c r="C3751" s="2">
        <f t="shared" si="585"/>
        <v>108</v>
      </c>
      <c r="D3751" s="2">
        <f t="shared" si="586"/>
        <v>40</v>
      </c>
      <c r="E3751" s="2">
        <f t="shared" si="587"/>
        <v>2.5</v>
      </c>
      <c r="F3751" s="2">
        <f t="shared" si="581"/>
        <v>0.54098117417304759</v>
      </c>
      <c r="G3751" s="2">
        <f t="shared" si="582"/>
        <v>1.853904612280382E-4</v>
      </c>
      <c r="H3751" s="2">
        <f t="shared" si="588"/>
        <v>0.34</v>
      </c>
      <c r="I3751" s="2">
        <f t="shared" si="589"/>
        <v>132</v>
      </c>
      <c r="J3751" s="2">
        <f t="shared" si="583"/>
        <v>321197.08616183873</v>
      </c>
      <c r="K3751" s="2">
        <f t="shared" si="584"/>
        <v>2.6167046639394E-4</v>
      </c>
    </row>
    <row r="3752" spans="1:11">
      <c r="A3752" s="2">
        <v>3751</v>
      </c>
      <c r="B3752" s="2">
        <f t="shared" si="580"/>
        <v>1.9630233333333333</v>
      </c>
      <c r="C3752" s="2">
        <f t="shared" si="585"/>
        <v>108</v>
      </c>
      <c r="D3752" s="2">
        <f t="shared" si="586"/>
        <v>40</v>
      </c>
      <c r="E3752" s="2">
        <f t="shared" si="587"/>
        <v>2.5</v>
      </c>
      <c r="F3752" s="2">
        <f t="shared" si="581"/>
        <v>0.54081564103443436</v>
      </c>
      <c r="G3752" s="2">
        <f t="shared" si="582"/>
        <v>1.8533373418025696E-4</v>
      </c>
      <c r="H3752" s="2">
        <f t="shared" si="588"/>
        <v>0.34</v>
      </c>
      <c r="I3752" s="2">
        <f t="shared" si="589"/>
        <v>132</v>
      </c>
      <c r="J3752" s="2">
        <f t="shared" si="583"/>
        <v>321102.11952282389</v>
      </c>
      <c r="K3752" s="2">
        <f t="shared" si="584"/>
        <v>2.6153381701919627E-4</v>
      </c>
    </row>
    <row r="3753" spans="1:11">
      <c r="A3753" s="2">
        <v>3752</v>
      </c>
      <c r="B3753" s="2">
        <f t="shared" si="580"/>
        <v>1.9635466666666668</v>
      </c>
      <c r="C3753" s="2">
        <f t="shared" si="585"/>
        <v>108</v>
      </c>
      <c r="D3753" s="2">
        <f t="shared" si="586"/>
        <v>40</v>
      </c>
      <c r="E3753" s="2">
        <f t="shared" si="587"/>
        <v>2.5</v>
      </c>
      <c r="F3753" s="2">
        <f t="shared" si="581"/>
        <v>0.54064990706745852</v>
      </c>
      <c r="G3753" s="2">
        <f t="shared" si="582"/>
        <v>1.8527693831000183E-4</v>
      </c>
      <c r="H3753" s="2">
        <f t="shared" si="588"/>
        <v>0.34</v>
      </c>
      <c r="I3753" s="2">
        <f t="shared" si="589"/>
        <v>132</v>
      </c>
      <c r="J3753" s="2">
        <f t="shared" si="583"/>
        <v>321007.0367192878</v>
      </c>
      <c r="K3753" s="2">
        <f t="shared" si="584"/>
        <v>2.6139703357731819E-4</v>
      </c>
    </row>
    <row r="3754" spans="1:11">
      <c r="A3754" s="2">
        <v>3753</v>
      </c>
      <c r="B3754" s="2">
        <f t="shared" si="580"/>
        <v>1.96407</v>
      </c>
      <c r="C3754" s="2">
        <f t="shared" si="585"/>
        <v>108</v>
      </c>
      <c r="D3754" s="2">
        <f t="shared" si="586"/>
        <v>40</v>
      </c>
      <c r="E3754" s="2">
        <f t="shared" si="587"/>
        <v>2.5</v>
      </c>
      <c r="F3754" s="2">
        <f t="shared" si="581"/>
        <v>0.54048397235394841</v>
      </c>
      <c r="G3754" s="2">
        <f t="shared" si="582"/>
        <v>1.8522007364531472E-4</v>
      </c>
      <c r="H3754" s="2">
        <f t="shared" si="588"/>
        <v>0.34</v>
      </c>
      <c r="I3754" s="2">
        <f t="shared" si="589"/>
        <v>132</v>
      </c>
      <c r="J3754" s="2">
        <f t="shared" si="583"/>
        <v>320911.83779433899</v>
      </c>
      <c r="K3754" s="2">
        <f t="shared" si="584"/>
        <v>2.6126011625233228E-4</v>
      </c>
    </row>
    <row r="3755" spans="1:11">
      <c r="A3755" s="2">
        <v>3754</v>
      </c>
      <c r="B3755" s="2">
        <f t="shared" si="580"/>
        <v>1.9645933333333334</v>
      </c>
      <c r="C3755" s="2">
        <f t="shared" si="585"/>
        <v>108</v>
      </c>
      <c r="D3755" s="2">
        <f t="shared" si="586"/>
        <v>40</v>
      </c>
      <c r="E3755" s="2">
        <f t="shared" si="587"/>
        <v>2.5</v>
      </c>
      <c r="F3755" s="2">
        <f t="shared" si="581"/>
        <v>0.54031783697584868</v>
      </c>
      <c r="G3755" s="2">
        <f t="shared" si="582"/>
        <v>1.8516314021427757E-4</v>
      </c>
      <c r="H3755" s="2">
        <f t="shared" si="588"/>
        <v>0.34</v>
      </c>
      <c r="I3755" s="2">
        <f t="shared" si="589"/>
        <v>132</v>
      </c>
      <c r="J3755" s="2">
        <f t="shared" si="583"/>
        <v>320816.52279114717</v>
      </c>
      <c r="K3755" s="2">
        <f t="shared" si="584"/>
        <v>2.6112306522844655E-4</v>
      </c>
    </row>
    <row r="3756" spans="1:11">
      <c r="A3756" s="2">
        <v>3755</v>
      </c>
      <c r="B3756" s="2">
        <f t="shared" si="580"/>
        <v>1.9651166666666666</v>
      </c>
      <c r="C3756" s="2">
        <f t="shared" si="585"/>
        <v>108</v>
      </c>
      <c r="D3756" s="2">
        <f t="shared" si="586"/>
        <v>40</v>
      </c>
      <c r="E3756" s="2">
        <f t="shared" si="587"/>
        <v>2.5</v>
      </c>
      <c r="F3756" s="2">
        <f t="shared" si="581"/>
        <v>0.54015150101522125</v>
      </c>
      <c r="G3756" s="2">
        <f t="shared" si="582"/>
        <v>1.8510613804501231E-4</v>
      </c>
      <c r="H3756" s="2">
        <f t="shared" si="588"/>
        <v>0.34</v>
      </c>
      <c r="I3756" s="2">
        <f t="shared" si="589"/>
        <v>132</v>
      </c>
      <c r="J3756" s="2">
        <f t="shared" si="583"/>
        <v>320721.09175294405</v>
      </c>
      <c r="K3756" s="2">
        <f t="shared" si="584"/>
        <v>2.6098588069005141E-4</v>
      </c>
    </row>
    <row r="3757" spans="1:11">
      <c r="A3757" s="2">
        <v>3756</v>
      </c>
      <c r="B3757" s="2">
        <f t="shared" si="580"/>
        <v>1.9656400000000001</v>
      </c>
      <c r="C3757" s="2">
        <f t="shared" si="585"/>
        <v>108</v>
      </c>
      <c r="D3757" s="2">
        <f t="shared" si="586"/>
        <v>40</v>
      </c>
      <c r="E3757" s="2">
        <f t="shared" si="587"/>
        <v>2.5</v>
      </c>
      <c r="F3757" s="2">
        <f t="shared" si="581"/>
        <v>0.53998496455424427</v>
      </c>
      <c r="G3757" s="2">
        <f t="shared" si="582"/>
        <v>1.8504906716568085E-4</v>
      </c>
      <c r="H3757" s="2">
        <f t="shared" si="588"/>
        <v>0.34</v>
      </c>
      <c r="I3757" s="2">
        <f t="shared" si="589"/>
        <v>132</v>
      </c>
      <c r="J3757" s="2">
        <f t="shared" si="583"/>
        <v>320625.5447230225</v>
      </c>
      <c r="K3757" s="2">
        <f t="shared" si="584"/>
        <v>2.6084856282171859E-4</v>
      </c>
    </row>
    <row r="3758" spans="1:11">
      <c r="A3758" s="2">
        <v>3757</v>
      </c>
      <c r="B3758" s="2">
        <f t="shared" si="580"/>
        <v>1.9661633333333333</v>
      </c>
      <c r="C3758" s="2">
        <f t="shared" si="585"/>
        <v>108</v>
      </c>
      <c r="D3758" s="2">
        <f t="shared" si="586"/>
        <v>40</v>
      </c>
      <c r="E3758" s="2">
        <f t="shared" si="587"/>
        <v>2.5</v>
      </c>
      <c r="F3758" s="2">
        <f t="shared" si="581"/>
        <v>0.53981822767521237</v>
      </c>
      <c r="G3758" s="2">
        <f t="shared" si="582"/>
        <v>1.8499192760448502E-4</v>
      </c>
      <c r="H3758" s="2">
        <f t="shared" si="588"/>
        <v>0.34</v>
      </c>
      <c r="I3758" s="2">
        <f t="shared" si="589"/>
        <v>132</v>
      </c>
      <c r="J3758" s="2">
        <f t="shared" si="583"/>
        <v>320529.88174473715</v>
      </c>
      <c r="K3758" s="2">
        <f t="shared" si="584"/>
        <v>2.6071111180820116E-4</v>
      </c>
    </row>
    <row r="3759" spans="1:11">
      <c r="A3759" s="2">
        <v>3758</v>
      </c>
      <c r="B3759" s="2">
        <f t="shared" si="580"/>
        <v>1.9666866666666667</v>
      </c>
      <c r="C3759" s="2">
        <f t="shared" si="585"/>
        <v>108</v>
      </c>
      <c r="D3759" s="2">
        <f t="shared" si="586"/>
        <v>40</v>
      </c>
      <c r="E3759" s="2">
        <f t="shared" si="587"/>
        <v>2.5</v>
      </c>
      <c r="F3759" s="2">
        <f t="shared" si="581"/>
        <v>0.53965129046053739</v>
      </c>
      <c r="G3759" s="2">
        <f t="shared" si="582"/>
        <v>1.849347193896668E-4</v>
      </c>
      <c r="H3759" s="2">
        <f t="shared" si="588"/>
        <v>0.34</v>
      </c>
      <c r="I3759" s="2">
        <f t="shared" si="589"/>
        <v>132</v>
      </c>
      <c r="J3759" s="2">
        <f t="shared" si="583"/>
        <v>320434.10286150419</v>
      </c>
      <c r="K3759" s="2">
        <f t="shared" si="584"/>
        <v>2.6057352783443333E-4</v>
      </c>
    </row>
    <row r="3760" spans="1:11">
      <c r="A3760" s="2">
        <v>3759</v>
      </c>
      <c r="B3760" s="2">
        <f t="shared" si="580"/>
        <v>1.9672099999999999</v>
      </c>
      <c r="C3760" s="2">
        <f t="shared" si="585"/>
        <v>108</v>
      </c>
      <c r="D3760" s="2">
        <f t="shared" si="586"/>
        <v>40</v>
      </c>
      <c r="E3760" s="2">
        <f t="shared" si="587"/>
        <v>2.5</v>
      </c>
      <c r="F3760" s="2">
        <f t="shared" si="581"/>
        <v>0.53948415299274766</v>
      </c>
      <c r="G3760" s="2">
        <f t="shared" si="582"/>
        <v>1.8487744254950801E-4</v>
      </c>
      <c r="H3760" s="2">
        <f t="shared" si="588"/>
        <v>0.34</v>
      </c>
      <c r="I3760" s="2">
        <f t="shared" si="589"/>
        <v>132</v>
      </c>
      <c r="J3760" s="2">
        <f t="shared" si="583"/>
        <v>320338.20811680146</v>
      </c>
      <c r="K3760" s="2">
        <f t="shared" si="584"/>
        <v>2.6043581108553028E-4</v>
      </c>
    </row>
    <row r="3761" spans="1:11">
      <c r="A3761" s="2">
        <v>3760</v>
      </c>
      <c r="B3761" s="2">
        <f t="shared" si="580"/>
        <v>1.9677333333333333</v>
      </c>
      <c r="C3761" s="2">
        <f t="shared" si="585"/>
        <v>108</v>
      </c>
      <c r="D3761" s="2">
        <f t="shared" si="586"/>
        <v>40</v>
      </c>
      <c r="E3761" s="2">
        <f t="shared" si="587"/>
        <v>2.5</v>
      </c>
      <c r="F3761" s="2">
        <f t="shared" si="581"/>
        <v>0.53931681535448828</v>
      </c>
      <c r="G3761" s="2">
        <f t="shared" si="582"/>
        <v>1.8482009711233056E-4</v>
      </c>
      <c r="H3761" s="2">
        <f t="shared" si="588"/>
        <v>0.34</v>
      </c>
      <c r="I3761" s="2">
        <f t="shared" si="589"/>
        <v>132</v>
      </c>
      <c r="J3761" s="2">
        <f t="shared" si="583"/>
        <v>320242.19755416864</v>
      </c>
      <c r="K3761" s="2">
        <f t="shared" si="584"/>
        <v>2.6029796174678772E-4</v>
      </c>
    </row>
    <row r="3762" spans="1:11">
      <c r="A3762" s="2">
        <v>3761</v>
      </c>
      <c r="B3762" s="2">
        <f t="shared" si="580"/>
        <v>1.9682566666666668</v>
      </c>
      <c r="C3762" s="2">
        <f t="shared" si="585"/>
        <v>108</v>
      </c>
      <c r="D3762" s="2">
        <f t="shared" si="586"/>
        <v>40</v>
      </c>
      <c r="E3762" s="2">
        <f t="shared" si="587"/>
        <v>2.5</v>
      </c>
      <c r="F3762" s="2">
        <f t="shared" si="581"/>
        <v>0.53914927762852116</v>
      </c>
      <c r="G3762" s="2">
        <f t="shared" si="582"/>
        <v>1.8476268310649643E-4</v>
      </c>
      <c r="H3762" s="2">
        <f t="shared" si="588"/>
        <v>0.34</v>
      </c>
      <c r="I3762" s="2">
        <f t="shared" si="589"/>
        <v>132</v>
      </c>
      <c r="J3762" s="2">
        <f t="shared" si="583"/>
        <v>320146.07121720677</v>
      </c>
      <c r="K3762" s="2">
        <f t="shared" si="584"/>
        <v>2.6015998000368165E-4</v>
      </c>
    </row>
    <row r="3763" spans="1:11">
      <c r="A3763" s="2">
        <v>3762</v>
      </c>
      <c r="B3763" s="2">
        <f t="shared" si="580"/>
        <v>1.96878</v>
      </c>
      <c r="C3763" s="2">
        <f t="shared" si="585"/>
        <v>108</v>
      </c>
      <c r="D3763" s="2">
        <f t="shared" si="586"/>
        <v>40</v>
      </c>
      <c r="E3763" s="2">
        <f t="shared" si="587"/>
        <v>2.5</v>
      </c>
      <c r="F3763" s="2">
        <f t="shared" si="581"/>
        <v>0.53898153989772546</v>
      </c>
      <c r="G3763" s="2">
        <f t="shared" si="582"/>
        <v>1.8470520056040762E-4</v>
      </c>
      <c r="H3763" s="2">
        <f t="shared" si="588"/>
        <v>0.34</v>
      </c>
      <c r="I3763" s="2">
        <f t="shared" si="589"/>
        <v>132</v>
      </c>
      <c r="J3763" s="2">
        <f t="shared" si="583"/>
        <v>320049.82914957881</v>
      </c>
      <c r="K3763" s="2">
        <f t="shared" si="584"/>
        <v>2.6002186604186841E-4</v>
      </c>
    </row>
    <row r="3764" spans="1:11">
      <c r="A3764" s="2">
        <v>3763</v>
      </c>
      <c r="B3764" s="2">
        <f t="shared" si="580"/>
        <v>1.9693033333333334</v>
      </c>
      <c r="C3764" s="2">
        <f t="shared" si="585"/>
        <v>108</v>
      </c>
      <c r="D3764" s="2">
        <f t="shared" si="586"/>
        <v>40</v>
      </c>
      <c r="E3764" s="2">
        <f t="shared" si="587"/>
        <v>2.5</v>
      </c>
      <c r="F3764" s="2">
        <f t="shared" si="581"/>
        <v>0.53881360224509645</v>
      </c>
      <c r="G3764" s="2">
        <f t="shared" si="582"/>
        <v>1.8464764950250616E-4</v>
      </c>
      <c r="H3764" s="2">
        <f t="shared" si="588"/>
        <v>0.34</v>
      </c>
      <c r="I3764" s="2">
        <f t="shared" si="589"/>
        <v>132</v>
      </c>
      <c r="J3764" s="2">
        <f t="shared" si="583"/>
        <v>319953.47139500926</v>
      </c>
      <c r="K3764" s="2">
        <f t="shared" si="584"/>
        <v>2.5988362004718388E-4</v>
      </c>
    </row>
    <row r="3765" spans="1:11">
      <c r="A3765" s="2">
        <v>3764</v>
      </c>
      <c r="B3765" s="2">
        <f t="shared" si="580"/>
        <v>1.9698266666666666</v>
      </c>
      <c r="C3765" s="2">
        <f t="shared" si="585"/>
        <v>108</v>
      </c>
      <c r="D3765" s="2">
        <f t="shared" si="586"/>
        <v>40</v>
      </c>
      <c r="E3765" s="2">
        <f t="shared" si="587"/>
        <v>2.5</v>
      </c>
      <c r="F3765" s="2">
        <f t="shared" si="581"/>
        <v>0.53864546475374731</v>
      </c>
      <c r="G3765" s="2">
        <f t="shared" si="582"/>
        <v>1.8459002996127423E-4</v>
      </c>
      <c r="H3765" s="2">
        <f t="shared" si="588"/>
        <v>0.34</v>
      </c>
      <c r="I3765" s="2">
        <f t="shared" si="589"/>
        <v>132</v>
      </c>
      <c r="J3765" s="2">
        <f t="shared" si="583"/>
        <v>319856.99799728446</v>
      </c>
      <c r="K3765" s="2">
        <f t="shared" si="584"/>
        <v>2.5974524220564397E-4</v>
      </c>
    </row>
    <row r="3766" spans="1:11">
      <c r="A3766" s="2">
        <v>3765</v>
      </c>
      <c r="B3766" s="2">
        <f t="shared" si="580"/>
        <v>1.97035</v>
      </c>
      <c r="C3766" s="2">
        <f t="shared" si="585"/>
        <v>108</v>
      </c>
      <c r="D3766" s="2">
        <f t="shared" si="586"/>
        <v>40</v>
      </c>
      <c r="E3766" s="2">
        <f t="shared" si="587"/>
        <v>2.5</v>
      </c>
      <c r="F3766" s="2">
        <f t="shared" si="581"/>
        <v>0.53847712750690702</v>
      </c>
      <c r="G3766" s="2">
        <f t="shared" si="582"/>
        <v>1.8453234196523394E-4</v>
      </c>
      <c r="H3766" s="2">
        <f t="shared" si="588"/>
        <v>0.34</v>
      </c>
      <c r="I3766" s="2">
        <f t="shared" si="589"/>
        <v>132</v>
      </c>
      <c r="J3766" s="2">
        <f t="shared" si="583"/>
        <v>319760.40900025249</v>
      </c>
      <c r="K3766" s="2">
        <f t="shared" si="584"/>
        <v>2.5960673270344355E-4</v>
      </c>
    </row>
    <row r="3767" spans="1:11">
      <c r="A3767" s="2">
        <v>3766</v>
      </c>
      <c r="B3767" s="2">
        <f t="shared" si="580"/>
        <v>1.9708733333333333</v>
      </c>
      <c r="C3767" s="2">
        <f t="shared" si="585"/>
        <v>108</v>
      </c>
      <c r="D3767" s="2">
        <f t="shared" si="586"/>
        <v>40</v>
      </c>
      <c r="E3767" s="2">
        <f t="shared" si="587"/>
        <v>2.5</v>
      </c>
      <c r="F3767" s="2">
        <f t="shared" si="581"/>
        <v>0.5383085905879228</v>
      </c>
      <c r="G3767" s="2">
        <f t="shared" si="582"/>
        <v>1.8447458554294772E-4</v>
      </c>
      <c r="H3767" s="2">
        <f t="shared" si="588"/>
        <v>0.34</v>
      </c>
      <c r="I3767" s="2">
        <f t="shared" si="589"/>
        <v>132</v>
      </c>
      <c r="J3767" s="2">
        <f t="shared" si="583"/>
        <v>319663.70444782311</v>
      </c>
      <c r="K3767" s="2">
        <f t="shared" si="584"/>
        <v>2.5946809172695698E-4</v>
      </c>
    </row>
    <row r="3768" spans="1:11">
      <c r="A3768" s="2">
        <v>3767</v>
      </c>
      <c r="B3768" s="2">
        <f t="shared" si="580"/>
        <v>1.9713966666666667</v>
      </c>
      <c r="C3768" s="2">
        <f t="shared" si="585"/>
        <v>108</v>
      </c>
      <c r="D3768" s="2">
        <f t="shared" si="586"/>
        <v>40</v>
      </c>
      <c r="E3768" s="2">
        <f t="shared" si="587"/>
        <v>2.5</v>
      </c>
      <c r="F3768" s="2">
        <f t="shared" si="581"/>
        <v>0.538139854080258</v>
      </c>
      <c r="G3768" s="2">
        <f t="shared" si="582"/>
        <v>1.8441676072301791E-4</v>
      </c>
      <c r="H3768" s="2">
        <f t="shared" si="588"/>
        <v>0.34</v>
      </c>
      <c r="I3768" s="2">
        <f t="shared" si="589"/>
        <v>132</v>
      </c>
      <c r="J3768" s="2">
        <f t="shared" si="583"/>
        <v>319566.88438396808</v>
      </c>
      <c r="K3768" s="2">
        <f t="shared" si="584"/>
        <v>2.5932931946273728E-4</v>
      </c>
    </row>
    <row r="3769" spans="1:11">
      <c r="A3769" s="2">
        <v>3768</v>
      </c>
      <c r="B3769" s="2">
        <f t="shared" si="580"/>
        <v>1.9719199999999999</v>
      </c>
      <c r="C3769" s="2">
        <f t="shared" si="585"/>
        <v>108</v>
      </c>
      <c r="D3769" s="2">
        <f t="shared" si="586"/>
        <v>40</v>
      </c>
      <c r="E3769" s="2">
        <f t="shared" si="587"/>
        <v>2.5</v>
      </c>
      <c r="F3769" s="2">
        <f t="shared" si="581"/>
        <v>0.53797091806749353</v>
      </c>
      <c r="G3769" s="2">
        <f t="shared" si="582"/>
        <v>1.8435886753408705E-4</v>
      </c>
      <c r="H3769" s="2">
        <f t="shared" si="588"/>
        <v>0.34</v>
      </c>
      <c r="I3769" s="2">
        <f t="shared" si="589"/>
        <v>132</v>
      </c>
      <c r="J3769" s="2">
        <f t="shared" si="583"/>
        <v>319469.94885272055</v>
      </c>
      <c r="K3769" s="2">
        <f t="shared" si="584"/>
        <v>2.5919041609751616E-4</v>
      </c>
    </row>
    <row r="3770" spans="1:11">
      <c r="A3770" s="2">
        <v>3769</v>
      </c>
      <c r="B3770" s="2">
        <f t="shared" si="580"/>
        <v>1.9724433333333333</v>
      </c>
      <c r="C3770" s="2">
        <f t="shared" si="585"/>
        <v>108</v>
      </c>
      <c r="D3770" s="2">
        <f t="shared" si="586"/>
        <v>40</v>
      </c>
      <c r="E3770" s="2">
        <f t="shared" si="587"/>
        <v>2.5</v>
      </c>
      <c r="F3770" s="2">
        <f t="shared" si="581"/>
        <v>0.53780178263332723</v>
      </c>
      <c r="G3770" s="2">
        <f t="shared" si="582"/>
        <v>1.8430090600483784E-4</v>
      </c>
      <c r="H3770" s="2">
        <f t="shared" si="588"/>
        <v>0.34</v>
      </c>
      <c r="I3770" s="2">
        <f t="shared" si="589"/>
        <v>132</v>
      </c>
      <c r="J3770" s="2">
        <f t="shared" si="583"/>
        <v>319372.89789817622</v>
      </c>
      <c r="K3770" s="2">
        <f t="shared" si="584"/>
        <v>2.5905138181820384E-4</v>
      </c>
    </row>
    <row r="3771" spans="1:11">
      <c r="A3771" s="2">
        <v>3770</v>
      </c>
      <c r="B3771" s="2">
        <f t="shared" si="580"/>
        <v>1.9729666666666668</v>
      </c>
      <c r="C3771" s="2">
        <f t="shared" si="585"/>
        <v>108</v>
      </c>
      <c r="D3771" s="2">
        <f t="shared" si="586"/>
        <v>40</v>
      </c>
      <c r="E3771" s="2">
        <f t="shared" si="587"/>
        <v>2.5</v>
      </c>
      <c r="F3771" s="2">
        <f t="shared" si="581"/>
        <v>0.53763244786157416</v>
      </c>
      <c r="G3771" s="2">
        <f t="shared" si="582"/>
        <v>1.8424287616399313E-4</v>
      </c>
      <c r="H3771" s="2">
        <f t="shared" si="588"/>
        <v>0.34</v>
      </c>
      <c r="I3771" s="2">
        <f t="shared" si="589"/>
        <v>132</v>
      </c>
      <c r="J3771" s="2">
        <f t="shared" si="583"/>
        <v>319275.73156449175</v>
      </c>
      <c r="K3771" s="2">
        <f t="shared" si="584"/>
        <v>2.5891221681188857E-4</v>
      </c>
    </row>
    <row r="3772" spans="1:11">
      <c r="A3772" s="2">
        <v>3771</v>
      </c>
      <c r="B3772" s="2">
        <f t="shared" si="580"/>
        <v>1.97349</v>
      </c>
      <c r="C3772" s="2">
        <f t="shared" si="585"/>
        <v>108</v>
      </c>
      <c r="D3772" s="2">
        <f t="shared" si="586"/>
        <v>40</v>
      </c>
      <c r="E3772" s="2">
        <f t="shared" si="587"/>
        <v>2.5</v>
      </c>
      <c r="F3772" s="2">
        <f t="shared" si="581"/>
        <v>0.53746291383616629</v>
      </c>
      <c r="G3772" s="2">
        <f t="shared" si="582"/>
        <v>1.8418477804031585E-4</v>
      </c>
      <c r="H3772" s="2">
        <f t="shared" si="588"/>
        <v>0.34</v>
      </c>
      <c r="I3772" s="2">
        <f t="shared" si="589"/>
        <v>132</v>
      </c>
      <c r="J3772" s="2">
        <f t="shared" si="583"/>
        <v>319178.44989588636</v>
      </c>
      <c r="K3772" s="2">
        <f t="shared" si="584"/>
        <v>2.5877292126583645E-4</v>
      </c>
    </row>
    <row r="3773" spans="1:11">
      <c r="A3773" s="2">
        <v>3772</v>
      </c>
      <c r="B3773" s="2">
        <f t="shared" si="580"/>
        <v>1.9740133333333334</v>
      </c>
      <c r="C3773" s="2">
        <f t="shared" si="585"/>
        <v>108</v>
      </c>
      <c r="D3773" s="2">
        <f t="shared" si="586"/>
        <v>40</v>
      </c>
      <c r="E3773" s="2">
        <f t="shared" si="587"/>
        <v>2.5</v>
      </c>
      <c r="F3773" s="2">
        <f t="shared" si="581"/>
        <v>0.53729318064115328</v>
      </c>
      <c r="G3773" s="2">
        <f t="shared" si="582"/>
        <v>1.841266116626091E-4</v>
      </c>
      <c r="H3773" s="2">
        <f t="shared" si="588"/>
        <v>0.34</v>
      </c>
      <c r="I3773" s="2">
        <f t="shared" si="589"/>
        <v>132</v>
      </c>
      <c r="J3773" s="2">
        <f t="shared" si="583"/>
        <v>319081.05293664086</v>
      </c>
      <c r="K3773" s="2">
        <f t="shared" si="584"/>
        <v>2.5863349536749114E-4</v>
      </c>
    </row>
    <row r="3774" spans="1:11">
      <c r="A3774" s="2">
        <v>3773</v>
      </c>
      <c r="B3774" s="2">
        <f t="shared" si="580"/>
        <v>1.9745366666666666</v>
      </c>
      <c r="C3774" s="2">
        <f t="shared" si="585"/>
        <v>108</v>
      </c>
      <c r="D3774" s="2">
        <f t="shared" si="586"/>
        <v>40</v>
      </c>
      <c r="E3774" s="2">
        <f t="shared" si="587"/>
        <v>2.5</v>
      </c>
      <c r="F3774" s="2">
        <f t="shared" si="581"/>
        <v>0.5371232483607018</v>
      </c>
      <c r="G3774" s="2">
        <f t="shared" si="582"/>
        <v>1.8406837705971628E-4</v>
      </c>
      <c r="H3774" s="2">
        <f t="shared" si="588"/>
        <v>0.34</v>
      </c>
      <c r="I3774" s="2">
        <f t="shared" si="589"/>
        <v>132</v>
      </c>
      <c r="J3774" s="2">
        <f t="shared" si="583"/>
        <v>318983.54073109815</v>
      </c>
      <c r="K3774" s="2">
        <f t="shared" si="584"/>
        <v>2.5849393930447409E-4</v>
      </c>
    </row>
    <row r="3775" spans="1:11">
      <c r="A3775" s="2">
        <v>3774</v>
      </c>
      <c r="B3775" s="2">
        <f t="shared" si="580"/>
        <v>1.97506</v>
      </c>
      <c r="C3775" s="2">
        <f t="shared" si="585"/>
        <v>108</v>
      </c>
      <c r="D3775" s="2">
        <f t="shared" si="586"/>
        <v>40</v>
      </c>
      <c r="E3775" s="2">
        <f t="shared" si="587"/>
        <v>2.5</v>
      </c>
      <c r="F3775" s="2">
        <f t="shared" si="581"/>
        <v>0.53695311707909554</v>
      </c>
      <c r="G3775" s="2">
        <f t="shared" si="582"/>
        <v>1.8401007426052093E-4</v>
      </c>
      <c r="H3775" s="2">
        <f t="shared" si="588"/>
        <v>0.34</v>
      </c>
      <c r="I3775" s="2">
        <f t="shared" si="589"/>
        <v>132</v>
      </c>
      <c r="J3775" s="2">
        <f t="shared" si="583"/>
        <v>318885.91332366277</v>
      </c>
      <c r="K3775" s="2">
        <f t="shared" si="584"/>
        <v>2.5835425326458338E-4</v>
      </c>
    </row>
    <row r="3776" spans="1:11">
      <c r="A3776" s="2">
        <v>3775</v>
      </c>
      <c r="B3776" s="2">
        <f t="shared" si="580"/>
        <v>1.9755833333333332</v>
      </c>
      <c r="C3776" s="2">
        <f t="shared" si="585"/>
        <v>108</v>
      </c>
      <c r="D3776" s="2">
        <f t="shared" si="586"/>
        <v>40</v>
      </c>
      <c r="E3776" s="2">
        <f t="shared" si="587"/>
        <v>2.5</v>
      </c>
      <c r="F3776" s="2">
        <f t="shared" si="581"/>
        <v>0.53678278688073644</v>
      </c>
      <c r="G3776" s="2">
        <f t="shared" si="582"/>
        <v>1.839517032939468E-4</v>
      </c>
      <c r="H3776" s="2">
        <f t="shared" si="588"/>
        <v>0.34</v>
      </c>
      <c r="I3776" s="2">
        <f t="shared" si="589"/>
        <v>132</v>
      </c>
      <c r="J3776" s="2">
        <f t="shared" si="583"/>
        <v>318788.17075880151</v>
      </c>
      <c r="K3776" s="2">
        <f t="shared" si="584"/>
        <v>2.5821443743579445E-4</v>
      </c>
    </row>
    <row r="3777" spans="1:11">
      <c r="A3777" s="2">
        <v>3776</v>
      </c>
      <c r="B3777" s="2">
        <f t="shared" si="580"/>
        <v>1.9761066666666667</v>
      </c>
      <c r="C3777" s="2">
        <f t="shared" si="585"/>
        <v>108</v>
      </c>
      <c r="D3777" s="2">
        <f t="shared" si="586"/>
        <v>40</v>
      </c>
      <c r="E3777" s="2">
        <f t="shared" si="587"/>
        <v>2.5</v>
      </c>
      <c r="F3777" s="2">
        <f t="shared" si="581"/>
        <v>0.53661225785014233</v>
      </c>
      <c r="G3777" s="2">
        <f t="shared" si="582"/>
        <v>1.8389326418895776E-4</v>
      </c>
      <c r="H3777" s="2">
        <f t="shared" si="588"/>
        <v>0.34</v>
      </c>
      <c r="I3777" s="2">
        <f t="shared" si="589"/>
        <v>132</v>
      </c>
      <c r="J3777" s="2">
        <f t="shared" si="583"/>
        <v>318690.3130810429</v>
      </c>
      <c r="K3777" s="2">
        <f t="shared" si="584"/>
        <v>2.5807449200625893E-4</v>
      </c>
    </row>
    <row r="3778" spans="1:11">
      <c r="A3778" s="2">
        <v>3777</v>
      </c>
      <c r="B3778" s="2">
        <f t="shared" ref="B3778:B3841" si="590">3.14/6000*A3778</f>
        <v>1.9766299999999999</v>
      </c>
      <c r="C3778" s="2">
        <f t="shared" si="585"/>
        <v>108</v>
      </c>
      <c r="D3778" s="2">
        <f t="shared" si="586"/>
        <v>40</v>
      </c>
      <c r="E3778" s="2">
        <f t="shared" si="587"/>
        <v>2.5</v>
      </c>
      <c r="F3778" s="2">
        <f t="shared" ref="F3778:F3841" si="591">1.414*C3778*SIN(B3778)*SIN(B3778)/(1.414*C3778*SIN(B3778)+E3778*D3778)</f>
        <v>0.53644153007195006</v>
      </c>
      <c r="G3778" s="2">
        <f t="shared" ref="G3778:G3841" si="592">SIN(B3778)*SIN(B3778)*D3778*E3778/(1.414*C3778*SIN(B3778)+D3778*E3778)*3.14/6000</f>
        <v>1.8383475697455814E-4</v>
      </c>
      <c r="H3778" s="2">
        <f t="shared" si="588"/>
        <v>0.34</v>
      </c>
      <c r="I3778" s="2">
        <f t="shared" si="589"/>
        <v>132</v>
      </c>
      <c r="J3778" s="2">
        <f t="shared" ref="J3778:J3841" si="593">1.414*I3778*SIN(B3778)*1.414*I3778*SIN(B3778)/(1.414*I3778*SIN(B3778)+E3778*D3778)/(H3778/1000)</f>
        <v>318592.34033497766</v>
      </c>
      <c r="K3778" s="2">
        <f t="shared" ref="K3778:K3841" si="594">SIN(B3778)*SIN(B3778)*1.414*C3778*SIN(B3778)/(1.414*C3778*SIN(B3778)+E3778*D3778)*3.14/6000</f>
        <v>2.579344171643053E-4</v>
      </c>
    </row>
    <row r="3779" spans="1:11">
      <c r="A3779" s="2">
        <v>3778</v>
      </c>
      <c r="B3779" s="2">
        <f t="shared" si="590"/>
        <v>1.9771533333333333</v>
      </c>
      <c r="C3779" s="2">
        <f t="shared" ref="C3779:C3842" si="595">C3778</f>
        <v>108</v>
      </c>
      <c r="D3779" s="2">
        <f t="shared" ref="D3779:D3842" si="596">D3778</f>
        <v>40</v>
      </c>
      <c r="E3779" s="2">
        <f t="shared" ref="E3779:E3842" si="597">E3778</f>
        <v>2.5</v>
      </c>
      <c r="F3779" s="2">
        <f t="shared" si="591"/>
        <v>0.53627060363091272</v>
      </c>
      <c r="G3779" s="2">
        <f t="shared" si="592"/>
        <v>1.8377618167979227E-4</v>
      </c>
      <c r="H3779" s="2">
        <f t="shared" ref="H3779:H3842" si="598">H3778</f>
        <v>0.34</v>
      </c>
      <c r="I3779" s="2">
        <f t="shared" ref="I3779:I3842" si="599">I3778</f>
        <v>132</v>
      </c>
      <c r="J3779" s="2">
        <f t="shared" si="593"/>
        <v>318494.25256525847</v>
      </c>
      <c r="K3779" s="2">
        <f t="shared" si="594"/>
        <v>2.5779421309843776E-4</v>
      </c>
    </row>
    <row r="3780" spans="1:11">
      <c r="A3780" s="2">
        <v>3779</v>
      </c>
      <c r="B3780" s="2">
        <f t="shared" si="590"/>
        <v>1.9776766666666667</v>
      </c>
      <c r="C3780" s="2">
        <f t="shared" si="595"/>
        <v>108</v>
      </c>
      <c r="D3780" s="2">
        <f t="shared" si="596"/>
        <v>40</v>
      </c>
      <c r="E3780" s="2">
        <f t="shared" si="597"/>
        <v>2.5</v>
      </c>
      <c r="F3780" s="2">
        <f t="shared" si="591"/>
        <v>0.53609947861190155</v>
      </c>
      <c r="G3780" s="2">
        <f t="shared" si="592"/>
        <v>1.8371753833374487E-4</v>
      </c>
      <c r="H3780" s="2">
        <f t="shared" si="598"/>
        <v>0.34</v>
      </c>
      <c r="I3780" s="2">
        <f t="shared" si="599"/>
        <v>132</v>
      </c>
      <c r="J3780" s="2">
        <f t="shared" si="593"/>
        <v>318396.04981659987</v>
      </c>
      <c r="K3780" s="2">
        <f t="shared" si="594"/>
        <v>2.5765387999733655E-4</v>
      </c>
    </row>
    <row r="3781" spans="1:11">
      <c r="A3781" s="2">
        <v>3780</v>
      </c>
      <c r="B3781" s="2">
        <f t="shared" si="590"/>
        <v>1.9782</v>
      </c>
      <c r="C3781" s="2">
        <f t="shared" si="595"/>
        <v>108</v>
      </c>
      <c r="D3781" s="2">
        <f t="shared" si="596"/>
        <v>40</v>
      </c>
      <c r="E3781" s="2">
        <f t="shared" si="597"/>
        <v>2.5</v>
      </c>
      <c r="F3781" s="2">
        <f t="shared" si="591"/>
        <v>0.53592815509990499</v>
      </c>
      <c r="G3781" s="2">
        <f t="shared" si="592"/>
        <v>1.8365882696554103E-4</v>
      </c>
      <c r="H3781" s="2">
        <f t="shared" si="598"/>
        <v>0.34</v>
      </c>
      <c r="I3781" s="2">
        <f t="shared" si="599"/>
        <v>132</v>
      </c>
      <c r="J3781" s="2">
        <f t="shared" si="593"/>
        <v>318297.7321337788</v>
      </c>
      <c r="K3781" s="2">
        <f t="shared" si="594"/>
        <v>2.5751341804985776E-4</v>
      </c>
    </row>
    <row r="3782" spans="1:11">
      <c r="A3782" s="2">
        <v>3781</v>
      </c>
      <c r="B3782" s="2">
        <f t="shared" si="590"/>
        <v>1.9787233333333334</v>
      </c>
      <c r="C3782" s="2">
        <f t="shared" si="595"/>
        <v>108</v>
      </c>
      <c r="D3782" s="2">
        <f t="shared" si="596"/>
        <v>40</v>
      </c>
      <c r="E3782" s="2">
        <f t="shared" si="597"/>
        <v>2.5</v>
      </c>
      <c r="F3782" s="2">
        <f t="shared" si="591"/>
        <v>0.53575663318002897</v>
      </c>
      <c r="G3782" s="2">
        <f t="shared" si="592"/>
        <v>1.8360004760434578E-4</v>
      </c>
      <c r="H3782" s="2">
        <f t="shared" si="598"/>
        <v>0.34</v>
      </c>
      <c r="I3782" s="2">
        <f t="shared" si="599"/>
        <v>132</v>
      </c>
      <c r="J3782" s="2">
        <f t="shared" si="593"/>
        <v>318199.2995616339</v>
      </c>
      <c r="K3782" s="2">
        <f t="shared" si="594"/>
        <v>2.5737282744503248E-4</v>
      </c>
    </row>
    <row r="3783" spans="1:11">
      <c r="A3783" s="2">
        <v>3782</v>
      </c>
      <c r="B3783" s="2">
        <f t="shared" si="590"/>
        <v>1.9792466666666666</v>
      </c>
      <c r="C3783" s="2">
        <f t="shared" si="595"/>
        <v>108</v>
      </c>
      <c r="D3783" s="2">
        <f t="shared" si="596"/>
        <v>40</v>
      </c>
      <c r="E3783" s="2">
        <f t="shared" si="597"/>
        <v>2.5</v>
      </c>
      <c r="F3783" s="2">
        <f t="shared" si="591"/>
        <v>0.53558491293749755</v>
      </c>
      <c r="G3783" s="2">
        <f t="shared" si="592"/>
        <v>1.8354120027936493E-4</v>
      </c>
      <c r="H3783" s="2">
        <f t="shared" si="598"/>
        <v>0.34</v>
      </c>
      <c r="I3783" s="2">
        <f t="shared" si="599"/>
        <v>132</v>
      </c>
      <c r="J3783" s="2">
        <f t="shared" si="593"/>
        <v>318100.75214506616</v>
      </c>
      <c r="K3783" s="2">
        <f t="shared" si="594"/>
        <v>2.5723210837206743E-4</v>
      </c>
    </row>
    <row r="3784" spans="1:11">
      <c r="A3784" s="2">
        <v>3783</v>
      </c>
      <c r="B3784" s="2">
        <f t="shared" si="590"/>
        <v>1.97977</v>
      </c>
      <c r="C3784" s="2">
        <f t="shared" si="595"/>
        <v>108</v>
      </c>
      <c r="D3784" s="2">
        <f t="shared" si="596"/>
        <v>40</v>
      </c>
      <c r="E3784" s="2">
        <f t="shared" si="597"/>
        <v>2.5</v>
      </c>
      <c r="F3784" s="2">
        <f t="shared" si="591"/>
        <v>0.535412994457652</v>
      </c>
      <c r="G3784" s="2">
        <f t="shared" si="592"/>
        <v>1.8348228501984424E-4</v>
      </c>
      <c r="H3784" s="2">
        <f t="shared" si="598"/>
        <v>0.34</v>
      </c>
      <c r="I3784" s="2">
        <f t="shared" si="599"/>
        <v>132</v>
      </c>
      <c r="J3784" s="2">
        <f t="shared" si="593"/>
        <v>318002.08992903878</v>
      </c>
      <c r="K3784" s="2">
        <f t="shared" si="594"/>
        <v>2.5709126102034372E-4</v>
      </c>
    </row>
    <row r="3785" spans="1:11">
      <c r="A3785" s="2">
        <v>3784</v>
      </c>
      <c r="B3785" s="2">
        <f t="shared" si="590"/>
        <v>1.9802933333333332</v>
      </c>
      <c r="C3785" s="2">
        <f t="shared" si="595"/>
        <v>108</v>
      </c>
      <c r="D3785" s="2">
        <f t="shared" si="596"/>
        <v>40</v>
      </c>
      <c r="E3785" s="2">
        <f t="shared" si="597"/>
        <v>2.5</v>
      </c>
      <c r="F3785" s="2">
        <f t="shared" si="591"/>
        <v>0.53524087782595098</v>
      </c>
      <c r="G3785" s="2">
        <f t="shared" si="592"/>
        <v>1.8342330185506988E-4</v>
      </c>
      <c r="H3785" s="2">
        <f t="shared" si="598"/>
        <v>0.34</v>
      </c>
      <c r="I3785" s="2">
        <f t="shared" si="599"/>
        <v>132</v>
      </c>
      <c r="J3785" s="2">
        <f t="shared" si="593"/>
        <v>317903.31295857654</v>
      </c>
      <c r="K3785" s="2">
        <f t="shared" si="594"/>
        <v>2.5695028557941725E-4</v>
      </c>
    </row>
    <row r="3786" spans="1:11">
      <c r="A3786" s="2">
        <v>3785</v>
      </c>
      <c r="B3786" s="2">
        <f t="shared" si="590"/>
        <v>1.9808166666666667</v>
      </c>
      <c r="C3786" s="2">
        <f t="shared" si="595"/>
        <v>108</v>
      </c>
      <c r="D3786" s="2">
        <f t="shared" si="596"/>
        <v>40</v>
      </c>
      <c r="E3786" s="2">
        <f t="shared" si="597"/>
        <v>2.5</v>
      </c>
      <c r="F3786" s="2">
        <f t="shared" si="591"/>
        <v>0.53506856312797135</v>
      </c>
      <c r="G3786" s="2">
        <f t="shared" si="592"/>
        <v>1.8336425081436848E-4</v>
      </c>
      <c r="H3786" s="2">
        <f t="shared" si="598"/>
        <v>0.34</v>
      </c>
      <c r="I3786" s="2">
        <f t="shared" si="599"/>
        <v>132</v>
      </c>
      <c r="J3786" s="2">
        <f t="shared" si="593"/>
        <v>317804.42127876711</v>
      </c>
      <c r="K3786" s="2">
        <f t="shared" si="594"/>
        <v>2.5680918223901851E-4</v>
      </c>
    </row>
    <row r="3787" spans="1:11">
      <c r="A3787" s="2">
        <v>3786</v>
      </c>
      <c r="B3787" s="2">
        <f t="shared" si="590"/>
        <v>1.9813400000000001</v>
      </c>
      <c r="C3787" s="2">
        <f t="shared" si="595"/>
        <v>108</v>
      </c>
      <c r="D3787" s="2">
        <f t="shared" si="596"/>
        <v>40</v>
      </c>
      <c r="E3787" s="2">
        <f t="shared" si="597"/>
        <v>2.5</v>
      </c>
      <c r="F3787" s="2">
        <f t="shared" si="591"/>
        <v>0.53489605044940758</v>
      </c>
      <c r="G3787" s="2">
        <f t="shared" si="592"/>
        <v>1.8330513192710681E-4</v>
      </c>
      <c r="H3787" s="2">
        <f t="shared" si="598"/>
        <v>0.34</v>
      </c>
      <c r="I3787" s="2">
        <f t="shared" si="599"/>
        <v>132</v>
      </c>
      <c r="J3787" s="2">
        <f t="shared" si="593"/>
        <v>317705.41493475996</v>
      </c>
      <c r="K3787" s="2">
        <f t="shared" si="594"/>
        <v>2.5666795118905181E-4</v>
      </c>
    </row>
    <row r="3788" spans="1:11">
      <c r="A3788" s="2">
        <v>3787</v>
      </c>
      <c r="B3788" s="2">
        <f t="shared" si="590"/>
        <v>1.9818633333333333</v>
      </c>
      <c r="C3788" s="2">
        <f t="shared" si="595"/>
        <v>108</v>
      </c>
      <c r="D3788" s="2">
        <f t="shared" si="596"/>
        <v>40</v>
      </c>
      <c r="E3788" s="2">
        <f t="shared" si="597"/>
        <v>2.5</v>
      </c>
      <c r="F3788" s="2">
        <f t="shared" si="591"/>
        <v>0.53472333987607201</v>
      </c>
      <c r="G3788" s="2">
        <f t="shared" si="592"/>
        <v>1.8324594522269217E-4</v>
      </c>
      <c r="H3788" s="2">
        <f t="shared" si="598"/>
        <v>0.34</v>
      </c>
      <c r="I3788" s="2">
        <f t="shared" si="599"/>
        <v>132</v>
      </c>
      <c r="J3788" s="2">
        <f t="shared" si="593"/>
        <v>317606.29397176654</v>
      </c>
      <c r="K3788" s="2">
        <f t="shared" si="594"/>
        <v>2.5652659261959552E-4</v>
      </c>
    </row>
    <row r="3789" spans="1:11">
      <c r="A3789" s="2">
        <v>3788</v>
      </c>
      <c r="B3789" s="2">
        <f t="shared" si="590"/>
        <v>1.9823866666666667</v>
      </c>
      <c r="C3789" s="2">
        <f t="shared" si="595"/>
        <v>108</v>
      </c>
      <c r="D3789" s="2">
        <f t="shared" si="596"/>
        <v>40</v>
      </c>
      <c r="E3789" s="2">
        <f t="shared" si="597"/>
        <v>2.5</v>
      </c>
      <c r="F3789" s="2">
        <f t="shared" si="591"/>
        <v>0.53455043149389436</v>
      </c>
      <c r="G3789" s="2">
        <f t="shared" si="592"/>
        <v>1.8318669073057222E-4</v>
      </c>
      <c r="H3789" s="2">
        <f t="shared" si="598"/>
        <v>0.34</v>
      </c>
      <c r="I3789" s="2">
        <f t="shared" si="599"/>
        <v>132</v>
      </c>
      <c r="J3789" s="2">
        <f t="shared" si="593"/>
        <v>317507.05843506119</v>
      </c>
      <c r="K3789" s="2">
        <f t="shared" si="594"/>
        <v>2.5638510672090152E-4</v>
      </c>
    </row>
    <row r="3790" spans="1:11">
      <c r="A3790" s="2">
        <v>3789</v>
      </c>
      <c r="B3790" s="2">
        <f t="shared" si="590"/>
        <v>1.98291</v>
      </c>
      <c r="C3790" s="2">
        <f t="shared" si="595"/>
        <v>108</v>
      </c>
      <c r="D3790" s="2">
        <f t="shared" si="596"/>
        <v>40</v>
      </c>
      <c r="E3790" s="2">
        <f t="shared" si="597"/>
        <v>2.5</v>
      </c>
      <c r="F3790" s="2">
        <f t="shared" si="591"/>
        <v>0.5343773253889228</v>
      </c>
      <c r="G3790" s="2">
        <f t="shared" si="592"/>
        <v>1.8312736848023493E-4</v>
      </c>
      <c r="H3790" s="2">
        <f t="shared" si="598"/>
        <v>0.34</v>
      </c>
      <c r="I3790" s="2">
        <f t="shared" si="599"/>
        <v>132</v>
      </c>
      <c r="J3790" s="2">
        <f t="shared" si="593"/>
        <v>317407.70836997987</v>
      </c>
      <c r="K3790" s="2">
        <f t="shared" si="594"/>
        <v>2.5624349368339518E-4</v>
      </c>
    </row>
    <row r="3791" spans="1:11">
      <c r="A3791" s="2">
        <v>3790</v>
      </c>
      <c r="B3791" s="2">
        <f t="shared" si="590"/>
        <v>1.9834333333333334</v>
      </c>
      <c r="C3791" s="2">
        <f t="shared" si="595"/>
        <v>108</v>
      </c>
      <c r="D3791" s="2">
        <f t="shared" si="596"/>
        <v>40</v>
      </c>
      <c r="E3791" s="2">
        <f t="shared" si="597"/>
        <v>2.5</v>
      </c>
      <c r="F3791" s="2">
        <f t="shared" si="591"/>
        <v>0.53420402164732317</v>
      </c>
      <c r="G3791" s="2">
        <f t="shared" si="592"/>
        <v>1.8306797850120874E-4</v>
      </c>
      <c r="H3791" s="2">
        <f t="shared" si="598"/>
        <v>0.34</v>
      </c>
      <c r="I3791" s="2">
        <f t="shared" si="599"/>
        <v>132</v>
      </c>
      <c r="J3791" s="2">
        <f t="shared" si="593"/>
        <v>317308.24382192106</v>
      </c>
      <c r="K3791" s="2">
        <f t="shared" si="594"/>
        <v>2.5610175369767481E-4</v>
      </c>
    </row>
    <row r="3792" spans="1:11">
      <c r="A3792" s="2">
        <v>3791</v>
      </c>
      <c r="B3792" s="2">
        <f t="shared" si="590"/>
        <v>1.9839566666666666</v>
      </c>
      <c r="C3792" s="2">
        <f t="shared" si="595"/>
        <v>108</v>
      </c>
      <c r="D3792" s="2">
        <f t="shared" si="596"/>
        <v>40</v>
      </c>
      <c r="E3792" s="2">
        <f t="shared" si="597"/>
        <v>2.5</v>
      </c>
      <c r="F3792" s="2">
        <f t="shared" si="591"/>
        <v>0.53403052035537912</v>
      </c>
      <c r="G3792" s="2">
        <f t="shared" si="592"/>
        <v>1.8300852082306249E-4</v>
      </c>
      <c r="H3792" s="2">
        <f t="shared" si="598"/>
        <v>0.34</v>
      </c>
      <c r="I3792" s="2">
        <f t="shared" si="599"/>
        <v>132</v>
      </c>
      <c r="J3792" s="2">
        <f t="shared" si="593"/>
        <v>317208.66483634553</v>
      </c>
      <c r="K3792" s="2">
        <f t="shared" si="594"/>
        <v>2.5595988695451184E-4</v>
      </c>
    </row>
    <row r="3793" spans="1:11">
      <c r="A3793" s="2">
        <v>3792</v>
      </c>
      <c r="B3793" s="2">
        <f t="shared" si="590"/>
        <v>1.98448</v>
      </c>
      <c r="C3793" s="2">
        <f t="shared" si="595"/>
        <v>108</v>
      </c>
      <c r="D3793" s="2">
        <f t="shared" si="596"/>
        <v>40</v>
      </c>
      <c r="E3793" s="2">
        <f t="shared" si="597"/>
        <v>2.5</v>
      </c>
      <c r="F3793" s="2">
        <f t="shared" si="591"/>
        <v>0.53385682159949244</v>
      </c>
      <c r="G3793" s="2">
        <f t="shared" si="592"/>
        <v>1.8294899547540539E-4</v>
      </c>
      <c r="H3793" s="2">
        <f t="shared" si="598"/>
        <v>0.34</v>
      </c>
      <c r="I3793" s="2">
        <f t="shared" si="599"/>
        <v>132</v>
      </c>
      <c r="J3793" s="2">
        <f t="shared" si="593"/>
        <v>317108.97145877633</v>
      </c>
      <c r="K3793" s="2">
        <f t="shared" si="594"/>
        <v>2.5581789364484989E-4</v>
      </c>
    </row>
    <row r="3794" spans="1:11">
      <c r="A3794" s="2">
        <v>3793</v>
      </c>
      <c r="B3794" s="2">
        <f t="shared" si="590"/>
        <v>1.9850033333333332</v>
      </c>
      <c r="C3794" s="2">
        <f t="shared" si="595"/>
        <v>108</v>
      </c>
      <c r="D3794" s="2">
        <f t="shared" si="596"/>
        <v>40</v>
      </c>
      <c r="E3794" s="2">
        <f t="shared" si="597"/>
        <v>2.5</v>
      </c>
      <c r="F3794" s="2">
        <f t="shared" si="591"/>
        <v>0.53368292546618268</v>
      </c>
      <c r="G3794" s="2">
        <f t="shared" si="592"/>
        <v>1.8288940248788722E-4</v>
      </c>
      <c r="H3794" s="2">
        <f t="shared" si="598"/>
        <v>0.34</v>
      </c>
      <c r="I3794" s="2">
        <f t="shared" si="599"/>
        <v>132</v>
      </c>
      <c r="J3794" s="2">
        <f t="shared" si="593"/>
        <v>317009.1637347989</v>
      </c>
      <c r="K3794" s="2">
        <f t="shared" si="594"/>
        <v>2.5567577395980528E-4</v>
      </c>
    </row>
    <row r="3795" spans="1:11">
      <c r="A3795" s="2">
        <v>3794</v>
      </c>
      <c r="B3795" s="2">
        <f t="shared" si="590"/>
        <v>1.9855266666666667</v>
      </c>
      <c r="C3795" s="2">
        <f t="shared" si="595"/>
        <v>108</v>
      </c>
      <c r="D3795" s="2">
        <f t="shared" si="596"/>
        <v>40</v>
      </c>
      <c r="E3795" s="2">
        <f t="shared" si="597"/>
        <v>2.5</v>
      </c>
      <c r="F3795" s="2">
        <f t="shared" si="591"/>
        <v>0.53350883204208788</v>
      </c>
      <c r="G3795" s="2">
        <f t="shared" si="592"/>
        <v>1.8282974189019811E-4</v>
      </c>
      <c r="H3795" s="2">
        <f t="shared" si="598"/>
        <v>0.34</v>
      </c>
      <c r="I3795" s="2">
        <f t="shared" si="599"/>
        <v>132</v>
      </c>
      <c r="J3795" s="2">
        <f t="shared" si="593"/>
        <v>316909.2417100608</v>
      </c>
      <c r="K3795" s="2">
        <f t="shared" si="594"/>
        <v>2.5553352809066636E-4</v>
      </c>
    </row>
    <row r="3796" spans="1:11">
      <c r="A3796" s="2">
        <v>3795</v>
      </c>
      <c r="B3796" s="2">
        <f t="shared" si="590"/>
        <v>1.9860500000000001</v>
      </c>
      <c r="C3796" s="2">
        <f t="shared" si="595"/>
        <v>108</v>
      </c>
      <c r="D3796" s="2">
        <f t="shared" si="596"/>
        <v>40</v>
      </c>
      <c r="E3796" s="2">
        <f t="shared" si="597"/>
        <v>2.5</v>
      </c>
      <c r="F3796" s="2">
        <f t="shared" si="591"/>
        <v>0.53333454141396364</v>
      </c>
      <c r="G3796" s="2">
        <f t="shared" si="592"/>
        <v>1.8277001371206874E-4</v>
      </c>
      <c r="H3796" s="2">
        <f t="shared" si="598"/>
        <v>0.34</v>
      </c>
      <c r="I3796" s="2">
        <f t="shared" si="599"/>
        <v>132</v>
      </c>
      <c r="J3796" s="2">
        <f t="shared" si="593"/>
        <v>316809.20543027238</v>
      </c>
      <c r="K3796" s="2">
        <f t="shared" si="594"/>
        <v>2.5539115622889315E-4</v>
      </c>
    </row>
    <row r="3797" spans="1:11">
      <c r="A3797" s="2">
        <v>3796</v>
      </c>
      <c r="B3797" s="2">
        <f t="shared" si="590"/>
        <v>1.9865733333333333</v>
      </c>
      <c r="C3797" s="2">
        <f t="shared" si="595"/>
        <v>108</v>
      </c>
      <c r="D3797" s="2">
        <f t="shared" si="596"/>
        <v>40</v>
      </c>
      <c r="E3797" s="2">
        <f t="shared" si="597"/>
        <v>2.5</v>
      </c>
      <c r="F3797" s="2">
        <f t="shared" si="591"/>
        <v>0.53316005366868402</v>
      </c>
      <c r="G3797" s="2">
        <f t="shared" si="592"/>
        <v>1.8271021798327007E-4</v>
      </c>
      <c r="H3797" s="2">
        <f t="shared" si="598"/>
        <v>0.34</v>
      </c>
      <c r="I3797" s="2">
        <f t="shared" si="599"/>
        <v>132</v>
      </c>
      <c r="J3797" s="2">
        <f t="shared" si="593"/>
        <v>316709.05494120589</v>
      </c>
      <c r="K3797" s="2">
        <f t="shared" si="594"/>
        <v>2.5524865856611735E-4</v>
      </c>
    </row>
    <row r="3798" spans="1:11">
      <c r="A3798" s="2">
        <v>3797</v>
      </c>
      <c r="B3798" s="2">
        <f t="shared" si="590"/>
        <v>1.9870966666666667</v>
      </c>
      <c r="C3798" s="2">
        <f t="shared" si="595"/>
        <v>108</v>
      </c>
      <c r="D3798" s="2">
        <f t="shared" si="596"/>
        <v>40</v>
      </c>
      <c r="E3798" s="2">
        <f t="shared" si="597"/>
        <v>2.5</v>
      </c>
      <c r="F3798" s="2">
        <f t="shared" si="591"/>
        <v>0.53298536889324133</v>
      </c>
      <c r="G3798" s="2">
        <f t="shared" si="592"/>
        <v>1.8265035473361384E-4</v>
      </c>
      <c r="H3798" s="2">
        <f t="shared" si="598"/>
        <v>0.34</v>
      </c>
      <c r="I3798" s="2">
        <f t="shared" si="599"/>
        <v>132</v>
      </c>
      <c r="J3798" s="2">
        <f t="shared" si="593"/>
        <v>316608.79028869647</v>
      </c>
      <c r="K3798" s="2">
        <f t="shared" si="594"/>
        <v>2.5510603529414213E-4</v>
      </c>
    </row>
    <row r="3799" spans="1:11">
      <c r="A3799" s="2">
        <v>3798</v>
      </c>
      <c r="B3799" s="2">
        <f t="shared" si="590"/>
        <v>1.9876199999999999</v>
      </c>
      <c r="C3799" s="2">
        <f t="shared" si="595"/>
        <v>108</v>
      </c>
      <c r="D3799" s="2">
        <f t="shared" si="596"/>
        <v>40</v>
      </c>
      <c r="E3799" s="2">
        <f t="shared" si="597"/>
        <v>2.5</v>
      </c>
      <c r="F3799" s="2">
        <f t="shared" si="591"/>
        <v>0.53281048717474599</v>
      </c>
      <c r="G3799" s="2">
        <f t="shared" si="592"/>
        <v>1.8259042399295216E-4</v>
      </c>
      <c r="H3799" s="2">
        <f t="shared" si="598"/>
        <v>0.34</v>
      </c>
      <c r="I3799" s="2">
        <f t="shared" si="599"/>
        <v>132</v>
      </c>
      <c r="J3799" s="2">
        <f t="shared" si="593"/>
        <v>316508.41151864146</v>
      </c>
      <c r="K3799" s="2">
        <f t="shared" si="594"/>
        <v>2.5496328660494147E-4</v>
      </c>
    </row>
    <row r="3800" spans="1:11">
      <c r="A3800" s="2">
        <v>3799</v>
      </c>
      <c r="B3800" s="2">
        <f t="shared" si="590"/>
        <v>1.9881433333333334</v>
      </c>
      <c r="C3800" s="2">
        <f t="shared" si="595"/>
        <v>108</v>
      </c>
      <c r="D3800" s="2">
        <f t="shared" si="596"/>
        <v>40</v>
      </c>
      <c r="E3800" s="2">
        <f t="shared" si="597"/>
        <v>2.5</v>
      </c>
      <c r="F3800" s="2">
        <f t="shared" si="591"/>
        <v>0.53263540860042635</v>
      </c>
      <c r="G3800" s="2">
        <f t="shared" si="592"/>
        <v>1.8253042579117757E-4</v>
      </c>
      <c r="H3800" s="2">
        <f t="shared" si="598"/>
        <v>0.34</v>
      </c>
      <c r="I3800" s="2">
        <f t="shared" si="599"/>
        <v>132</v>
      </c>
      <c r="J3800" s="2">
        <f t="shared" si="593"/>
        <v>316407.91867700056</v>
      </c>
      <c r="K3800" s="2">
        <f t="shared" si="594"/>
        <v>2.5482041269066035E-4</v>
      </c>
    </row>
    <row r="3801" spans="1:11">
      <c r="A3801" s="2">
        <v>3800</v>
      </c>
      <c r="B3801" s="2">
        <f t="shared" si="590"/>
        <v>1.9886666666666666</v>
      </c>
      <c r="C3801" s="2">
        <f t="shared" si="595"/>
        <v>108</v>
      </c>
      <c r="D3801" s="2">
        <f t="shared" si="596"/>
        <v>40</v>
      </c>
      <c r="E3801" s="2">
        <f t="shared" si="597"/>
        <v>2.5</v>
      </c>
      <c r="F3801" s="2">
        <f t="shared" si="591"/>
        <v>0.53246013325762953</v>
      </c>
      <c r="G3801" s="2">
        <f t="shared" si="592"/>
        <v>1.824703601582234E-4</v>
      </c>
      <c r="H3801" s="2">
        <f t="shared" si="598"/>
        <v>0.34</v>
      </c>
      <c r="I3801" s="2">
        <f t="shared" si="599"/>
        <v>132</v>
      </c>
      <c r="J3801" s="2">
        <f t="shared" si="593"/>
        <v>316307.3118097962</v>
      </c>
      <c r="K3801" s="2">
        <f t="shared" si="594"/>
        <v>2.5467741374361421E-4</v>
      </c>
    </row>
    <row r="3802" spans="1:11">
      <c r="A3802" s="2">
        <v>3801</v>
      </c>
      <c r="B3802" s="2">
        <f t="shared" si="590"/>
        <v>1.98919</v>
      </c>
      <c r="C3802" s="2">
        <f t="shared" si="595"/>
        <v>108</v>
      </c>
      <c r="D3802" s="2">
        <f t="shared" si="596"/>
        <v>40</v>
      </c>
      <c r="E3802" s="2">
        <f t="shared" si="597"/>
        <v>2.5</v>
      </c>
      <c r="F3802" s="2">
        <f t="shared" si="591"/>
        <v>0.53228466123382068</v>
      </c>
      <c r="G3802" s="2">
        <f t="shared" si="592"/>
        <v>1.8241022712406325E-4</v>
      </c>
      <c r="H3802" s="2">
        <f t="shared" si="598"/>
        <v>0.34</v>
      </c>
      <c r="I3802" s="2">
        <f t="shared" si="599"/>
        <v>132</v>
      </c>
      <c r="J3802" s="2">
        <f t="shared" si="593"/>
        <v>316206.59096311318</v>
      </c>
      <c r="K3802" s="2">
        <f t="shared" si="594"/>
        <v>2.5453428995628863E-4</v>
      </c>
    </row>
    <row r="3803" spans="1:11">
      <c r="A3803" s="2">
        <v>3802</v>
      </c>
      <c r="B3803" s="2">
        <f t="shared" si="590"/>
        <v>1.9897133333333332</v>
      </c>
      <c r="C3803" s="2">
        <f t="shared" si="595"/>
        <v>108</v>
      </c>
      <c r="D3803" s="2">
        <f t="shared" si="596"/>
        <v>40</v>
      </c>
      <c r="E3803" s="2">
        <f t="shared" si="597"/>
        <v>2.5</v>
      </c>
      <c r="F3803" s="2">
        <f t="shared" si="591"/>
        <v>0.53210899261658351</v>
      </c>
      <c r="G3803" s="2">
        <f t="shared" si="592"/>
        <v>1.8235002671871151E-4</v>
      </c>
      <c r="H3803" s="2">
        <f t="shared" si="598"/>
        <v>0.34</v>
      </c>
      <c r="I3803" s="2">
        <f t="shared" si="599"/>
        <v>132</v>
      </c>
      <c r="J3803" s="2">
        <f t="shared" si="593"/>
        <v>316105.75618309877</v>
      </c>
      <c r="K3803" s="2">
        <f t="shared" si="594"/>
        <v>2.5439104152133972E-4</v>
      </c>
    </row>
    <row r="3804" spans="1:11">
      <c r="A3804" s="2">
        <v>3803</v>
      </c>
      <c r="B3804" s="2">
        <f t="shared" si="590"/>
        <v>1.9902366666666667</v>
      </c>
      <c r="C3804" s="2">
        <f t="shared" si="595"/>
        <v>108</v>
      </c>
      <c r="D3804" s="2">
        <f t="shared" si="596"/>
        <v>40</v>
      </c>
      <c r="E3804" s="2">
        <f t="shared" si="597"/>
        <v>2.5</v>
      </c>
      <c r="F3804" s="2">
        <f t="shared" si="591"/>
        <v>0.53193312749361987</v>
      </c>
      <c r="G3804" s="2">
        <f t="shared" si="592"/>
        <v>1.8228975897222296E-4</v>
      </c>
      <c r="H3804" s="2">
        <f t="shared" si="598"/>
        <v>0.34</v>
      </c>
      <c r="I3804" s="2">
        <f t="shared" si="599"/>
        <v>132</v>
      </c>
      <c r="J3804" s="2">
        <f t="shared" si="593"/>
        <v>316004.80751596292</v>
      </c>
      <c r="K3804" s="2">
        <f t="shared" si="594"/>
        <v>2.5424766863159289E-4</v>
      </c>
    </row>
    <row r="3805" spans="1:11">
      <c r="A3805" s="2">
        <v>3804</v>
      </c>
      <c r="B3805" s="2">
        <f t="shared" si="590"/>
        <v>1.9907600000000001</v>
      </c>
      <c r="C3805" s="2">
        <f t="shared" si="595"/>
        <v>108</v>
      </c>
      <c r="D3805" s="2">
        <f t="shared" si="596"/>
        <v>40</v>
      </c>
      <c r="E3805" s="2">
        <f t="shared" si="597"/>
        <v>2.5</v>
      </c>
      <c r="F3805" s="2">
        <f t="shared" si="591"/>
        <v>0.5317570659527503</v>
      </c>
      <c r="G3805" s="2">
        <f t="shared" si="592"/>
        <v>1.8222942391469301E-4</v>
      </c>
      <c r="H3805" s="2">
        <f t="shared" si="598"/>
        <v>0.34</v>
      </c>
      <c r="I3805" s="2">
        <f t="shared" si="599"/>
        <v>132</v>
      </c>
      <c r="J3805" s="2">
        <f t="shared" si="593"/>
        <v>315903.74500797805</v>
      </c>
      <c r="K3805" s="2">
        <f t="shared" si="594"/>
        <v>2.5410417148004322E-4</v>
      </c>
    </row>
    <row r="3806" spans="1:11">
      <c r="A3806" s="2">
        <v>3805</v>
      </c>
      <c r="B3806" s="2">
        <f t="shared" si="590"/>
        <v>1.9912833333333333</v>
      </c>
      <c r="C3806" s="2">
        <f t="shared" si="595"/>
        <v>108</v>
      </c>
      <c r="D3806" s="2">
        <f t="shared" si="596"/>
        <v>40</v>
      </c>
      <c r="E3806" s="2">
        <f t="shared" si="597"/>
        <v>2.5</v>
      </c>
      <c r="F3806" s="2">
        <f t="shared" si="591"/>
        <v>0.53158080808191377</v>
      </c>
      <c r="G3806" s="2">
        <f t="shared" si="592"/>
        <v>1.8216902157625785E-4</v>
      </c>
      <c r="H3806" s="2">
        <f t="shared" si="598"/>
        <v>0.34</v>
      </c>
      <c r="I3806" s="2">
        <f t="shared" si="599"/>
        <v>132</v>
      </c>
      <c r="J3806" s="2">
        <f t="shared" si="593"/>
        <v>315802.56870547927</v>
      </c>
      <c r="K3806" s="2">
        <f t="shared" si="594"/>
        <v>2.5396055025985527E-4</v>
      </c>
    </row>
    <row r="3807" spans="1:11">
      <c r="A3807" s="2">
        <v>3806</v>
      </c>
      <c r="B3807" s="2">
        <f t="shared" si="590"/>
        <v>1.9918066666666667</v>
      </c>
      <c r="C3807" s="2">
        <f t="shared" si="595"/>
        <v>108</v>
      </c>
      <c r="D3807" s="2">
        <f t="shared" si="596"/>
        <v>40</v>
      </c>
      <c r="E3807" s="2">
        <f t="shared" si="597"/>
        <v>2.5</v>
      </c>
      <c r="F3807" s="2">
        <f t="shared" si="591"/>
        <v>0.53140435396916763</v>
      </c>
      <c r="G3807" s="2">
        <f t="shared" si="592"/>
        <v>1.8210855198709405E-4</v>
      </c>
      <c r="H3807" s="2">
        <f t="shared" si="598"/>
        <v>0.34</v>
      </c>
      <c r="I3807" s="2">
        <f t="shared" si="599"/>
        <v>132</v>
      </c>
      <c r="J3807" s="2">
        <f t="shared" si="593"/>
        <v>315701.27865486412</v>
      </c>
      <c r="K3807" s="2">
        <f t="shared" si="594"/>
        <v>2.5381680516436202E-4</v>
      </c>
    </row>
    <row r="3808" spans="1:11">
      <c r="A3808" s="2">
        <v>3807</v>
      </c>
      <c r="B3808" s="2">
        <f t="shared" si="590"/>
        <v>1.9923299999999999</v>
      </c>
      <c r="C3808" s="2">
        <f t="shared" si="595"/>
        <v>108</v>
      </c>
      <c r="D3808" s="2">
        <f t="shared" si="596"/>
        <v>40</v>
      </c>
      <c r="E3808" s="2">
        <f t="shared" si="597"/>
        <v>2.5</v>
      </c>
      <c r="F3808" s="2">
        <f t="shared" si="591"/>
        <v>0.53122770370268813</v>
      </c>
      <c r="G3808" s="2">
        <f t="shared" si="592"/>
        <v>1.82048015177419E-4</v>
      </c>
      <c r="H3808" s="2">
        <f t="shared" si="598"/>
        <v>0.34</v>
      </c>
      <c r="I3808" s="2">
        <f t="shared" si="599"/>
        <v>132</v>
      </c>
      <c r="J3808" s="2">
        <f t="shared" si="593"/>
        <v>315599.87490259326</v>
      </c>
      <c r="K3808" s="2">
        <f t="shared" si="594"/>
        <v>2.5367293638706617E-4</v>
      </c>
    </row>
    <row r="3809" spans="1:11">
      <c r="A3809" s="2">
        <v>3808</v>
      </c>
      <c r="B3809" s="2">
        <f t="shared" si="590"/>
        <v>1.9928533333333334</v>
      </c>
      <c r="C3809" s="2">
        <f t="shared" si="595"/>
        <v>108</v>
      </c>
      <c r="D3809" s="2">
        <f t="shared" si="596"/>
        <v>40</v>
      </c>
      <c r="E3809" s="2">
        <f t="shared" si="597"/>
        <v>2.5</v>
      </c>
      <c r="F3809" s="2">
        <f t="shared" si="591"/>
        <v>0.5310508573707694</v>
      </c>
      <c r="G3809" s="2">
        <f t="shared" si="592"/>
        <v>1.8198741117749054E-4</v>
      </c>
      <c r="H3809" s="2">
        <f t="shared" si="598"/>
        <v>0.34</v>
      </c>
      <c r="I3809" s="2">
        <f t="shared" si="599"/>
        <v>132</v>
      </c>
      <c r="J3809" s="2">
        <f t="shared" si="593"/>
        <v>315498.35749518906</v>
      </c>
      <c r="K3809" s="2">
        <f t="shared" si="594"/>
        <v>2.5352894412163785E-4</v>
      </c>
    </row>
    <row r="3810" spans="1:11">
      <c r="A3810" s="2">
        <v>3809</v>
      </c>
      <c r="B3810" s="2">
        <f t="shared" si="590"/>
        <v>1.9933766666666666</v>
      </c>
      <c r="C3810" s="2">
        <f t="shared" si="595"/>
        <v>108</v>
      </c>
      <c r="D3810" s="2">
        <f t="shared" si="596"/>
        <v>40</v>
      </c>
      <c r="E3810" s="2">
        <f t="shared" si="597"/>
        <v>2.5</v>
      </c>
      <c r="F3810" s="2">
        <f t="shared" si="591"/>
        <v>0.53087381506182518</v>
      </c>
      <c r="G3810" s="2">
        <f t="shared" si="592"/>
        <v>1.8192674001760734E-4</v>
      </c>
      <c r="H3810" s="2">
        <f t="shared" si="598"/>
        <v>0.34</v>
      </c>
      <c r="I3810" s="2">
        <f t="shared" si="599"/>
        <v>132</v>
      </c>
      <c r="J3810" s="2">
        <f t="shared" si="593"/>
        <v>315396.72647923778</v>
      </c>
      <c r="K3810" s="2">
        <f t="shared" si="594"/>
        <v>2.5338482856191618E-4</v>
      </c>
    </row>
    <row r="3811" spans="1:11">
      <c r="A3811" s="2">
        <v>3810</v>
      </c>
      <c r="B3811" s="2">
        <f t="shared" si="590"/>
        <v>1.9939</v>
      </c>
      <c r="C3811" s="2">
        <f t="shared" si="595"/>
        <v>108</v>
      </c>
      <c r="D3811" s="2">
        <f t="shared" si="596"/>
        <v>40</v>
      </c>
      <c r="E3811" s="2">
        <f t="shared" si="597"/>
        <v>2.5</v>
      </c>
      <c r="F3811" s="2">
        <f t="shared" si="591"/>
        <v>0.5306965768643872</v>
      </c>
      <c r="G3811" s="2">
        <f t="shared" si="592"/>
        <v>1.8186600172810866E-4</v>
      </c>
      <c r="H3811" s="2">
        <f t="shared" si="598"/>
        <v>0.34</v>
      </c>
      <c r="I3811" s="2">
        <f t="shared" si="599"/>
        <v>132</v>
      </c>
      <c r="J3811" s="2">
        <f t="shared" si="593"/>
        <v>315294.98190138739</v>
      </c>
      <c r="K3811" s="2">
        <f t="shared" si="594"/>
        <v>2.5324058990190787E-4</v>
      </c>
    </row>
    <row r="3812" spans="1:11">
      <c r="A3812" s="2">
        <v>3811</v>
      </c>
      <c r="B3812" s="2">
        <f t="shared" si="590"/>
        <v>1.9944233333333334</v>
      </c>
      <c r="C3812" s="2">
        <f t="shared" si="595"/>
        <v>108</v>
      </c>
      <c r="D3812" s="2">
        <f t="shared" si="596"/>
        <v>40</v>
      </c>
      <c r="E3812" s="2">
        <f t="shared" si="597"/>
        <v>2.5</v>
      </c>
      <c r="F3812" s="2">
        <f t="shared" si="591"/>
        <v>0.53051914286710622</v>
      </c>
      <c r="G3812" s="2">
        <f t="shared" si="592"/>
        <v>1.8180519633937453E-4</v>
      </c>
      <c r="H3812" s="2">
        <f t="shared" si="598"/>
        <v>0.34</v>
      </c>
      <c r="I3812" s="2">
        <f t="shared" si="599"/>
        <v>132</v>
      </c>
      <c r="J3812" s="2">
        <f t="shared" si="593"/>
        <v>315193.12380834913</v>
      </c>
      <c r="K3812" s="2">
        <f t="shared" si="594"/>
        <v>2.5309622833578747E-4</v>
      </c>
    </row>
    <row r="3813" spans="1:11">
      <c r="A3813" s="2">
        <v>3812</v>
      </c>
      <c r="B3813" s="2">
        <f t="shared" si="590"/>
        <v>1.9949466666666666</v>
      </c>
      <c r="C3813" s="2">
        <f t="shared" si="595"/>
        <v>108</v>
      </c>
      <c r="D3813" s="2">
        <f t="shared" si="596"/>
        <v>40</v>
      </c>
      <c r="E3813" s="2">
        <f t="shared" si="597"/>
        <v>2.5</v>
      </c>
      <c r="F3813" s="2">
        <f t="shared" si="591"/>
        <v>0.53034151315875155</v>
      </c>
      <c r="G3813" s="2">
        <f t="shared" si="592"/>
        <v>1.8174432388182545E-4</v>
      </c>
      <c r="H3813" s="2">
        <f t="shared" si="598"/>
        <v>0.34</v>
      </c>
      <c r="I3813" s="2">
        <f t="shared" si="599"/>
        <v>132</v>
      </c>
      <c r="J3813" s="2">
        <f t="shared" si="593"/>
        <v>315091.15224689682</v>
      </c>
      <c r="K3813" s="2">
        <f t="shared" si="594"/>
        <v>2.5295174405789712E-4</v>
      </c>
    </row>
    <row r="3814" spans="1:11">
      <c r="A3814" s="2">
        <v>3813</v>
      </c>
      <c r="B3814" s="2">
        <f t="shared" si="590"/>
        <v>1.9954700000000001</v>
      </c>
      <c r="C3814" s="2">
        <f t="shared" si="595"/>
        <v>108</v>
      </c>
      <c r="D3814" s="2">
        <f t="shared" si="596"/>
        <v>40</v>
      </c>
      <c r="E3814" s="2">
        <f t="shared" si="597"/>
        <v>2.5</v>
      </c>
      <c r="F3814" s="2">
        <f t="shared" si="591"/>
        <v>0.53016368782821155</v>
      </c>
      <c r="G3814" s="2">
        <f t="shared" si="592"/>
        <v>1.81683384385923E-4</v>
      </c>
      <c r="H3814" s="2">
        <f t="shared" si="598"/>
        <v>0.34</v>
      </c>
      <c r="I3814" s="2">
        <f t="shared" si="599"/>
        <v>132</v>
      </c>
      <c r="J3814" s="2">
        <f t="shared" si="593"/>
        <v>314989.06726386701</v>
      </c>
      <c r="K3814" s="2">
        <f t="shared" si="594"/>
        <v>2.5280713726274584E-4</v>
      </c>
    </row>
    <row r="3815" spans="1:11">
      <c r="A3815" s="2">
        <v>3814</v>
      </c>
      <c r="B3815" s="2">
        <f t="shared" si="590"/>
        <v>1.9959933333333333</v>
      </c>
      <c r="C3815" s="2">
        <f t="shared" si="595"/>
        <v>108</v>
      </c>
      <c r="D3815" s="2">
        <f t="shared" si="596"/>
        <v>40</v>
      </c>
      <c r="E3815" s="2">
        <f t="shared" si="597"/>
        <v>2.5</v>
      </c>
      <c r="F3815" s="2">
        <f t="shared" si="591"/>
        <v>0.52998566696449323</v>
      </c>
      <c r="G3815" s="2">
        <f t="shared" si="592"/>
        <v>1.8162237788216918E-4</v>
      </c>
      <c r="H3815" s="2">
        <f t="shared" si="598"/>
        <v>0.34</v>
      </c>
      <c r="I3815" s="2">
        <f t="shared" si="599"/>
        <v>132</v>
      </c>
      <c r="J3815" s="2">
        <f t="shared" si="593"/>
        <v>314886.86890615913</v>
      </c>
      <c r="K3815" s="2">
        <f t="shared" si="594"/>
        <v>2.5266240814500983E-4</v>
      </c>
    </row>
    <row r="3816" spans="1:11">
      <c r="A3816" s="2">
        <v>3815</v>
      </c>
      <c r="B3816" s="2">
        <f t="shared" si="590"/>
        <v>1.9965166666666667</v>
      </c>
      <c r="C3816" s="2">
        <f t="shared" si="595"/>
        <v>108</v>
      </c>
      <c r="D3816" s="2">
        <f t="shared" si="596"/>
        <v>40</v>
      </c>
      <c r="E3816" s="2">
        <f t="shared" si="597"/>
        <v>2.5</v>
      </c>
      <c r="F3816" s="2">
        <f t="shared" si="591"/>
        <v>0.52980745065672252</v>
      </c>
      <c r="G3816" s="2">
        <f t="shared" si="592"/>
        <v>1.8156130440110673E-4</v>
      </c>
      <c r="H3816" s="2">
        <f t="shared" si="598"/>
        <v>0.34</v>
      </c>
      <c r="I3816" s="2">
        <f t="shared" si="599"/>
        <v>132</v>
      </c>
      <c r="J3816" s="2">
        <f t="shared" si="593"/>
        <v>314784.55722073535</v>
      </c>
      <c r="K3816" s="2">
        <f t="shared" si="594"/>
        <v>2.5251755689953187E-4</v>
      </c>
    </row>
    <row r="3817" spans="1:11">
      <c r="A3817" s="2">
        <v>3816</v>
      </c>
      <c r="B3817" s="2">
        <f t="shared" si="590"/>
        <v>1.9970399999999999</v>
      </c>
      <c r="C3817" s="2">
        <f t="shared" si="595"/>
        <v>108</v>
      </c>
      <c r="D3817" s="2">
        <f t="shared" si="596"/>
        <v>40</v>
      </c>
      <c r="E3817" s="2">
        <f t="shared" si="597"/>
        <v>2.5</v>
      </c>
      <c r="F3817" s="2">
        <f t="shared" si="591"/>
        <v>0.5296290389941446</v>
      </c>
      <c r="G3817" s="2">
        <f t="shared" si="592"/>
        <v>1.8150016397331948E-4</v>
      </c>
      <c r="H3817" s="2">
        <f t="shared" si="598"/>
        <v>0.34</v>
      </c>
      <c r="I3817" s="2">
        <f t="shared" si="599"/>
        <v>132</v>
      </c>
      <c r="J3817" s="2">
        <f t="shared" si="593"/>
        <v>314682.1322546209</v>
      </c>
      <c r="K3817" s="2">
        <f t="shared" si="594"/>
        <v>2.5237258372132117E-4</v>
      </c>
    </row>
    <row r="3818" spans="1:11">
      <c r="A3818" s="2">
        <v>3817</v>
      </c>
      <c r="B3818" s="2">
        <f t="shared" si="590"/>
        <v>1.9975633333333334</v>
      </c>
      <c r="C3818" s="2">
        <f t="shared" si="595"/>
        <v>108</v>
      </c>
      <c r="D3818" s="2">
        <f t="shared" si="596"/>
        <v>40</v>
      </c>
      <c r="E3818" s="2">
        <f t="shared" si="597"/>
        <v>2.5</v>
      </c>
      <c r="F3818" s="2">
        <f t="shared" si="591"/>
        <v>0.52945043206612286</v>
      </c>
      <c r="G3818" s="2">
        <f t="shared" si="592"/>
        <v>1.8143895662943167E-4</v>
      </c>
      <c r="H3818" s="2">
        <f t="shared" si="598"/>
        <v>0.34</v>
      </c>
      <c r="I3818" s="2">
        <f t="shared" si="599"/>
        <v>132</v>
      </c>
      <c r="J3818" s="2">
        <f t="shared" si="593"/>
        <v>314579.5940549036</v>
      </c>
      <c r="K3818" s="2">
        <f t="shared" si="594"/>
        <v>2.522274888055531E-4</v>
      </c>
    </row>
    <row r="3819" spans="1:11">
      <c r="A3819" s="2">
        <v>3818</v>
      </c>
      <c r="B3819" s="2">
        <f t="shared" si="590"/>
        <v>1.9980866666666666</v>
      </c>
      <c r="C3819" s="2">
        <f t="shared" si="595"/>
        <v>108</v>
      </c>
      <c r="D3819" s="2">
        <f t="shared" si="596"/>
        <v>40</v>
      </c>
      <c r="E3819" s="2">
        <f t="shared" si="597"/>
        <v>2.5</v>
      </c>
      <c r="F3819" s="2">
        <f t="shared" si="591"/>
        <v>0.52927162996214039</v>
      </c>
      <c r="G3819" s="2">
        <f t="shared" si="592"/>
        <v>1.8137768240010835E-4</v>
      </c>
      <c r="H3819" s="2">
        <f t="shared" si="598"/>
        <v>0.34</v>
      </c>
      <c r="I3819" s="2">
        <f t="shared" si="599"/>
        <v>132</v>
      </c>
      <c r="J3819" s="2">
        <f t="shared" si="593"/>
        <v>314476.94266873412</v>
      </c>
      <c r="K3819" s="2">
        <f t="shared" si="594"/>
        <v>2.5208227234756875E-4</v>
      </c>
    </row>
    <row r="3820" spans="1:11">
      <c r="A3820" s="2">
        <v>3819</v>
      </c>
      <c r="B3820" s="2">
        <f t="shared" si="590"/>
        <v>1.99861</v>
      </c>
      <c r="C3820" s="2">
        <f t="shared" si="595"/>
        <v>108</v>
      </c>
      <c r="D3820" s="2">
        <f t="shared" si="596"/>
        <v>40</v>
      </c>
      <c r="E3820" s="2">
        <f t="shared" si="597"/>
        <v>2.5</v>
      </c>
      <c r="F3820" s="2">
        <f t="shared" si="591"/>
        <v>0.5290926327717993</v>
      </c>
      <c r="G3820" s="2">
        <f t="shared" si="592"/>
        <v>1.8131634131605568E-4</v>
      </c>
      <c r="H3820" s="2">
        <f t="shared" si="598"/>
        <v>0.34</v>
      </c>
      <c r="I3820" s="2">
        <f t="shared" si="599"/>
        <v>132</v>
      </c>
      <c r="J3820" s="2">
        <f t="shared" si="593"/>
        <v>314374.17814332631</v>
      </c>
      <c r="K3820" s="2">
        <f t="shared" si="594"/>
        <v>2.5193693454287524E-4</v>
      </c>
    </row>
    <row r="3821" spans="1:11">
      <c r="A3821" s="2">
        <v>3820</v>
      </c>
      <c r="B3821" s="2">
        <f t="shared" si="590"/>
        <v>1.9991333333333334</v>
      </c>
      <c r="C3821" s="2">
        <f t="shared" si="595"/>
        <v>108</v>
      </c>
      <c r="D3821" s="2">
        <f t="shared" si="596"/>
        <v>40</v>
      </c>
      <c r="E3821" s="2">
        <f t="shared" si="597"/>
        <v>2.5</v>
      </c>
      <c r="F3821" s="2">
        <f t="shared" si="591"/>
        <v>0.52891344058482015</v>
      </c>
      <c r="G3821" s="2">
        <f t="shared" si="592"/>
        <v>1.8125493340802028E-4</v>
      </c>
      <c r="H3821" s="2">
        <f t="shared" si="598"/>
        <v>0.34</v>
      </c>
      <c r="I3821" s="2">
        <f t="shared" si="599"/>
        <v>132</v>
      </c>
      <c r="J3821" s="2">
        <f t="shared" si="593"/>
        <v>314271.30052595679</v>
      </c>
      <c r="K3821" s="2">
        <f t="shared" si="594"/>
        <v>2.5179147558714471E-4</v>
      </c>
    </row>
    <row r="3822" spans="1:11">
      <c r="A3822" s="2">
        <v>3821</v>
      </c>
      <c r="B3822" s="2">
        <f t="shared" si="590"/>
        <v>1.9996566666666666</v>
      </c>
      <c r="C3822" s="2">
        <f t="shared" si="595"/>
        <v>108</v>
      </c>
      <c r="D3822" s="2">
        <f t="shared" si="596"/>
        <v>40</v>
      </c>
      <c r="E3822" s="2">
        <f t="shared" si="597"/>
        <v>2.5</v>
      </c>
      <c r="F3822" s="2">
        <f t="shared" si="591"/>
        <v>0.52873405349104352</v>
      </c>
      <c r="G3822" s="2">
        <f t="shared" si="592"/>
        <v>1.8119345870678974E-4</v>
      </c>
      <c r="H3822" s="2">
        <f t="shared" si="598"/>
        <v>0.34</v>
      </c>
      <c r="I3822" s="2">
        <f t="shared" si="599"/>
        <v>132</v>
      </c>
      <c r="J3822" s="2">
        <f t="shared" si="593"/>
        <v>314168.30986396526</v>
      </c>
      <c r="K3822" s="2">
        <f t="shared" si="594"/>
        <v>2.5164589567621434E-4</v>
      </c>
    </row>
    <row r="3823" spans="1:11">
      <c r="A3823" s="2">
        <v>3822</v>
      </c>
      <c r="B3823" s="2">
        <f t="shared" si="590"/>
        <v>2.0001799999999998</v>
      </c>
      <c r="C3823" s="2">
        <f t="shared" si="595"/>
        <v>108</v>
      </c>
      <c r="D3823" s="2">
        <f t="shared" si="596"/>
        <v>40</v>
      </c>
      <c r="E3823" s="2">
        <f t="shared" si="597"/>
        <v>2.5</v>
      </c>
      <c r="F3823" s="2">
        <f t="shared" si="591"/>
        <v>0.52855447158042856</v>
      </c>
      <c r="G3823" s="2">
        <f t="shared" si="592"/>
        <v>1.811319172431926E-4</v>
      </c>
      <c r="H3823" s="2">
        <f t="shared" si="598"/>
        <v>0.34</v>
      </c>
      <c r="I3823" s="2">
        <f t="shared" si="599"/>
        <v>132</v>
      </c>
      <c r="J3823" s="2">
        <f t="shared" si="593"/>
        <v>314065.20620475424</v>
      </c>
      <c r="K3823" s="2">
        <f t="shared" si="594"/>
        <v>2.5150019500608668E-4</v>
      </c>
    </row>
    <row r="3824" spans="1:11">
      <c r="A3824" s="2">
        <v>3823</v>
      </c>
      <c r="B3824" s="2">
        <f t="shared" si="590"/>
        <v>2.0007033333333335</v>
      </c>
      <c r="C3824" s="2">
        <f t="shared" si="595"/>
        <v>108</v>
      </c>
      <c r="D3824" s="2">
        <f t="shared" si="596"/>
        <v>40</v>
      </c>
      <c r="E3824" s="2">
        <f t="shared" si="597"/>
        <v>2.5</v>
      </c>
      <c r="F3824" s="2">
        <f t="shared" si="591"/>
        <v>0.52837469494305356</v>
      </c>
      <c r="G3824" s="2">
        <f t="shared" si="592"/>
        <v>1.8107030904809804E-4</v>
      </c>
      <c r="H3824" s="2">
        <f t="shared" si="598"/>
        <v>0.34</v>
      </c>
      <c r="I3824" s="2">
        <f t="shared" si="599"/>
        <v>132</v>
      </c>
      <c r="J3824" s="2">
        <f t="shared" si="593"/>
        <v>313961.98959578911</v>
      </c>
      <c r="K3824" s="2">
        <f t="shared" si="594"/>
        <v>2.513543737729281E-4</v>
      </c>
    </row>
    <row r="3825" spans="1:11">
      <c r="A3825" s="2">
        <v>3824</v>
      </c>
      <c r="B3825" s="2">
        <f t="shared" si="590"/>
        <v>2.0012266666666667</v>
      </c>
      <c r="C3825" s="2">
        <f t="shared" si="595"/>
        <v>108</v>
      </c>
      <c r="D3825" s="2">
        <f t="shared" si="596"/>
        <v>40</v>
      </c>
      <c r="E3825" s="2">
        <f t="shared" si="597"/>
        <v>2.5</v>
      </c>
      <c r="F3825" s="2">
        <f t="shared" si="591"/>
        <v>0.52819472366911668</v>
      </c>
      <c r="G3825" s="2">
        <f t="shared" si="592"/>
        <v>1.8100863415241615E-4</v>
      </c>
      <c r="H3825" s="2">
        <f t="shared" si="598"/>
        <v>0.34</v>
      </c>
      <c r="I3825" s="2">
        <f t="shared" si="599"/>
        <v>132</v>
      </c>
      <c r="J3825" s="2">
        <f t="shared" si="593"/>
        <v>313858.66008459887</v>
      </c>
      <c r="K3825" s="2">
        <f t="shared" si="594"/>
        <v>2.512084321730699E-4</v>
      </c>
    </row>
    <row r="3826" spans="1:11">
      <c r="A3826" s="2">
        <v>3825</v>
      </c>
      <c r="B3826" s="2">
        <f t="shared" si="590"/>
        <v>2.0017499999999999</v>
      </c>
      <c r="C3826" s="2">
        <f t="shared" si="595"/>
        <v>108</v>
      </c>
      <c r="D3826" s="2">
        <f t="shared" si="596"/>
        <v>40</v>
      </c>
      <c r="E3826" s="2">
        <f t="shared" si="597"/>
        <v>2.5</v>
      </c>
      <c r="F3826" s="2">
        <f t="shared" si="591"/>
        <v>0.52801455784893481</v>
      </c>
      <c r="G3826" s="2">
        <f t="shared" si="592"/>
        <v>1.8094689258709809E-4</v>
      </c>
      <c r="H3826" s="2">
        <f t="shared" si="598"/>
        <v>0.34</v>
      </c>
      <c r="I3826" s="2">
        <f t="shared" si="599"/>
        <v>132</v>
      </c>
      <c r="J3826" s="2">
        <f t="shared" si="593"/>
        <v>313755.21771877498</v>
      </c>
      <c r="K3826" s="2">
        <f t="shared" si="594"/>
        <v>2.5106237040300718E-4</v>
      </c>
    </row>
    <row r="3827" spans="1:11">
      <c r="A3827" s="2">
        <v>3826</v>
      </c>
      <c r="B3827" s="2">
        <f t="shared" si="590"/>
        <v>2.0022733333333331</v>
      </c>
      <c r="C3827" s="2">
        <f t="shared" si="595"/>
        <v>108</v>
      </c>
      <c r="D3827" s="2">
        <f t="shared" si="596"/>
        <v>40</v>
      </c>
      <c r="E3827" s="2">
        <f t="shared" si="597"/>
        <v>2.5</v>
      </c>
      <c r="F3827" s="2">
        <f t="shared" si="591"/>
        <v>0.52783419757294436</v>
      </c>
      <c r="G3827" s="2">
        <f t="shared" si="592"/>
        <v>1.8088508438313575E-4</v>
      </c>
      <c r="H3827" s="2">
        <f t="shared" si="598"/>
        <v>0.34</v>
      </c>
      <c r="I3827" s="2">
        <f t="shared" si="599"/>
        <v>132</v>
      </c>
      <c r="J3827" s="2">
        <f t="shared" si="593"/>
        <v>313651.66254597204</v>
      </c>
      <c r="K3827" s="2">
        <f t="shared" si="594"/>
        <v>2.5091618865939893E-4</v>
      </c>
    </row>
    <row r="3828" spans="1:11">
      <c r="A3828" s="2">
        <v>3827</v>
      </c>
      <c r="B3828" s="2">
        <f t="shared" si="590"/>
        <v>2.0027966666666668</v>
      </c>
      <c r="C3828" s="2">
        <f t="shared" si="595"/>
        <v>108</v>
      </c>
      <c r="D3828" s="2">
        <f t="shared" si="596"/>
        <v>40</v>
      </c>
      <c r="E3828" s="2">
        <f t="shared" si="597"/>
        <v>2.5</v>
      </c>
      <c r="F3828" s="2">
        <f t="shared" si="591"/>
        <v>0.52765364293170103</v>
      </c>
      <c r="G3828" s="2">
        <f t="shared" si="592"/>
        <v>1.8082320957156189E-4</v>
      </c>
      <c r="H3828" s="2">
        <f t="shared" si="598"/>
        <v>0.34</v>
      </c>
      <c r="I3828" s="2">
        <f t="shared" si="599"/>
        <v>132</v>
      </c>
      <c r="J3828" s="2">
        <f t="shared" si="593"/>
        <v>313547.99461390811</v>
      </c>
      <c r="K3828" s="2">
        <f t="shared" si="594"/>
        <v>2.507698871390672E-4</v>
      </c>
    </row>
    <row r="3829" spans="1:11">
      <c r="A3829" s="2">
        <v>3828</v>
      </c>
      <c r="B3829" s="2">
        <f t="shared" si="590"/>
        <v>2.00332</v>
      </c>
      <c r="C3829" s="2">
        <f t="shared" si="595"/>
        <v>108</v>
      </c>
      <c r="D3829" s="2">
        <f t="shared" si="596"/>
        <v>40</v>
      </c>
      <c r="E3829" s="2">
        <f t="shared" si="597"/>
        <v>2.5</v>
      </c>
      <c r="F3829" s="2">
        <f t="shared" si="591"/>
        <v>0.52747289401588027</v>
      </c>
      <c r="G3829" s="2">
        <f t="shared" si="592"/>
        <v>1.8076126818345037E-4</v>
      </c>
      <c r="H3829" s="2">
        <f t="shared" si="598"/>
        <v>0.34</v>
      </c>
      <c r="I3829" s="2">
        <f t="shared" si="599"/>
        <v>132</v>
      </c>
      <c r="J3829" s="2">
        <f t="shared" si="593"/>
        <v>313444.21397036396</v>
      </c>
      <c r="K3829" s="2">
        <f t="shared" si="594"/>
        <v>2.506234660389983E-4</v>
      </c>
    </row>
    <row r="3830" spans="1:11">
      <c r="A3830" s="2">
        <v>3829</v>
      </c>
      <c r="B3830" s="2">
        <f t="shared" si="590"/>
        <v>2.0038433333333332</v>
      </c>
      <c r="C3830" s="2">
        <f t="shared" si="595"/>
        <v>108</v>
      </c>
      <c r="D3830" s="2">
        <f t="shared" si="596"/>
        <v>40</v>
      </c>
      <c r="E3830" s="2">
        <f t="shared" si="597"/>
        <v>2.5</v>
      </c>
      <c r="F3830" s="2">
        <f t="shared" si="591"/>
        <v>0.52729195091627645</v>
      </c>
      <c r="G3830" s="2">
        <f t="shared" si="592"/>
        <v>1.8069926024991579E-4</v>
      </c>
      <c r="H3830" s="2">
        <f t="shared" si="598"/>
        <v>0.34</v>
      </c>
      <c r="I3830" s="2">
        <f t="shared" si="599"/>
        <v>132</v>
      </c>
      <c r="J3830" s="2">
        <f t="shared" si="593"/>
        <v>313340.32066318381</v>
      </c>
      <c r="K3830" s="2">
        <f t="shared" si="594"/>
        <v>2.5047692555634046E-4</v>
      </c>
    </row>
    <row r="3831" spans="1:11">
      <c r="A3831" s="2">
        <v>3830</v>
      </c>
      <c r="B3831" s="2">
        <f t="shared" si="590"/>
        <v>2.0043666666666669</v>
      </c>
      <c r="C3831" s="2">
        <f t="shared" si="595"/>
        <v>108</v>
      </c>
      <c r="D3831" s="2">
        <f t="shared" si="596"/>
        <v>40</v>
      </c>
      <c r="E3831" s="2">
        <f t="shared" si="597"/>
        <v>2.5</v>
      </c>
      <c r="F3831" s="2">
        <f t="shared" si="591"/>
        <v>0.52711081372380397</v>
      </c>
      <c r="G3831" s="2">
        <f t="shared" si="592"/>
        <v>1.8063718580211381E-4</v>
      </c>
      <c r="H3831" s="2">
        <f t="shared" si="598"/>
        <v>0.34</v>
      </c>
      <c r="I3831" s="2">
        <f t="shared" si="599"/>
        <v>132</v>
      </c>
      <c r="J3831" s="2">
        <f t="shared" si="593"/>
        <v>313236.31474027474</v>
      </c>
      <c r="K3831" s="2">
        <f t="shared" si="594"/>
        <v>2.5033026588840515E-4</v>
      </c>
    </row>
    <row r="3832" spans="1:11">
      <c r="A3832" s="2">
        <v>3831</v>
      </c>
      <c r="B3832" s="2">
        <f t="shared" si="590"/>
        <v>2.0048900000000001</v>
      </c>
      <c r="C3832" s="2">
        <f t="shared" si="595"/>
        <v>108</v>
      </c>
      <c r="D3832" s="2">
        <f t="shared" si="596"/>
        <v>40</v>
      </c>
      <c r="E3832" s="2">
        <f t="shared" si="597"/>
        <v>2.5</v>
      </c>
      <c r="F3832" s="2">
        <f t="shared" si="591"/>
        <v>0.52692948252949656</v>
      </c>
      <c r="G3832" s="2">
        <f t="shared" si="592"/>
        <v>1.8057504487124126E-4</v>
      </c>
      <c r="H3832" s="2">
        <f t="shared" si="598"/>
        <v>0.34</v>
      </c>
      <c r="I3832" s="2">
        <f t="shared" si="599"/>
        <v>132</v>
      </c>
      <c r="J3832" s="2">
        <f t="shared" si="593"/>
        <v>313132.19624960743</v>
      </c>
      <c r="K3832" s="2">
        <f t="shared" si="594"/>
        <v>2.5018348723266661E-4</v>
      </c>
    </row>
    <row r="3833" spans="1:11">
      <c r="A3833" s="2">
        <v>3832</v>
      </c>
      <c r="B3833" s="2">
        <f t="shared" si="590"/>
        <v>2.0054133333333333</v>
      </c>
      <c r="C3833" s="2">
        <f t="shared" si="595"/>
        <v>108</v>
      </c>
      <c r="D3833" s="2">
        <f t="shared" si="596"/>
        <v>40</v>
      </c>
      <c r="E3833" s="2">
        <f t="shared" si="597"/>
        <v>2.5</v>
      </c>
      <c r="F3833" s="2">
        <f t="shared" si="591"/>
        <v>0.52674795742450753</v>
      </c>
      <c r="G3833" s="2">
        <f t="shared" si="592"/>
        <v>1.8051283748853549E-4</v>
      </c>
      <c r="H3833" s="2">
        <f t="shared" si="598"/>
        <v>0.34</v>
      </c>
      <c r="I3833" s="2">
        <f t="shared" si="599"/>
        <v>132</v>
      </c>
      <c r="J3833" s="2">
        <f t="shared" si="593"/>
        <v>313027.96523921529</v>
      </c>
      <c r="K3833" s="2">
        <f t="shared" si="594"/>
        <v>2.5003658978676064E-4</v>
      </c>
    </row>
    <row r="3834" spans="1:11">
      <c r="A3834" s="2">
        <v>3833</v>
      </c>
      <c r="B3834" s="2">
        <f t="shared" si="590"/>
        <v>2.0059366666666665</v>
      </c>
      <c r="C3834" s="2">
        <f t="shared" si="595"/>
        <v>108</v>
      </c>
      <c r="D3834" s="2">
        <f t="shared" si="596"/>
        <v>40</v>
      </c>
      <c r="E3834" s="2">
        <f t="shared" si="597"/>
        <v>2.5</v>
      </c>
      <c r="F3834" s="2">
        <f t="shared" si="591"/>
        <v>0.52656623850010986</v>
      </c>
      <c r="G3834" s="2">
        <f t="shared" si="592"/>
        <v>1.8045056368527521E-4</v>
      </c>
      <c r="H3834" s="2">
        <f t="shared" si="598"/>
        <v>0.34</v>
      </c>
      <c r="I3834" s="2">
        <f t="shared" si="599"/>
        <v>132</v>
      </c>
      <c r="J3834" s="2">
        <f t="shared" si="593"/>
        <v>312923.62175719545</v>
      </c>
      <c r="K3834" s="2">
        <f t="shared" si="594"/>
        <v>2.498895737484854E-4</v>
      </c>
    </row>
    <row r="3835" spans="1:11">
      <c r="A3835" s="2">
        <v>3834</v>
      </c>
      <c r="B3835" s="2">
        <f t="shared" si="590"/>
        <v>2.0064600000000001</v>
      </c>
      <c r="C3835" s="2">
        <f t="shared" si="595"/>
        <v>108</v>
      </c>
      <c r="D3835" s="2">
        <f t="shared" si="596"/>
        <v>40</v>
      </c>
      <c r="E3835" s="2">
        <f t="shared" si="597"/>
        <v>2.5</v>
      </c>
      <c r="F3835" s="2">
        <f t="shared" si="591"/>
        <v>0.52638432584769601</v>
      </c>
      <c r="G3835" s="2">
        <f t="shared" si="592"/>
        <v>1.8038822349277997E-4</v>
      </c>
      <c r="H3835" s="2">
        <f t="shared" si="598"/>
        <v>0.34</v>
      </c>
      <c r="I3835" s="2">
        <f t="shared" si="599"/>
        <v>132</v>
      </c>
      <c r="J3835" s="2">
        <f t="shared" si="593"/>
        <v>312819.16585170769</v>
      </c>
      <c r="K3835" s="2">
        <f t="shared" si="594"/>
        <v>2.4974243931580038E-4</v>
      </c>
    </row>
    <row r="3836" spans="1:11">
      <c r="A3836" s="2">
        <v>3835</v>
      </c>
      <c r="B3836" s="2">
        <f t="shared" si="590"/>
        <v>2.0069833333333333</v>
      </c>
      <c r="C3836" s="2">
        <f t="shared" si="595"/>
        <v>108</v>
      </c>
      <c r="D3836" s="2">
        <f t="shared" si="596"/>
        <v>40</v>
      </c>
      <c r="E3836" s="2">
        <f t="shared" si="597"/>
        <v>2.5</v>
      </c>
      <c r="F3836" s="2">
        <f t="shared" si="591"/>
        <v>0.52620221955877844</v>
      </c>
      <c r="G3836" s="2">
        <f t="shared" si="592"/>
        <v>1.8032581694241062E-4</v>
      </c>
      <c r="H3836" s="2">
        <f t="shared" si="598"/>
        <v>0.34</v>
      </c>
      <c r="I3836" s="2">
        <f t="shared" si="599"/>
        <v>132</v>
      </c>
      <c r="J3836" s="2">
        <f t="shared" si="593"/>
        <v>312714.59757097589</v>
      </c>
      <c r="K3836" s="2">
        <f t="shared" si="594"/>
        <v>2.4959518668682705E-4</v>
      </c>
    </row>
    <row r="3837" spans="1:11">
      <c r="A3837" s="2">
        <v>3836</v>
      </c>
      <c r="B3837" s="2">
        <f t="shared" si="590"/>
        <v>2.0075066666666666</v>
      </c>
      <c r="C3837" s="2">
        <f t="shared" si="595"/>
        <v>108</v>
      </c>
      <c r="D3837" s="2">
        <f t="shared" si="596"/>
        <v>40</v>
      </c>
      <c r="E3837" s="2">
        <f t="shared" si="597"/>
        <v>2.5</v>
      </c>
      <c r="F3837" s="2">
        <f t="shared" si="591"/>
        <v>0.5260199197249894</v>
      </c>
      <c r="G3837" s="2">
        <f t="shared" si="592"/>
        <v>1.8026334406556858E-4</v>
      </c>
      <c r="H3837" s="2">
        <f t="shared" si="598"/>
        <v>0.34</v>
      </c>
      <c r="I3837" s="2">
        <f t="shared" si="599"/>
        <v>132</v>
      </c>
      <c r="J3837" s="2">
        <f t="shared" si="593"/>
        <v>312609.91696328652</v>
      </c>
      <c r="K3837" s="2">
        <f t="shared" si="594"/>
        <v>2.4944781605984738E-4</v>
      </c>
    </row>
    <row r="3838" spans="1:11">
      <c r="A3838" s="2">
        <v>3837</v>
      </c>
      <c r="B3838" s="2">
        <f t="shared" si="590"/>
        <v>2.0080300000000002</v>
      </c>
      <c r="C3838" s="2">
        <f t="shared" si="595"/>
        <v>108</v>
      </c>
      <c r="D3838" s="2">
        <f t="shared" si="596"/>
        <v>40</v>
      </c>
      <c r="E3838" s="2">
        <f t="shared" si="597"/>
        <v>2.5</v>
      </c>
      <c r="F3838" s="2">
        <f t="shared" si="591"/>
        <v>0.52583742643808051</v>
      </c>
      <c r="G3838" s="2">
        <f t="shared" si="592"/>
        <v>1.8020080489369671E-4</v>
      </c>
      <c r="H3838" s="2">
        <f t="shared" si="598"/>
        <v>0.34</v>
      </c>
      <c r="I3838" s="2">
        <f t="shared" si="599"/>
        <v>132</v>
      </c>
      <c r="J3838" s="2">
        <f t="shared" si="593"/>
        <v>312505.12407698965</v>
      </c>
      <c r="K3838" s="2">
        <f t="shared" si="594"/>
        <v>2.4930032763330459E-4</v>
      </c>
    </row>
    <row r="3839" spans="1:11">
      <c r="A3839" s="2">
        <v>3838</v>
      </c>
      <c r="B3839" s="2">
        <f t="shared" si="590"/>
        <v>2.0085533333333334</v>
      </c>
      <c r="C3839" s="2">
        <f t="shared" si="595"/>
        <v>108</v>
      </c>
      <c r="D3839" s="2">
        <f t="shared" si="596"/>
        <v>40</v>
      </c>
      <c r="E3839" s="2">
        <f t="shared" si="597"/>
        <v>2.5</v>
      </c>
      <c r="F3839" s="2">
        <f t="shared" si="591"/>
        <v>0.52565473978992372</v>
      </c>
      <c r="G3839" s="2">
        <f t="shared" si="592"/>
        <v>1.8013819945827885E-4</v>
      </c>
      <c r="H3839" s="2">
        <f t="shared" si="598"/>
        <v>0.34</v>
      </c>
      <c r="I3839" s="2">
        <f t="shared" si="599"/>
        <v>132</v>
      </c>
      <c r="J3839" s="2">
        <f t="shared" si="593"/>
        <v>312400.21896049893</v>
      </c>
      <c r="K3839" s="2">
        <f t="shared" si="594"/>
        <v>2.4915272160580255E-4</v>
      </c>
    </row>
    <row r="3840" spans="1:11">
      <c r="A3840" s="2">
        <v>3839</v>
      </c>
      <c r="B3840" s="2">
        <f t="shared" si="590"/>
        <v>2.0090766666666666</v>
      </c>
      <c r="C3840" s="2">
        <f t="shared" si="595"/>
        <v>108</v>
      </c>
      <c r="D3840" s="2">
        <f t="shared" si="596"/>
        <v>40</v>
      </c>
      <c r="E3840" s="2">
        <f t="shared" si="597"/>
        <v>2.5</v>
      </c>
      <c r="F3840" s="2">
        <f t="shared" si="591"/>
        <v>0.52547185987251088</v>
      </c>
      <c r="G3840" s="2">
        <f t="shared" si="592"/>
        <v>1.800755277908399E-4</v>
      </c>
      <c r="H3840" s="2">
        <f t="shared" si="598"/>
        <v>0.34</v>
      </c>
      <c r="I3840" s="2">
        <f t="shared" si="599"/>
        <v>132</v>
      </c>
      <c r="J3840" s="2">
        <f t="shared" si="593"/>
        <v>312295.20166229096</v>
      </c>
      <c r="K3840" s="2">
        <f t="shared" si="594"/>
        <v>2.4900499817610529E-4</v>
      </c>
    </row>
    <row r="3841" spans="1:11">
      <c r="A3841" s="2">
        <v>3840</v>
      </c>
      <c r="B3841" s="2">
        <f t="shared" si="590"/>
        <v>2.0095999999999998</v>
      </c>
      <c r="C3841" s="2">
        <f t="shared" si="595"/>
        <v>108</v>
      </c>
      <c r="D3841" s="2">
        <f t="shared" si="596"/>
        <v>40</v>
      </c>
      <c r="E3841" s="2">
        <f t="shared" si="597"/>
        <v>2.5</v>
      </c>
      <c r="F3841" s="2">
        <f t="shared" si="591"/>
        <v>0.52528878677795321</v>
      </c>
      <c r="G3841" s="2">
        <f t="shared" si="592"/>
        <v>1.8001278992294575E-4</v>
      </c>
      <c r="H3841" s="2">
        <f t="shared" si="598"/>
        <v>0.34</v>
      </c>
      <c r="I3841" s="2">
        <f t="shared" si="599"/>
        <v>132</v>
      </c>
      <c r="J3841" s="2">
        <f t="shared" si="593"/>
        <v>312190.07223090605</v>
      </c>
      <c r="K3841" s="2">
        <f t="shared" si="594"/>
        <v>2.4885715754313685E-4</v>
      </c>
    </row>
    <row r="3842" spans="1:11">
      <c r="A3842" s="2">
        <v>3841</v>
      </c>
      <c r="B3842" s="2">
        <f t="shared" ref="B3842:B3905" si="600">3.14/6000*A3842</f>
        <v>2.0101233333333335</v>
      </c>
      <c r="C3842" s="2">
        <f t="shared" si="595"/>
        <v>108</v>
      </c>
      <c r="D3842" s="2">
        <f t="shared" si="596"/>
        <v>40</v>
      </c>
      <c r="E3842" s="2">
        <f t="shared" si="597"/>
        <v>2.5</v>
      </c>
      <c r="F3842" s="2">
        <f t="shared" ref="F3842:F3905" si="601">1.414*C3842*SIN(B3842)*SIN(B3842)/(1.414*C3842*SIN(B3842)+E3842*D3842)</f>
        <v>0.52510552059848248</v>
      </c>
      <c r="G3842" s="2">
        <f t="shared" ref="G3842:G3905" si="602">SIN(B3842)*SIN(B3842)*D3842*E3842/(1.414*C3842*SIN(B3842)+D3842*E3842)*3.14/6000</f>
        <v>1.7994998588620351E-4</v>
      </c>
      <c r="H3842" s="2">
        <f t="shared" si="598"/>
        <v>0.34</v>
      </c>
      <c r="I3842" s="2">
        <f t="shared" si="599"/>
        <v>132</v>
      </c>
      <c r="J3842" s="2">
        <f t="shared" ref="J3842:J3905" si="603">1.414*I3842*SIN(B3842)*1.414*I3842*SIN(B3842)/(1.414*I3842*SIN(B3842)+E3842*D3842)/(H3842/1000)</f>
        <v>312084.83071494772</v>
      </c>
      <c r="K3842" s="2">
        <f t="shared" ref="K3842:K3905" si="604">SIN(B3842)*SIN(B3842)*1.414*C3842*SIN(B3842)/(1.414*C3842*SIN(B3842)+E3842*D3842)*3.14/6000</f>
        <v>2.4870919990598104E-4</v>
      </c>
    </row>
    <row r="3843" spans="1:11">
      <c r="A3843" s="2">
        <v>3842</v>
      </c>
      <c r="B3843" s="2">
        <f t="shared" si="600"/>
        <v>2.0106466666666667</v>
      </c>
      <c r="C3843" s="2">
        <f t="shared" ref="C3843:C3906" si="605">C3842</f>
        <v>108</v>
      </c>
      <c r="D3843" s="2">
        <f t="shared" ref="D3843:D3906" si="606">D3842</f>
        <v>40</v>
      </c>
      <c r="E3843" s="2">
        <f t="shared" ref="E3843:E3906" si="607">E3842</f>
        <v>2.5</v>
      </c>
      <c r="F3843" s="2">
        <f t="shared" si="601"/>
        <v>0.52492206142645015</v>
      </c>
      <c r="G3843" s="2">
        <f t="shared" si="602"/>
        <v>1.798871157122616E-4</v>
      </c>
      <c r="H3843" s="2">
        <f t="shared" ref="H3843:H3906" si="608">H3842</f>
        <v>0.34</v>
      </c>
      <c r="I3843" s="2">
        <f t="shared" ref="I3843:I3906" si="609">I3842</f>
        <v>132</v>
      </c>
      <c r="J3843" s="2">
        <f t="shared" si="603"/>
        <v>311979.47716308321</v>
      </c>
      <c r="K3843" s="2">
        <f t="shared" si="604"/>
        <v>2.4856112546388164E-4</v>
      </c>
    </row>
    <row r="3844" spans="1:11">
      <c r="A3844" s="2">
        <v>3843</v>
      </c>
      <c r="B3844" s="2">
        <f t="shared" si="600"/>
        <v>2.0111699999999999</v>
      </c>
      <c r="C3844" s="2">
        <f t="shared" si="605"/>
        <v>108</v>
      </c>
      <c r="D3844" s="2">
        <f t="shared" si="606"/>
        <v>40</v>
      </c>
      <c r="E3844" s="2">
        <f t="shared" si="607"/>
        <v>2.5</v>
      </c>
      <c r="F3844" s="2">
        <f t="shared" si="601"/>
        <v>0.52473840935432803</v>
      </c>
      <c r="G3844" s="2">
        <f t="shared" si="602"/>
        <v>1.7982417943280927E-4</v>
      </c>
      <c r="H3844" s="2">
        <f t="shared" si="608"/>
        <v>0.34</v>
      </c>
      <c r="I3844" s="2">
        <f t="shared" si="609"/>
        <v>132</v>
      </c>
      <c r="J3844" s="2">
        <f t="shared" si="603"/>
        <v>311874.01162404305</v>
      </c>
      <c r="K3844" s="2">
        <f t="shared" si="604"/>
        <v>2.4841293441624142E-4</v>
      </c>
    </row>
    <row r="3845" spans="1:11">
      <c r="A3845" s="2">
        <v>3844</v>
      </c>
      <c r="B3845" s="2">
        <f t="shared" si="600"/>
        <v>2.0116933333333331</v>
      </c>
      <c r="C3845" s="2">
        <f t="shared" si="605"/>
        <v>108</v>
      </c>
      <c r="D3845" s="2">
        <f t="shared" si="606"/>
        <v>40</v>
      </c>
      <c r="E3845" s="2">
        <f t="shared" si="607"/>
        <v>2.5</v>
      </c>
      <c r="F3845" s="2">
        <f t="shared" si="601"/>
        <v>0.52455456447470761</v>
      </c>
      <c r="G3845" s="2">
        <f t="shared" si="602"/>
        <v>1.7976117707957706E-4</v>
      </c>
      <c r="H3845" s="2">
        <f t="shared" si="608"/>
        <v>0.34</v>
      </c>
      <c r="I3845" s="2">
        <f t="shared" si="609"/>
        <v>132</v>
      </c>
      <c r="J3845" s="2">
        <f t="shared" si="603"/>
        <v>311768.43414662132</v>
      </c>
      <c r="K3845" s="2">
        <f t="shared" si="604"/>
        <v>2.48264626962622E-4</v>
      </c>
    </row>
    <row r="3846" spans="1:11">
      <c r="A3846" s="2">
        <v>3845</v>
      </c>
      <c r="B3846" s="2">
        <f t="shared" si="600"/>
        <v>2.0122166666666668</v>
      </c>
      <c r="C3846" s="2">
        <f t="shared" si="605"/>
        <v>108</v>
      </c>
      <c r="D3846" s="2">
        <f t="shared" si="606"/>
        <v>40</v>
      </c>
      <c r="E3846" s="2">
        <f t="shared" si="607"/>
        <v>2.5</v>
      </c>
      <c r="F3846" s="2">
        <f t="shared" si="601"/>
        <v>0.52437052688030095</v>
      </c>
      <c r="G3846" s="2">
        <f t="shared" si="602"/>
        <v>1.7969810868433668E-4</v>
      </c>
      <c r="H3846" s="2">
        <f t="shared" si="608"/>
        <v>0.34</v>
      </c>
      <c r="I3846" s="2">
        <f t="shared" si="609"/>
        <v>132</v>
      </c>
      <c r="J3846" s="2">
        <f t="shared" si="603"/>
        <v>311662.74477967556</v>
      </c>
      <c r="K3846" s="2">
        <f t="shared" si="604"/>
        <v>2.4811620330274383E-4</v>
      </c>
    </row>
    <row r="3847" spans="1:11">
      <c r="A3847" s="2">
        <v>3846</v>
      </c>
      <c r="B3847" s="2">
        <f t="shared" si="600"/>
        <v>2.01274</v>
      </c>
      <c r="C3847" s="2">
        <f t="shared" si="605"/>
        <v>108</v>
      </c>
      <c r="D3847" s="2">
        <f t="shared" si="606"/>
        <v>40</v>
      </c>
      <c r="E3847" s="2">
        <f t="shared" si="607"/>
        <v>2.5</v>
      </c>
      <c r="F3847" s="2">
        <f t="shared" si="601"/>
        <v>0.52418629666394023</v>
      </c>
      <c r="G3847" s="2">
        <f t="shared" si="602"/>
        <v>1.7963497427890112E-4</v>
      </c>
      <c r="H3847" s="2">
        <f t="shared" si="608"/>
        <v>0.34</v>
      </c>
      <c r="I3847" s="2">
        <f t="shared" si="609"/>
        <v>132</v>
      </c>
      <c r="J3847" s="2">
        <f t="shared" si="603"/>
        <v>311556.94357212709</v>
      </c>
      <c r="K3847" s="2">
        <f t="shared" si="604"/>
        <v>2.4796766363648608E-4</v>
      </c>
    </row>
    <row r="3848" spans="1:11">
      <c r="A3848" s="2">
        <v>3847</v>
      </c>
      <c r="B3848" s="2">
        <f t="shared" si="600"/>
        <v>2.0132633333333332</v>
      </c>
      <c r="C3848" s="2">
        <f t="shared" si="605"/>
        <v>108</v>
      </c>
      <c r="D3848" s="2">
        <f t="shared" si="606"/>
        <v>40</v>
      </c>
      <c r="E3848" s="2">
        <f t="shared" si="607"/>
        <v>2.5</v>
      </c>
      <c r="F3848" s="2">
        <f t="shared" si="601"/>
        <v>0.52400187391857767</v>
      </c>
      <c r="G3848" s="2">
        <f t="shared" si="602"/>
        <v>1.7957177389512434E-4</v>
      </c>
      <c r="H3848" s="2">
        <f t="shared" si="608"/>
        <v>0.34</v>
      </c>
      <c r="I3848" s="2">
        <f t="shared" si="609"/>
        <v>132</v>
      </c>
      <c r="J3848" s="2">
        <f t="shared" si="603"/>
        <v>311451.0305729605</v>
      </c>
      <c r="K3848" s="2">
        <f t="shared" si="604"/>
        <v>2.4781900816388573E-4</v>
      </c>
    </row>
    <row r="3849" spans="1:11">
      <c r="A3849" s="2">
        <v>3848</v>
      </c>
      <c r="B3849" s="2">
        <f t="shared" si="600"/>
        <v>2.0137866666666668</v>
      </c>
      <c r="C3849" s="2">
        <f t="shared" si="605"/>
        <v>108</v>
      </c>
      <c r="D3849" s="2">
        <f t="shared" si="606"/>
        <v>40</v>
      </c>
      <c r="E3849" s="2">
        <f t="shared" si="607"/>
        <v>2.5</v>
      </c>
      <c r="F3849" s="2">
        <f t="shared" si="601"/>
        <v>0.5238172587372858</v>
      </c>
      <c r="G3849" s="2">
        <f t="shared" si="602"/>
        <v>1.7950850756490185E-4</v>
      </c>
      <c r="H3849" s="2">
        <f t="shared" si="608"/>
        <v>0.34</v>
      </c>
      <c r="I3849" s="2">
        <f t="shared" si="609"/>
        <v>132</v>
      </c>
      <c r="J3849" s="2">
        <f t="shared" si="603"/>
        <v>311345.00583122403</v>
      </c>
      <c r="K3849" s="2">
        <f t="shared" si="604"/>
        <v>2.4767023708513789E-4</v>
      </c>
    </row>
    <row r="3850" spans="1:11">
      <c r="A3850" s="2">
        <v>3849</v>
      </c>
      <c r="B3850" s="2">
        <f t="shared" si="600"/>
        <v>2.01431</v>
      </c>
      <c r="C3850" s="2">
        <f t="shared" si="605"/>
        <v>108</v>
      </c>
      <c r="D3850" s="2">
        <f t="shared" si="606"/>
        <v>40</v>
      </c>
      <c r="E3850" s="2">
        <f t="shared" si="607"/>
        <v>2.5</v>
      </c>
      <c r="F3850" s="2">
        <f t="shared" si="601"/>
        <v>0.52363245121325774</v>
      </c>
      <c r="G3850" s="2">
        <f t="shared" si="602"/>
        <v>1.7944517532017011E-4</v>
      </c>
      <c r="H3850" s="2">
        <f t="shared" si="608"/>
        <v>0.34</v>
      </c>
      <c r="I3850" s="2">
        <f t="shared" si="609"/>
        <v>132</v>
      </c>
      <c r="J3850" s="2">
        <f t="shared" si="603"/>
        <v>311238.86939602997</v>
      </c>
      <c r="K3850" s="2">
        <f t="shared" si="604"/>
        <v>2.4752135060059554E-4</v>
      </c>
    </row>
    <row r="3851" spans="1:11">
      <c r="A3851" s="2">
        <v>3850</v>
      </c>
      <c r="B3851" s="2">
        <f t="shared" si="600"/>
        <v>2.0148333333333333</v>
      </c>
      <c r="C3851" s="2">
        <f t="shared" si="605"/>
        <v>108</v>
      </c>
      <c r="D3851" s="2">
        <f t="shared" si="606"/>
        <v>40</v>
      </c>
      <c r="E3851" s="2">
        <f t="shared" si="607"/>
        <v>2.5</v>
      </c>
      <c r="F3851" s="2">
        <f t="shared" si="601"/>
        <v>0.52344745143980675</v>
      </c>
      <c r="G3851" s="2">
        <f t="shared" si="602"/>
        <v>1.7938177719290709E-4</v>
      </c>
      <c r="H3851" s="2">
        <f t="shared" si="608"/>
        <v>0.34</v>
      </c>
      <c r="I3851" s="2">
        <f t="shared" si="609"/>
        <v>132</v>
      </c>
      <c r="J3851" s="2">
        <f t="shared" si="603"/>
        <v>311132.62131655362</v>
      </c>
      <c r="K3851" s="2">
        <f t="shared" si="604"/>
        <v>2.4737234891076859E-4</v>
      </c>
    </row>
    <row r="3852" spans="1:11">
      <c r="A3852" s="2">
        <v>3851</v>
      </c>
      <c r="B3852" s="2">
        <f t="shared" si="600"/>
        <v>2.0153566666666665</v>
      </c>
      <c r="C3852" s="2">
        <f t="shared" si="605"/>
        <v>108</v>
      </c>
      <c r="D3852" s="2">
        <f t="shared" si="606"/>
        <v>40</v>
      </c>
      <c r="E3852" s="2">
        <f t="shared" si="607"/>
        <v>2.5</v>
      </c>
      <c r="F3852" s="2">
        <f t="shared" si="601"/>
        <v>0.52326225951036653</v>
      </c>
      <c r="G3852" s="2">
        <f t="shared" si="602"/>
        <v>1.7931831321513165E-4</v>
      </c>
      <c r="H3852" s="2">
        <f t="shared" si="608"/>
        <v>0.34</v>
      </c>
      <c r="I3852" s="2">
        <f t="shared" si="609"/>
        <v>132</v>
      </c>
      <c r="J3852" s="2">
        <f t="shared" si="603"/>
        <v>311026.26164203451</v>
      </c>
      <c r="K3852" s="2">
        <f t="shared" si="604"/>
        <v>2.4722323221632438E-4</v>
      </c>
    </row>
    <row r="3853" spans="1:11">
      <c r="A3853" s="2">
        <v>3852</v>
      </c>
      <c r="B3853" s="2">
        <f t="shared" si="600"/>
        <v>2.0158800000000001</v>
      </c>
      <c r="C3853" s="2">
        <f t="shared" si="605"/>
        <v>108</v>
      </c>
      <c r="D3853" s="2">
        <f t="shared" si="606"/>
        <v>40</v>
      </c>
      <c r="E3853" s="2">
        <f t="shared" si="607"/>
        <v>2.5</v>
      </c>
      <c r="F3853" s="2">
        <f t="shared" si="601"/>
        <v>0.52307687551849114</v>
      </c>
      <c r="G3853" s="2">
        <f t="shared" si="602"/>
        <v>1.7925478341890427E-4</v>
      </c>
      <c r="H3853" s="2">
        <f t="shared" si="608"/>
        <v>0.34</v>
      </c>
      <c r="I3853" s="2">
        <f t="shared" si="609"/>
        <v>132</v>
      </c>
      <c r="J3853" s="2">
        <f t="shared" si="603"/>
        <v>310919.79042177525</v>
      </c>
      <c r="K3853" s="2">
        <f t="shared" si="604"/>
        <v>2.4707400071808684E-4</v>
      </c>
    </row>
    <row r="3854" spans="1:11">
      <c r="A3854" s="2">
        <v>3853</v>
      </c>
      <c r="B3854" s="2">
        <f t="shared" si="600"/>
        <v>2.0164033333333333</v>
      </c>
      <c r="C3854" s="2">
        <f t="shared" si="605"/>
        <v>108</v>
      </c>
      <c r="D3854" s="2">
        <f t="shared" si="606"/>
        <v>40</v>
      </c>
      <c r="E3854" s="2">
        <f t="shared" si="607"/>
        <v>2.5</v>
      </c>
      <c r="F3854" s="2">
        <f t="shared" si="601"/>
        <v>0.5228912995578554</v>
      </c>
      <c r="G3854" s="2">
        <f t="shared" si="602"/>
        <v>1.7919118783632658E-4</v>
      </c>
      <c r="H3854" s="2">
        <f t="shared" si="608"/>
        <v>0.34</v>
      </c>
      <c r="I3854" s="2">
        <f t="shared" si="609"/>
        <v>132</v>
      </c>
      <c r="J3854" s="2">
        <f t="shared" si="603"/>
        <v>310813.20770514302</v>
      </c>
      <c r="K3854" s="2">
        <f t="shared" si="604"/>
        <v>2.4692465461703699E-4</v>
      </c>
    </row>
    <row r="3855" spans="1:11">
      <c r="A3855" s="2">
        <v>3854</v>
      </c>
      <c r="B3855" s="2">
        <f t="shared" si="600"/>
        <v>2.0169266666666665</v>
      </c>
      <c r="C3855" s="2">
        <f t="shared" si="605"/>
        <v>108</v>
      </c>
      <c r="D3855" s="2">
        <f t="shared" si="606"/>
        <v>40</v>
      </c>
      <c r="E3855" s="2">
        <f t="shared" si="607"/>
        <v>2.5</v>
      </c>
      <c r="F3855" s="2">
        <f t="shared" si="601"/>
        <v>0.52270553172225465</v>
      </c>
      <c r="G3855" s="2">
        <f t="shared" si="602"/>
        <v>1.7912752649954159E-4</v>
      </c>
      <c r="H3855" s="2">
        <f t="shared" si="608"/>
        <v>0.34</v>
      </c>
      <c r="I3855" s="2">
        <f t="shared" si="609"/>
        <v>132</v>
      </c>
      <c r="J3855" s="2">
        <f t="shared" si="603"/>
        <v>310706.51354156795</v>
      </c>
      <c r="K3855" s="2">
        <f t="shared" si="604"/>
        <v>2.4677519411431161E-4</v>
      </c>
    </row>
    <row r="3856" spans="1:11">
      <c r="A3856" s="2">
        <v>3855</v>
      </c>
      <c r="B3856" s="2">
        <f t="shared" si="600"/>
        <v>2.0174500000000002</v>
      </c>
      <c r="C3856" s="2">
        <f t="shared" si="605"/>
        <v>108</v>
      </c>
      <c r="D3856" s="2">
        <f t="shared" si="606"/>
        <v>40</v>
      </c>
      <c r="E3856" s="2">
        <f t="shared" si="607"/>
        <v>2.5</v>
      </c>
      <c r="F3856" s="2">
        <f t="shared" si="601"/>
        <v>0.52251957210560418</v>
      </c>
      <c r="G3856" s="2">
        <f t="shared" si="602"/>
        <v>1.7906379944073348E-4</v>
      </c>
      <c r="H3856" s="2">
        <f t="shared" si="608"/>
        <v>0.34</v>
      </c>
      <c r="I3856" s="2">
        <f t="shared" si="609"/>
        <v>132</v>
      </c>
      <c r="J3856" s="2">
        <f t="shared" si="603"/>
        <v>310599.70798054425</v>
      </c>
      <c r="K3856" s="2">
        <f t="shared" si="604"/>
        <v>2.4662561941120353E-4</v>
      </c>
    </row>
    <row r="3857" spans="1:11">
      <c r="A3857" s="2">
        <v>3856</v>
      </c>
      <c r="B3857" s="2">
        <f t="shared" si="600"/>
        <v>2.0179733333333334</v>
      </c>
      <c r="C3857" s="2">
        <f t="shared" si="605"/>
        <v>108</v>
      </c>
      <c r="D3857" s="2">
        <f t="shared" si="606"/>
        <v>40</v>
      </c>
      <c r="E3857" s="2">
        <f t="shared" si="607"/>
        <v>2.5</v>
      </c>
      <c r="F3857" s="2">
        <f t="shared" si="601"/>
        <v>0.52233342080194112</v>
      </c>
      <c r="G3857" s="2">
        <f t="shared" si="602"/>
        <v>1.7900000669212801E-4</v>
      </c>
      <c r="H3857" s="2">
        <f t="shared" si="608"/>
        <v>0.34</v>
      </c>
      <c r="I3857" s="2">
        <f t="shared" si="609"/>
        <v>132</v>
      </c>
      <c r="J3857" s="2">
        <f t="shared" si="603"/>
        <v>310492.79107163014</v>
      </c>
      <c r="K3857" s="2">
        <f t="shared" si="604"/>
        <v>2.4647593070916188E-4</v>
      </c>
    </row>
    <row r="3858" spans="1:11">
      <c r="A3858" s="2">
        <v>3857</v>
      </c>
      <c r="B3858" s="2">
        <f t="shared" si="600"/>
        <v>2.0184966666666666</v>
      </c>
      <c r="C3858" s="2">
        <f t="shared" si="605"/>
        <v>108</v>
      </c>
      <c r="D3858" s="2">
        <f t="shared" si="606"/>
        <v>40</v>
      </c>
      <c r="E3858" s="2">
        <f t="shared" si="607"/>
        <v>2.5</v>
      </c>
      <c r="F3858" s="2">
        <f t="shared" si="601"/>
        <v>0.52214707790542236</v>
      </c>
      <c r="G3858" s="2">
        <f t="shared" si="602"/>
        <v>1.7893614828599216E-4</v>
      </c>
      <c r="H3858" s="2">
        <f t="shared" si="608"/>
        <v>0.34</v>
      </c>
      <c r="I3858" s="2">
        <f t="shared" si="609"/>
        <v>132</v>
      </c>
      <c r="J3858" s="2">
        <f t="shared" si="603"/>
        <v>310385.76286444743</v>
      </c>
      <c r="K3858" s="2">
        <f t="shared" si="604"/>
        <v>2.4632612820979087E-4</v>
      </c>
    </row>
    <row r="3859" spans="1:11">
      <c r="A3859" s="2">
        <v>3858</v>
      </c>
      <c r="B3859" s="2">
        <f t="shared" si="600"/>
        <v>2.0190199999999998</v>
      </c>
      <c r="C3859" s="2">
        <f t="shared" si="605"/>
        <v>108</v>
      </c>
      <c r="D3859" s="2">
        <f t="shared" si="606"/>
        <v>40</v>
      </c>
      <c r="E3859" s="2">
        <f t="shared" si="607"/>
        <v>2.5</v>
      </c>
      <c r="F3859" s="2">
        <f t="shared" si="601"/>
        <v>0.52196054351032573</v>
      </c>
      <c r="G3859" s="2">
        <f t="shared" si="602"/>
        <v>1.7887222425463429E-4</v>
      </c>
      <c r="H3859" s="2">
        <f t="shared" si="608"/>
        <v>0.34</v>
      </c>
      <c r="I3859" s="2">
        <f t="shared" si="609"/>
        <v>132</v>
      </c>
      <c r="J3859" s="2">
        <f t="shared" si="603"/>
        <v>310278.62340868183</v>
      </c>
      <c r="K3859" s="2">
        <f t="shared" si="604"/>
        <v>2.4617621211485007E-4</v>
      </c>
    </row>
    <row r="3860" spans="1:11">
      <c r="A3860" s="2">
        <v>3859</v>
      </c>
      <c r="B3860" s="2">
        <f t="shared" si="600"/>
        <v>2.0195433333333335</v>
      </c>
      <c r="C3860" s="2">
        <f t="shared" si="605"/>
        <v>108</v>
      </c>
      <c r="D3860" s="2">
        <f t="shared" si="606"/>
        <v>40</v>
      </c>
      <c r="E3860" s="2">
        <f t="shared" si="607"/>
        <v>2.5</v>
      </c>
      <c r="F3860" s="2">
        <f t="shared" si="601"/>
        <v>0.52177381771104958</v>
      </c>
      <c r="G3860" s="2">
        <f t="shared" si="602"/>
        <v>1.7880823463040411E-4</v>
      </c>
      <c r="H3860" s="2">
        <f t="shared" si="608"/>
        <v>0.34</v>
      </c>
      <c r="I3860" s="2">
        <f t="shared" si="609"/>
        <v>132</v>
      </c>
      <c r="J3860" s="2">
        <f t="shared" si="603"/>
        <v>310171.37275408272</v>
      </c>
      <c r="K3860" s="2">
        <f t="shared" si="604"/>
        <v>2.4602618262625363E-4</v>
      </c>
    </row>
    <row r="3861" spans="1:11">
      <c r="A3861" s="2">
        <v>3860</v>
      </c>
      <c r="B3861" s="2">
        <f t="shared" si="600"/>
        <v>2.0200666666666667</v>
      </c>
      <c r="C3861" s="2">
        <f t="shared" si="605"/>
        <v>108</v>
      </c>
      <c r="D3861" s="2">
        <f t="shared" si="606"/>
        <v>40</v>
      </c>
      <c r="E3861" s="2">
        <f t="shared" si="607"/>
        <v>2.5</v>
      </c>
      <c r="F3861" s="2">
        <f t="shared" si="601"/>
        <v>0.52158690060211388</v>
      </c>
      <c r="G3861" s="2">
        <f t="shared" si="602"/>
        <v>1.7874417944569273E-4</v>
      </c>
      <c r="H3861" s="2">
        <f t="shared" si="608"/>
        <v>0.34</v>
      </c>
      <c r="I3861" s="2">
        <f t="shared" si="609"/>
        <v>132</v>
      </c>
      <c r="J3861" s="2">
        <f t="shared" si="603"/>
        <v>310064.01095046394</v>
      </c>
      <c r="K3861" s="2">
        <f t="shared" si="604"/>
        <v>2.4587603994607104E-4</v>
      </c>
    </row>
    <row r="3862" spans="1:11">
      <c r="A3862" s="2">
        <v>3861</v>
      </c>
      <c r="B3862" s="2">
        <f t="shared" si="600"/>
        <v>2.0205899999999999</v>
      </c>
      <c r="C3862" s="2">
        <f t="shared" si="605"/>
        <v>108</v>
      </c>
      <c r="D3862" s="2">
        <f t="shared" si="606"/>
        <v>40</v>
      </c>
      <c r="E3862" s="2">
        <f t="shared" si="607"/>
        <v>2.5</v>
      </c>
      <c r="F3862" s="2">
        <f t="shared" si="601"/>
        <v>0.52139979227815869</v>
      </c>
      <c r="G3862" s="2">
        <f t="shared" si="602"/>
        <v>1.7868005873293281E-4</v>
      </c>
      <c r="H3862" s="2">
        <f t="shared" si="608"/>
        <v>0.34</v>
      </c>
      <c r="I3862" s="2">
        <f t="shared" si="609"/>
        <v>132</v>
      </c>
      <c r="J3862" s="2">
        <f t="shared" si="603"/>
        <v>309956.53804770269</v>
      </c>
      <c r="K3862" s="2">
        <f t="shared" si="604"/>
        <v>2.4572578427652569E-4</v>
      </c>
    </row>
    <row r="3863" spans="1:11">
      <c r="A3863" s="2">
        <v>3862</v>
      </c>
      <c r="B3863" s="2">
        <f t="shared" si="600"/>
        <v>2.0211133333333335</v>
      </c>
      <c r="C3863" s="2">
        <f t="shared" si="605"/>
        <v>108</v>
      </c>
      <c r="D3863" s="2">
        <f t="shared" si="606"/>
        <v>40</v>
      </c>
      <c r="E3863" s="2">
        <f t="shared" si="607"/>
        <v>2.5</v>
      </c>
      <c r="F3863" s="2">
        <f t="shared" si="601"/>
        <v>0.521212492833945</v>
      </c>
      <c r="G3863" s="2">
        <f t="shared" si="602"/>
        <v>1.7861587252459836E-4</v>
      </c>
      <c r="H3863" s="2">
        <f t="shared" si="608"/>
        <v>0.34</v>
      </c>
      <c r="I3863" s="2">
        <f t="shared" si="609"/>
        <v>132</v>
      </c>
      <c r="J3863" s="2">
        <f t="shared" si="603"/>
        <v>309848.95409574016</v>
      </c>
      <c r="K3863" s="2">
        <f t="shared" si="604"/>
        <v>2.4557541581999513E-4</v>
      </c>
    </row>
    <row r="3864" spans="1:11">
      <c r="A3864" s="2">
        <v>3863</v>
      </c>
      <c r="B3864" s="2">
        <f t="shared" si="600"/>
        <v>2.0216366666666667</v>
      </c>
      <c r="C3864" s="2">
        <f t="shared" si="605"/>
        <v>108</v>
      </c>
      <c r="D3864" s="2">
        <f t="shared" si="606"/>
        <v>40</v>
      </c>
      <c r="E3864" s="2">
        <f t="shared" si="607"/>
        <v>2.5</v>
      </c>
      <c r="F3864" s="2">
        <f t="shared" si="601"/>
        <v>0.52102500236435556</v>
      </c>
      <c r="G3864" s="2">
        <f t="shared" si="602"/>
        <v>1.7855162085320475E-4</v>
      </c>
      <c r="H3864" s="2">
        <f t="shared" si="608"/>
        <v>0.34</v>
      </c>
      <c r="I3864" s="2">
        <f t="shared" si="609"/>
        <v>132</v>
      </c>
      <c r="J3864" s="2">
        <f t="shared" si="603"/>
        <v>309741.25914458215</v>
      </c>
      <c r="K3864" s="2">
        <f t="shared" si="604"/>
        <v>2.454249347790112E-4</v>
      </c>
    </row>
    <row r="3865" spans="1:11">
      <c r="A3865" s="2">
        <v>3864</v>
      </c>
      <c r="B3865" s="2">
        <f t="shared" si="600"/>
        <v>2.02216</v>
      </c>
      <c r="C3865" s="2">
        <f t="shared" si="605"/>
        <v>108</v>
      </c>
      <c r="D3865" s="2">
        <f t="shared" si="606"/>
        <v>40</v>
      </c>
      <c r="E3865" s="2">
        <f t="shared" si="607"/>
        <v>2.5</v>
      </c>
      <c r="F3865" s="2">
        <f t="shared" si="601"/>
        <v>0.52083732096439317</v>
      </c>
      <c r="G3865" s="2">
        <f t="shared" si="602"/>
        <v>1.7848730375130906E-4</v>
      </c>
      <c r="H3865" s="2">
        <f t="shared" si="608"/>
        <v>0.34</v>
      </c>
      <c r="I3865" s="2">
        <f t="shared" si="609"/>
        <v>132</v>
      </c>
      <c r="J3865" s="2">
        <f t="shared" si="603"/>
        <v>309633.45324429765</v>
      </c>
      <c r="K3865" s="2">
        <f t="shared" si="604"/>
        <v>2.4527434135625893E-4</v>
      </c>
    </row>
    <row r="3866" spans="1:11">
      <c r="A3866" s="2">
        <v>3865</v>
      </c>
      <c r="B3866" s="2">
        <f t="shared" si="600"/>
        <v>2.0226833333333332</v>
      </c>
      <c r="C3866" s="2">
        <f t="shared" si="605"/>
        <v>108</v>
      </c>
      <c r="D3866" s="2">
        <f t="shared" si="606"/>
        <v>40</v>
      </c>
      <c r="E3866" s="2">
        <f t="shared" si="607"/>
        <v>2.5</v>
      </c>
      <c r="F3866" s="2">
        <f t="shared" si="601"/>
        <v>0.52064944872918195</v>
      </c>
      <c r="G3866" s="2">
        <f t="shared" si="602"/>
        <v>1.7842292125150948E-4</v>
      </c>
      <c r="H3866" s="2">
        <f t="shared" si="608"/>
        <v>0.34</v>
      </c>
      <c r="I3866" s="2">
        <f t="shared" si="609"/>
        <v>132</v>
      </c>
      <c r="J3866" s="2">
        <f t="shared" si="603"/>
        <v>309525.53644502023</v>
      </c>
      <c r="K3866" s="2">
        <f t="shared" si="604"/>
        <v>2.4512363575457662E-4</v>
      </c>
    </row>
    <row r="3867" spans="1:11">
      <c r="A3867" s="2">
        <v>3866</v>
      </c>
      <c r="B3867" s="2">
        <f t="shared" si="600"/>
        <v>2.0232066666666668</v>
      </c>
      <c r="C3867" s="2">
        <f t="shared" si="605"/>
        <v>108</v>
      </c>
      <c r="D3867" s="2">
        <f t="shared" si="606"/>
        <v>40</v>
      </c>
      <c r="E3867" s="2">
        <f t="shared" si="607"/>
        <v>2.5</v>
      </c>
      <c r="F3867" s="2">
        <f t="shared" si="601"/>
        <v>0.52046138575396728</v>
      </c>
      <c r="G3867" s="2">
        <f t="shared" si="602"/>
        <v>1.7835847338644613E-4</v>
      </c>
      <c r="H3867" s="2">
        <f t="shared" si="608"/>
        <v>0.34</v>
      </c>
      <c r="I3867" s="2">
        <f t="shared" si="609"/>
        <v>132</v>
      </c>
      <c r="J3867" s="2">
        <f t="shared" si="603"/>
        <v>309417.50879694702</v>
      </c>
      <c r="K3867" s="2">
        <f t="shared" si="604"/>
        <v>2.449728181769558E-4</v>
      </c>
    </row>
    <row r="3868" spans="1:11">
      <c r="A3868" s="2">
        <v>3867</v>
      </c>
      <c r="B3868" s="2">
        <f t="shared" si="600"/>
        <v>2.02373</v>
      </c>
      <c r="C3868" s="2">
        <f t="shared" si="605"/>
        <v>108</v>
      </c>
      <c r="D3868" s="2">
        <f t="shared" si="606"/>
        <v>40</v>
      </c>
      <c r="E3868" s="2">
        <f t="shared" si="607"/>
        <v>2.5</v>
      </c>
      <c r="F3868" s="2">
        <f t="shared" si="601"/>
        <v>0.52027313213411586</v>
      </c>
      <c r="G3868" s="2">
        <f t="shared" si="602"/>
        <v>1.7829396018880029E-4</v>
      </c>
      <c r="H3868" s="2">
        <f t="shared" si="608"/>
        <v>0.34</v>
      </c>
      <c r="I3868" s="2">
        <f t="shared" si="609"/>
        <v>132</v>
      </c>
      <c r="J3868" s="2">
        <f t="shared" si="603"/>
        <v>309309.37035033997</v>
      </c>
      <c r="K3868" s="2">
        <f t="shared" si="604"/>
        <v>2.4482188882654084E-4</v>
      </c>
    </row>
    <row r="3869" spans="1:11">
      <c r="A3869" s="2">
        <v>3868</v>
      </c>
      <c r="B3869" s="2">
        <f t="shared" si="600"/>
        <v>2.0242533333333332</v>
      </c>
      <c r="C3869" s="2">
        <f t="shared" si="605"/>
        <v>108</v>
      </c>
      <c r="D3869" s="2">
        <f t="shared" si="606"/>
        <v>40</v>
      </c>
      <c r="E3869" s="2">
        <f t="shared" si="607"/>
        <v>2.5</v>
      </c>
      <c r="F3869" s="2">
        <f t="shared" si="601"/>
        <v>0.5200846879651152</v>
      </c>
      <c r="G3869" s="2">
        <f t="shared" si="602"/>
        <v>1.7822938169129491E-4</v>
      </c>
      <c r="H3869" s="2">
        <f t="shared" si="608"/>
        <v>0.34</v>
      </c>
      <c r="I3869" s="2">
        <f t="shared" si="609"/>
        <v>132</v>
      </c>
      <c r="J3869" s="2">
        <f t="shared" si="603"/>
        <v>309201.12115552439</v>
      </c>
      <c r="K3869" s="2">
        <f t="shared" si="604"/>
        <v>2.4467084790662843E-4</v>
      </c>
    </row>
    <row r="3870" spans="1:11">
      <c r="A3870" s="2">
        <v>3869</v>
      </c>
      <c r="B3870" s="2">
        <f t="shared" si="600"/>
        <v>2.0247766666666664</v>
      </c>
      <c r="C3870" s="2">
        <f t="shared" si="605"/>
        <v>108</v>
      </c>
      <c r="D3870" s="2">
        <f t="shared" si="606"/>
        <v>40</v>
      </c>
      <c r="E3870" s="2">
        <f t="shared" si="607"/>
        <v>2.5</v>
      </c>
      <c r="F3870" s="2">
        <f t="shared" si="601"/>
        <v>0.51989605334257394</v>
      </c>
      <c r="G3870" s="2">
        <f t="shared" si="602"/>
        <v>1.7816473792669452E-4</v>
      </c>
      <c r="H3870" s="2">
        <f t="shared" si="608"/>
        <v>0.34</v>
      </c>
      <c r="I3870" s="2">
        <f t="shared" si="609"/>
        <v>132</v>
      </c>
      <c r="J3870" s="2">
        <f t="shared" si="603"/>
        <v>309092.76126289013</v>
      </c>
      <c r="K3870" s="2">
        <f t="shared" si="604"/>
        <v>2.4451969562066747E-4</v>
      </c>
    </row>
    <row r="3871" spans="1:11">
      <c r="A3871" s="2">
        <v>3870</v>
      </c>
      <c r="B3871" s="2">
        <f t="shared" si="600"/>
        <v>2.0253000000000001</v>
      </c>
      <c r="C3871" s="2">
        <f t="shared" si="605"/>
        <v>108</v>
      </c>
      <c r="D3871" s="2">
        <f t="shared" si="606"/>
        <v>40</v>
      </c>
      <c r="E3871" s="2">
        <f t="shared" si="607"/>
        <v>2.5</v>
      </c>
      <c r="F3871" s="2">
        <f t="shared" si="601"/>
        <v>0.51970722836222216</v>
      </c>
      <c r="G3871" s="2">
        <f t="shared" si="602"/>
        <v>1.7810002892780508E-4</v>
      </c>
      <c r="H3871" s="2">
        <f t="shared" si="608"/>
        <v>0.34</v>
      </c>
      <c r="I3871" s="2">
        <f t="shared" si="609"/>
        <v>132</v>
      </c>
      <c r="J3871" s="2">
        <f t="shared" si="603"/>
        <v>308984.29072289099</v>
      </c>
      <c r="K3871" s="2">
        <f t="shared" si="604"/>
        <v>2.4436843217225877E-4</v>
      </c>
    </row>
    <row r="3872" spans="1:11">
      <c r="A3872" s="2">
        <v>3871</v>
      </c>
      <c r="B3872" s="2">
        <f t="shared" si="600"/>
        <v>2.0258233333333333</v>
      </c>
      <c r="C3872" s="2">
        <f t="shared" si="605"/>
        <v>108</v>
      </c>
      <c r="D3872" s="2">
        <f t="shared" si="606"/>
        <v>40</v>
      </c>
      <c r="E3872" s="2">
        <f t="shared" si="607"/>
        <v>2.5</v>
      </c>
      <c r="F3872" s="2">
        <f t="shared" si="601"/>
        <v>0.51951821311991175</v>
      </c>
      <c r="G3872" s="2">
        <f t="shared" si="602"/>
        <v>1.7803525472747427E-4</v>
      </c>
      <c r="H3872" s="2">
        <f t="shared" si="608"/>
        <v>0.34</v>
      </c>
      <c r="I3872" s="2">
        <f t="shared" si="609"/>
        <v>132</v>
      </c>
      <c r="J3872" s="2">
        <f t="shared" si="603"/>
        <v>308875.70958604524</v>
      </c>
      <c r="K3872" s="2">
        <f t="shared" si="604"/>
        <v>2.4421705776515526E-4</v>
      </c>
    </row>
    <row r="3873" spans="1:11">
      <c r="A3873" s="2">
        <v>3872</v>
      </c>
      <c r="B3873" s="2">
        <f t="shared" si="600"/>
        <v>2.0263466666666665</v>
      </c>
      <c r="C3873" s="2">
        <f t="shared" si="605"/>
        <v>108</v>
      </c>
      <c r="D3873" s="2">
        <f t="shared" si="606"/>
        <v>40</v>
      </c>
      <c r="E3873" s="2">
        <f t="shared" si="607"/>
        <v>2.5</v>
      </c>
      <c r="F3873" s="2">
        <f t="shared" si="601"/>
        <v>0.51932900771161528</v>
      </c>
      <c r="G3873" s="2">
        <f t="shared" si="602"/>
        <v>1.7797041535859139E-4</v>
      </c>
      <c r="H3873" s="2">
        <f t="shared" si="608"/>
        <v>0.34</v>
      </c>
      <c r="I3873" s="2">
        <f t="shared" si="609"/>
        <v>132</v>
      </c>
      <c r="J3873" s="2">
        <f t="shared" si="603"/>
        <v>308767.01790293516</v>
      </c>
      <c r="K3873" s="2">
        <f t="shared" si="604"/>
        <v>2.4406557260326056E-4</v>
      </c>
    </row>
    <row r="3874" spans="1:11">
      <c r="A3874" s="2">
        <v>3873</v>
      </c>
      <c r="B3874" s="2">
        <f t="shared" si="600"/>
        <v>2.0268700000000002</v>
      </c>
      <c r="C3874" s="2">
        <f t="shared" si="605"/>
        <v>108</v>
      </c>
      <c r="D3874" s="2">
        <f t="shared" si="606"/>
        <v>40</v>
      </c>
      <c r="E3874" s="2">
        <f t="shared" si="607"/>
        <v>2.5</v>
      </c>
      <c r="F3874" s="2">
        <f t="shared" si="601"/>
        <v>0.51913961223342686</v>
      </c>
      <c r="G3874" s="2">
        <f t="shared" si="602"/>
        <v>1.7790551085408704E-4</v>
      </c>
      <c r="H3874" s="2">
        <f t="shared" si="608"/>
        <v>0.34</v>
      </c>
      <c r="I3874" s="2">
        <f t="shared" si="609"/>
        <v>132</v>
      </c>
      <c r="J3874" s="2">
        <f t="shared" si="603"/>
        <v>308658.21572420717</v>
      </c>
      <c r="K3874" s="2">
        <f t="shared" si="604"/>
        <v>2.4391397689062981E-4</v>
      </c>
    </row>
    <row r="3875" spans="1:11">
      <c r="A3875" s="2">
        <v>3874</v>
      </c>
      <c r="B3875" s="2">
        <f t="shared" si="600"/>
        <v>2.0273933333333334</v>
      </c>
      <c r="C3875" s="2">
        <f t="shared" si="605"/>
        <v>108</v>
      </c>
      <c r="D3875" s="2">
        <f t="shared" si="606"/>
        <v>40</v>
      </c>
      <c r="E3875" s="2">
        <f t="shared" si="607"/>
        <v>2.5</v>
      </c>
      <c r="F3875" s="2">
        <f t="shared" si="601"/>
        <v>0.51895002678156243</v>
      </c>
      <c r="G3875" s="2">
        <f t="shared" si="602"/>
        <v>1.7784054124693387E-4</v>
      </c>
      <c r="H3875" s="2">
        <f t="shared" si="608"/>
        <v>0.34</v>
      </c>
      <c r="I3875" s="2">
        <f t="shared" si="609"/>
        <v>132</v>
      </c>
      <c r="J3875" s="2">
        <f t="shared" si="603"/>
        <v>308549.30310057232</v>
      </c>
      <c r="K3875" s="2">
        <f t="shared" si="604"/>
        <v>2.4376227083146916E-4</v>
      </c>
    </row>
    <row r="3876" spans="1:11">
      <c r="A3876" s="2">
        <v>3875</v>
      </c>
      <c r="B3876" s="2">
        <f t="shared" si="600"/>
        <v>2.0279166666666666</v>
      </c>
      <c r="C3876" s="2">
        <f t="shared" si="605"/>
        <v>108</v>
      </c>
      <c r="D3876" s="2">
        <f t="shared" si="606"/>
        <v>40</v>
      </c>
      <c r="E3876" s="2">
        <f t="shared" si="607"/>
        <v>2.5</v>
      </c>
      <c r="F3876" s="2">
        <f t="shared" si="601"/>
        <v>0.51876025145235904</v>
      </c>
      <c r="G3876" s="2">
        <f t="shared" si="602"/>
        <v>1.7777550657014588E-4</v>
      </c>
      <c r="H3876" s="2">
        <f t="shared" si="608"/>
        <v>0.34</v>
      </c>
      <c r="I3876" s="2">
        <f t="shared" si="609"/>
        <v>132</v>
      </c>
      <c r="J3876" s="2">
        <f t="shared" si="603"/>
        <v>308440.28008280549</v>
      </c>
      <c r="K3876" s="2">
        <f t="shared" si="604"/>
        <v>2.4361045463013487E-4</v>
      </c>
    </row>
    <row r="3877" spans="1:11">
      <c r="A3877" s="2">
        <v>3876</v>
      </c>
      <c r="B3877" s="2">
        <f t="shared" si="600"/>
        <v>2.0284399999999998</v>
      </c>
      <c r="C3877" s="2">
        <f t="shared" si="605"/>
        <v>108</v>
      </c>
      <c r="D3877" s="2">
        <f t="shared" si="606"/>
        <v>40</v>
      </c>
      <c r="E3877" s="2">
        <f t="shared" si="607"/>
        <v>2.5</v>
      </c>
      <c r="F3877" s="2">
        <f t="shared" si="601"/>
        <v>0.51857028634227542</v>
      </c>
      <c r="G3877" s="2">
        <f t="shared" si="602"/>
        <v>1.7771040685677885E-4</v>
      </c>
      <c r="H3877" s="2">
        <f t="shared" si="608"/>
        <v>0.34</v>
      </c>
      <c r="I3877" s="2">
        <f t="shared" si="609"/>
        <v>132</v>
      </c>
      <c r="J3877" s="2">
        <f t="shared" si="603"/>
        <v>308331.14672174619</v>
      </c>
      <c r="K3877" s="2">
        <f t="shared" si="604"/>
        <v>2.4345852849113391E-4</v>
      </c>
    </row>
    <row r="3878" spans="1:11">
      <c r="A3878" s="2">
        <v>3877</v>
      </c>
      <c r="B3878" s="2">
        <f t="shared" si="600"/>
        <v>2.0289633333333335</v>
      </c>
      <c r="C3878" s="2">
        <f t="shared" si="605"/>
        <v>108</v>
      </c>
      <c r="D3878" s="2">
        <f t="shared" si="606"/>
        <v>40</v>
      </c>
      <c r="E3878" s="2">
        <f t="shared" si="607"/>
        <v>2.5</v>
      </c>
      <c r="F3878" s="2">
        <f t="shared" si="601"/>
        <v>0.51838013154789175</v>
      </c>
      <c r="G3878" s="2">
        <f t="shared" si="602"/>
        <v>1.7764524213993013E-4</v>
      </c>
      <c r="H3878" s="2">
        <f t="shared" si="608"/>
        <v>0.34</v>
      </c>
      <c r="I3878" s="2">
        <f t="shared" si="609"/>
        <v>132</v>
      </c>
      <c r="J3878" s="2">
        <f t="shared" si="603"/>
        <v>308221.90306829801</v>
      </c>
      <c r="K3878" s="2">
        <f t="shared" si="604"/>
        <v>2.4330649261912273E-4</v>
      </c>
    </row>
    <row r="3879" spans="1:11">
      <c r="A3879" s="2">
        <v>3878</v>
      </c>
      <c r="B3879" s="2">
        <f t="shared" si="600"/>
        <v>2.0294866666666667</v>
      </c>
      <c r="C3879" s="2">
        <f t="shared" si="605"/>
        <v>108</v>
      </c>
      <c r="D3879" s="2">
        <f t="shared" si="606"/>
        <v>40</v>
      </c>
      <c r="E3879" s="2">
        <f t="shared" si="607"/>
        <v>2.5</v>
      </c>
      <c r="F3879" s="2">
        <f t="shared" si="601"/>
        <v>0.51818978716591058</v>
      </c>
      <c r="G3879" s="2">
        <f t="shared" si="602"/>
        <v>1.7758001245273886E-4</v>
      </c>
      <c r="H3879" s="2">
        <f t="shared" si="608"/>
        <v>0.34</v>
      </c>
      <c r="I3879" s="2">
        <f t="shared" si="609"/>
        <v>132</v>
      </c>
      <c r="J3879" s="2">
        <f t="shared" si="603"/>
        <v>308112.54917342938</v>
      </c>
      <c r="K3879" s="2">
        <f t="shared" si="604"/>
        <v>2.4315434721890831E-4</v>
      </c>
    </row>
    <row r="3880" spans="1:11">
      <c r="A3880" s="2">
        <v>3879</v>
      </c>
      <c r="B3880" s="2">
        <f t="shared" si="600"/>
        <v>2.0300099999999999</v>
      </c>
      <c r="C3880" s="2">
        <f t="shared" si="605"/>
        <v>108</v>
      </c>
      <c r="D3880" s="2">
        <f t="shared" si="606"/>
        <v>40</v>
      </c>
      <c r="E3880" s="2">
        <f t="shared" si="607"/>
        <v>2.5</v>
      </c>
      <c r="F3880" s="2">
        <f t="shared" si="601"/>
        <v>0.5179992532931551</v>
      </c>
      <c r="G3880" s="2">
        <f t="shared" si="602"/>
        <v>1.775147178283858E-4</v>
      </c>
      <c r="H3880" s="2">
        <f t="shared" si="608"/>
        <v>0.34</v>
      </c>
      <c r="I3880" s="2">
        <f t="shared" si="609"/>
        <v>132</v>
      </c>
      <c r="J3880" s="2">
        <f t="shared" si="603"/>
        <v>308003.08508817275</v>
      </c>
      <c r="K3880" s="2">
        <f t="shared" si="604"/>
        <v>2.4300209249544642E-4</v>
      </c>
    </row>
    <row r="3881" spans="1:11">
      <c r="A3881" s="2">
        <v>3880</v>
      </c>
      <c r="B3881" s="2">
        <f t="shared" si="600"/>
        <v>2.0305333333333335</v>
      </c>
      <c r="C3881" s="2">
        <f t="shared" si="605"/>
        <v>108</v>
      </c>
      <c r="D3881" s="2">
        <f t="shared" si="606"/>
        <v>40</v>
      </c>
      <c r="E3881" s="2">
        <f t="shared" si="607"/>
        <v>2.5</v>
      </c>
      <c r="F3881" s="2">
        <f t="shared" si="601"/>
        <v>0.5178085300265709</v>
      </c>
      <c r="G3881" s="2">
        <f t="shared" si="602"/>
        <v>1.7744935830009349E-4</v>
      </c>
      <c r="H3881" s="2">
        <f t="shared" si="608"/>
        <v>0.34</v>
      </c>
      <c r="I3881" s="2">
        <f t="shared" si="609"/>
        <v>132</v>
      </c>
      <c r="J3881" s="2">
        <f t="shared" si="603"/>
        <v>307893.51086362486</v>
      </c>
      <c r="K3881" s="2">
        <f t="shared" si="604"/>
        <v>2.4284972865384221E-4</v>
      </c>
    </row>
    <row r="3882" spans="1:11">
      <c r="A3882" s="2">
        <v>3881</v>
      </c>
      <c r="B3882" s="2">
        <f t="shared" si="600"/>
        <v>2.0310566666666667</v>
      </c>
      <c r="C3882" s="2">
        <f t="shared" si="605"/>
        <v>108</v>
      </c>
      <c r="D3882" s="2">
        <f t="shared" si="606"/>
        <v>40</v>
      </c>
      <c r="E3882" s="2">
        <f t="shared" si="607"/>
        <v>2.5</v>
      </c>
      <c r="F3882" s="2">
        <f t="shared" si="601"/>
        <v>0.51761761746322532</v>
      </c>
      <c r="G3882" s="2">
        <f t="shared" si="602"/>
        <v>1.7738393390112628E-4</v>
      </c>
      <c r="H3882" s="2">
        <f t="shared" si="608"/>
        <v>0.34</v>
      </c>
      <c r="I3882" s="2">
        <f t="shared" si="609"/>
        <v>132</v>
      </c>
      <c r="J3882" s="2">
        <f t="shared" si="603"/>
        <v>307783.82655094739</v>
      </c>
      <c r="K3882" s="2">
        <f t="shared" si="604"/>
        <v>2.4269725589934991E-4</v>
      </c>
    </row>
    <row r="3883" spans="1:11">
      <c r="A3883" s="2">
        <v>3882</v>
      </c>
      <c r="B3883" s="2">
        <f t="shared" si="600"/>
        <v>2.0315799999999999</v>
      </c>
      <c r="C3883" s="2">
        <f t="shared" si="605"/>
        <v>108</v>
      </c>
      <c r="D3883" s="2">
        <f t="shared" si="606"/>
        <v>40</v>
      </c>
      <c r="E3883" s="2">
        <f t="shared" si="607"/>
        <v>2.5</v>
      </c>
      <c r="F3883" s="2">
        <f t="shared" si="601"/>
        <v>0.5174265157003074</v>
      </c>
      <c r="G3883" s="2">
        <f t="shared" si="602"/>
        <v>1.7731844466479008E-4</v>
      </c>
      <c r="H3883" s="2">
        <f t="shared" si="608"/>
        <v>0.34</v>
      </c>
      <c r="I3883" s="2">
        <f t="shared" si="609"/>
        <v>132</v>
      </c>
      <c r="J3883" s="2">
        <f t="shared" si="603"/>
        <v>307674.03220136615</v>
      </c>
      <c r="K3883" s="2">
        <f t="shared" si="604"/>
        <v>2.4254467443737219E-4</v>
      </c>
    </row>
    <row r="3884" spans="1:11">
      <c r="A3884" s="2">
        <v>3883</v>
      </c>
      <c r="B3884" s="2">
        <f t="shared" si="600"/>
        <v>2.0321033333333332</v>
      </c>
      <c r="C3884" s="2">
        <f t="shared" si="605"/>
        <v>108</v>
      </c>
      <c r="D3884" s="2">
        <f t="shared" si="606"/>
        <v>40</v>
      </c>
      <c r="E3884" s="2">
        <f t="shared" si="607"/>
        <v>2.5</v>
      </c>
      <c r="F3884" s="2">
        <f t="shared" si="601"/>
        <v>0.51723522483512807</v>
      </c>
      <c r="G3884" s="2">
        <f t="shared" si="602"/>
        <v>1.7725289062443277E-4</v>
      </c>
      <c r="H3884" s="2">
        <f t="shared" si="608"/>
        <v>0.34</v>
      </c>
      <c r="I3884" s="2">
        <f t="shared" si="609"/>
        <v>132</v>
      </c>
      <c r="J3884" s="2">
        <f t="shared" si="603"/>
        <v>307564.12786617142</v>
      </c>
      <c r="K3884" s="2">
        <f t="shared" si="604"/>
        <v>2.4239198447346003E-4</v>
      </c>
    </row>
    <row r="3885" spans="1:11">
      <c r="A3885" s="2">
        <v>3884</v>
      </c>
      <c r="B3885" s="2">
        <f t="shared" si="600"/>
        <v>2.0326266666666668</v>
      </c>
      <c r="C3885" s="2">
        <f t="shared" si="605"/>
        <v>108</v>
      </c>
      <c r="D3885" s="2">
        <f t="shared" si="606"/>
        <v>40</v>
      </c>
      <c r="E3885" s="2">
        <f t="shared" si="607"/>
        <v>2.5</v>
      </c>
      <c r="F3885" s="2">
        <f t="shared" si="601"/>
        <v>0.51704374496512007</v>
      </c>
      <c r="G3885" s="2">
        <f t="shared" si="602"/>
        <v>1.771872718134437E-4</v>
      </c>
      <c r="H3885" s="2">
        <f t="shared" si="608"/>
        <v>0.34</v>
      </c>
      <c r="I3885" s="2">
        <f t="shared" si="609"/>
        <v>132</v>
      </c>
      <c r="J3885" s="2">
        <f t="shared" si="603"/>
        <v>307454.11359671812</v>
      </c>
      <c r="K3885" s="2">
        <f t="shared" si="604"/>
        <v>2.4223918621331256E-4</v>
      </c>
    </row>
    <row r="3886" spans="1:11">
      <c r="A3886" s="2">
        <v>3885</v>
      </c>
      <c r="B3886" s="2">
        <f t="shared" si="600"/>
        <v>2.03315</v>
      </c>
      <c r="C3886" s="2">
        <f t="shared" si="605"/>
        <v>108</v>
      </c>
      <c r="D3886" s="2">
        <f t="shared" si="606"/>
        <v>40</v>
      </c>
      <c r="E3886" s="2">
        <f t="shared" si="607"/>
        <v>2.5</v>
      </c>
      <c r="F3886" s="2">
        <f t="shared" si="601"/>
        <v>0.51685207618783835</v>
      </c>
      <c r="G3886" s="2">
        <f t="shared" si="602"/>
        <v>1.7712158826525449E-4</v>
      </c>
      <c r="H3886" s="2">
        <f t="shared" si="608"/>
        <v>0.34</v>
      </c>
      <c r="I3886" s="2">
        <f t="shared" si="609"/>
        <v>132</v>
      </c>
      <c r="J3886" s="2">
        <f t="shared" si="603"/>
        <v>307343.98944442591</v>
      </c>
      <c r="K3886" s="2">
        <f t="shared" si="604"/>
        <v>2.4208627986277683E-4</v>
      </c>
    </row>
    <row r="3887" spans="1:11">
      <c r="A3887" s="2">
        <v>3886</v>
      </c>
      <c r="B3887" s="2">
        <f t="shared" si="600"/>
        <v>2.0336733333333332</v>
      </c>
      <c r="C3887" s="2">
        <f t="shared" si="605"/>
        <v>108</v>
      </c>
      <c r="D3887" s="2">
        <f t="shared" si="606"/>
        <v>40</v>
      </c>
      <c r="E3887" s="2">
        <f t="shared" si="607"/>
        <v>2.5</v>
      </c>
      <c r="F3887" s="2">
        <f t="shared" si="601"/>
        <v>0.51666021860096001</v>
      </c>
      <c r="G3887" s="2">
        <f t="shared" si="602"/>
        <v>1.7705584001333826E-4</v>
      </c>
      <c r="H3887" s="2">
        <f t="shared" si="608"/>
        <v>0.34</v>
      </c>
      <c r="I3887" s="2">
        <f t="shared" si="609"/>
        <v>132</v>
      </c>
      <c r="J3887" s="2">
        <f t="shared" si="603"/>
        <v>307233.75546077883</v>
      </c>
      <c r="K3887" s="2">
        <f t="shared" si="604"/>
        <v>2.419332656278473E-4</v>
      </c>
    </row>
    <row r="3888" spans="1:11">
      <c r="A3888" s="2">
        <v>3887</v>
      </c>
      <c r="B3888" s="2">
        <f t="shared" si="600"/>
        <v>2.0341966666666669</v>
      </c>
      <c r="C3888" s="2">
        <f t="shared" si="605"/>
        <v>108</v>
      </c>
      <c r="D3888" s="2">
        <f t="shared" si="606"/>
        <v>40</v>
      </c>
      <c r="E3888" s="2">
        <f t="shared" si="607"/>
        <v>2.5</v>
      </c>
      <c r="F3888" s="2">
        <f t="shared" si="601"/>
        <v>0.5164681723022837</v>
      </c>
      <c r="G3888" s="2">
        <f t="shared" si="602"/>
        <v>1.7699002709120992E-4</v>
      </c>
      <c r="H3888" s="2">
        <f t="shared" si="608"/>
        <v>0.34</v>
      </c>
      <c r="I3888" s="2">
        <f t="shared" si="609"/>
        <v>132</v>
      </c>
      <c r="J3888" s="2">
        <f t="shared" si="603"/>
        <v>307123.41169732518</v>
      </c>
      <c r="K3888" s="2">
        <f t="shared" si="604"/>
        <v>2.4178014371466547E-4</v>
      </c>
    </row>
    <row r="3889" spans="1:11">
      <c r="A3889" s="2">
        <v>3888</v>
      </c>
      <c r="B3889" s="2">
        <f t="shared" si="600"/>
        <v>2.0347200000000001</v>
      </c>
      <c r="C3889" s="2">
        <f t="shared" si="605"/>
        <v>108</v>
      </c>
      <c r="D3889" s="2">
        <f t="shared" si="606"/>
        <v>40</v>
      </c>
      <c r="E3889" s="2">
        <f t="shared" si="607"/>
        <v>2.5</v>
      </c>
      <c r="F3889" s="2">
        <f t="shared" si="601"/>
        <v>0.51627593738973077</v>
      </c>
      <c r="G3889" s="2">
        <f t="shared" si="602"/>
        <v>1.7692414953242652E-4</v>
      </c>
      <c r="H3889" s="2">
        <f t="shared" si="608"/>
        <v>0.34</v>
      </c>
      <c r="I3889" s="2">
        <f t="shared" si="609"/>
        <v>132</v>
      </c>
      <c r="J3889" s="2">
        <f t="shared" si="603"/>
        <v>307012.95820567867</v>
      </c>
      <c r="K3889" s="2">
        <f t="shared" si="604"/>
        <v>2.4162691432952018E-4</v>
      </c>
    </row>
    <row r="3890" spans="1:11">
      <c r="A3890" s="2">
        <v>3889</v>
      </c>
      <c r="B3890" s="2">
        <f t="shared" si="600"/>
        <v>2.0352433333333333</v>
      </c>
      <c r="C3890" s="2">
        <f t="shared" si="605"/>
        <v>108</v>
      </c>
      <c r="D3890" s="2">
        <f t="shared" si="606"/>
        <v>40</v>
      </c>
      <c r="E3890" s="2">
        <f t="shared" si="607"/>
        <v>2.5</v>
      </c>
      <c r="F3890" s="2">
        <f t="shared" si="601"/>
        <v>0.51608351396134466</v>
      </c>
      <c r="G3890" s="2">
        <f t="shared" si="602"/>
        <v>1.7685820737058675E-4</v>
      </c>
      <c r="H3890" s="2">
        <f t="shared" si="608"/>
        <v>0.34</v>
      </c>
      <c r="I3890" s="2">
        <f t="shared" si="609"/>
        <v>132</v>
      </c>
      <c r="J3890" s="2">
        <f t="shared" si="603"/>
        <v>306902.3950375173</v>
      </c>
      <c r="K3890" s="2">
        <f t="shared" si="604"/>
        <v>2.4147357767884676E-4</v>
      </c>
    </row>
    <row r="3891" spans="1:11">
      <c r="A3891" s="2">
        <v>3890</v>
      </c>
      <c r="B3891" s="2">
        <f t="shared" si="600"/>
        <v>2.0357666666666665</v>
      </c>
      <c r="C3891" s="2">
        <f t="shared" si="605"/>
        <v>108</v>
      </c>
      <c r="D3891" s="2">
        <f t="shared" si="606"/>
        <v>40</v>
      </c>
      <c r="E3891" s="2">
        <f t="shared" si="607"/>
        <v>2.5</v>
      </c>
      <c r="F3891" s="2">
        <f t="shared" si="601"/>
        <v>0.51589090211529043</v>
      </c>
      <c r="G3891" s="2">
        <f t="shared" si="602"/>
        <v>1.7679220063933113E-4</v>
      </c>
      <c r="H3891" s="2">
        <f t="shared" si="608"/>
        <v>0.34</v>
      </c>
      <c r="I3891" s="2">
        <f t="shared" si="609"/>
        <v>132</v>
      </c>
      <c r="J3891" s="2">
        <f t="shared" si="603"/>
        <v>306791.72224458359</v>
      </c>
      <c r="K3891" s="2">
        <f t="shared" si="604"/>
        <v>2.4132013396922688E-4</v>
      </c>
    </row>
    <row r="3892" spans="1:11">
      <c r="A3892" s="2">
        <v>3891</v>
      </c>
      <c r="B3892" s="2">
        <f t="shared" si="600"/>
        <v>2.0362900000000002</v>
      </c>
      <c r="C3892" s="2">
        <f t="shared" si="605"/>
        <v>108</v>
      </c>
      <c r="D3892" s="2">
        <f t="shared" si="606"/>
        <v>40</v>
      </c>
      <c r="E3892" s="2">
        <f t="shared" si="607"/>
        <v>2.5</v>
      </c>
      <c r="F3892" s="2">
        <f t="shared" si="601"/>
        <v>0.51569810194985599</v>
      </c>
      <c r="G3892" s="2">
        <f t="shared" si="602"/>
        <v>1.7672612937234231E-4</v>
      </c>
      <c r="H3892" s="2">
        <f t="shared" si="608"/>
        <v>0.34</v>
      </c>
      <c r="I3892" s="2">
        <f t="shared" si="609"/>
        <v>132</v>
      </c>
      <c r="J3892" s="2">
        <f t="shared" si="603"/>
        <v>306680.93987868482</v>
      </c>
      <c r="K3892" s="2">
        <f t="shared" si="604"/>
        <v>2.4116658340738814E-4</v>
      </c>
    </row>
    <row r="3893" spans="1:11">
      <c r="A3893" s="2">
        <v>3892</v>
      </c>
      <c r="B3893" s="2">
        <f t="shared" si="600"/>
        <v>2.0368133333333334</v>
      </c>
      <c r="C3893" s="2">
        <f t="shared" si="605"/>
        <v>108</v>
      </c>
      <c r="D3893" s="2">
        <f t="shared" si="606"/>
        <v>40</v>
      </c>
      <c r="E3893" s="2">
        <f t="shared" si="607"/>
        <v>2.5</v>
      </c>
      <c r="F3893" s="2">
        <f t="shared" si="601"/>
        <v>0.51550511356345174</v>
      </c>
      <c r="G3893" s="2">
        <f t="shared" si="602"/>
        <v>1.7665999360334469E-4</v>
      </c>
      <c r="H3893" s="2">
        <f t="shared" si="608"/>
        <v>0.34</v>
      </c>
      <c r="I3893" s="2">
        <f t="shared" si="609"/>
        <v>132</v>
      </c>
      <c r="J3893" s="2">
        <f t="shared" si="603"/>
        <v>306570.04799169343</v>
      </c>
      <c r="K3893" s="2">
        <f t="shared" si="604"/>
        <v>2.4101292620020461E-4</v>
      </c>
    </row>
    <row r="3894" spans="1:11">
      <c r="A3894" s="2">
        <v>3893</v>
      </c>
      <c r="B3894" s="2">
        <f t="shared" si="600"/>
        <v>2.0373366666666666</v>
      </c>
      <c r="C3894" s="2">
        <f t="shared" si="605"/>
        <v>108</v>
      </c>
      <c r="D3894" s="2">
        <f t="shared" si="606"/>
        <v>40</v>
      </c>
      <c r="E3894" s="2">
        <f t="shared" si="607"/>
        <v>2.5</v>
      </c>
      <c r="F3894" s="2">
        <f t="shared" si="601"/>
        <v>0.51531193705460987</v>
      </c>
      <c r="G3894" s="2">
        <f t="shared" si="602"/>
        <v>1.7659379336610473E-4</v>
      </c>
      <c r="H3894" s="2">
        <f t="shared" si="608"/>
        <v>0.34</v>
      </c>
      <c r="I3894" s="2">
        <f t="shared" si="609"/>
        <v>132</v>
      </c>
      <c r="J3894" s="2">
        <f t="shared" si="603"/>
        <v>306459.04663554614</v>
      </c>
      <c r="K3894" s="2">
        <f t="shared" si="604"/>
        <v>2.4085916255469546E-4</v>
      </c>
    </row>
    <row r="3895" spans="1:11">
      <c r="A3895" s="2">
        <v>3894</v>
      </c>
      <c r="B3895" s="2">
        <f t="shared" si="600"/>
        <v>2.0378599999999998</v>
      </c>
      <c r="C3895" s="2">
        <f t="shared" si="605"/>
        <v>108</v>
      </c>
      <c r="D3895" s="2">
        <f t="shared" si="606"/>
        <v>40</v>
      </c>
      <c r="E3895" s="2">
        <f t="shared" si="607"/>
        <v>2.5</v>
      </c>
      <c r="F3895" s="2">
        <f t="shared" si="601"/>
        <v>0.51511857252198534</v>
      </c>
      <c r="G3895" s="2">
        <f t="shared" si="602"/>
        <v>1.7652752869443071E-4</v>
      </c>
      <c r="H3895" s="2">
        <f t="shared" si="608"/>
        <v>0.34</v>
      </c>
      <c r="I3895" s="2">
        <f t="shared" si="609"/>
        <v>132</v>
      </c>
      <c r="J3895" s="2">
        <f t="shared" si="603"/>
        <v>306347.93586224486</v>
      </c>
      <c r="K3895" s="2">
        <f t="shared" si="604"/>
        <v>2.4070529267802501E-4</v>
      </c>
    </row>
    <row r="3896" spans="1:11">
      <c r="A3896" s="2">
        <v>3895</v>
      </c>
      <c r="B3896" s="2">
        <f t="shared" si="600"/>
        <v>2.0383833333333334</v>
      </c>
      <c r="C3896" s="2">
        <f t="shared" si="605"/>
        <v>108</v>
      </c>
      <c r="D3896" s="2">
        <f t="shared" si="606"/>
        <v>40</v>
      </c>
      <c r="E3896" s="2">
        <f t="shared" si="607"/>
        <v>2.5</v>
      </c>
      <c r="F3896" s="2">
        <f t="shared" si="601"/>
        <v>0.51492502006435525</v>
      </c>
      <c r="G3896" s="2">
        <f t="shared" si="602"/>
        <v>1.7646119962217289E-4</v>
      </c>
      <c r="H3896" s="2">
        <f t="shared" si="608"/>
        <v>0.34</v>
      </c>
      <c r="I3896" s="2">
        <f t="shared" si="609"/>
        <v>132</v>
      </c>
      <c r="J3896" s="2">
        <f t="shared" si="603"/>
        <v>306236.71572385583</v>
      </c>
      <c r="K3896" s="2">
        <f t="shared" si="604"/>
        <v>2.4055131677750276E-4</v>
      </c>
    </row>
    <row r="3897" spans="1:11">
      <c r="A3897" s="2">
        <v>3896</v>
      </c>
      <c r="B3897" s="2">
        <f t="shared" si="600"/>
        <v>2.0389066666666666</v>
      </c>
      <c r="C3897" s="2">
        <f t="shared" si="605"/>
        <v>108</v>
      </c>
      <c r="D3897" s="2">
        <f t="shared" si="606"/>
        <v>40</v>
      </c>
      <c r="E3897" s="2">
        <f t="shared" si="607"/>
        <v>2.5</v>
      </c>
      <c r="F3897" s="2">
        <f t="shared" si="601"/>
        <v>0.51473127978061994</v>
      </c>
      <c r="G3897" s="2">
        <f t="shared" si="602"/>
        <v>1.7639480618322363E-4</v>
      </c>
      <c r="H3897" s="2">
        <f t="shared" si="608"/>
        <v>0.34</v>
      </c>
      <c r="I3897" s="2">
        <f t="shared" si="609"/>
        <v>132</v>
      </c>
      <c r="J3897" s="2">
        <f t="shared" si="603"/>
        <v>306125.3862725108</v>
      </c>
      <c r="K3897" s="2">
        <f t="shared" si="604"/>
        <v>2.4039723506058319E-4</v>
      </c>
    </row>
    <row r="3898" spans="1:11">
      <c r="A3898" s="2">
        <v>3897</v>
      </c>
      <c r="B3898" s="2">
        <f t="shared" si="600"/>
        <v>2.0394299999999999</v>
      </c>
      <c r="C3898" s="2">
        <f t="shared" si="605"/>
        <v>108</v>
      </c>
      <c r="D3898" s="2">
        <f t="shared" si="606"/>
        <v>40</v>
      </c>
      <c r="E3898" s="2">
        <f t="shared" si="607"/>
        <v>2.5</v>
      </c>
      <c r="F3898" s="2">
        <f t="shared" si="601"/>
        <v>0.51453735176980153</v>
      </c>
      <c r="G3898" s="2">
        <f t="shared" si="602"/>
        <v>1.7632834841151715E-4</v>
      </c>
      <c r="H3898" s="2">
        <f t="shared" si="608"/>
        <v>0.34</v>
      </c>
      <c r="I3898" s="2">
        <f t="shared" si="609"/>
        <v>132</v>
      </c>
      <c r="J3898" s="2">
        <f t="shared" si="603"/>
        <v>306013.94756040606</v>
      </c>
      <c r="K3898" s="2">
        <f t="shared" si="604"/>
        <v>2.4024304773486482E-4</v>
      </c>
    </row>
    <row r="3899" spans="1:11">
      <c r="A3899" s="2">
        <v>3898</v>
      </c>
      <c r="B3899" s="2">
        <f t="shared" si="600"/>
        <v>2.0399533333333335</v>
      </c>
      <c r="C3899" s="2">
        <f t="shared" si="605"/>
        <v>108</v>
      </c>
      <c r="D3899" s="2">
        <f t="shared" si="606"/>
        <v>40</v>
      </c>
      <c r="E3899" s="2">
        <f t="shared" si="607"/>
        <v>2.5</v>
      </c>
      <c r="F3899" s="2">
        <f t="shared" si="601"/>
        <v>0.51434323613104493</v>
      </c>
      <c r="G3899" s="2">
        <f t="shared" si="602"/>
        <v>1.7626182634102988E-4</v>
      </c>
      <c r="H3899" s="2">
        <f t="shared" si="608"/>
        <v>0.34</v>
      </c>
      <c r="I3899" s="2">
        <f t="shared" si="609"/>
        <v>132</v>
      </c>
      <c r="J3899" s="2">
        <f t="shared" si="603"/>
        <v>305902.39963980264</v>
      </c>
      <c r="K3899" s="2">
        <f t="shared" si="604"/>
        <v>2.4008875500809045E-4</v>
      </c>
    </row>
    <row r="3900" spans="1:11">
      <c r="A3900" s="2">
        <v>3899</v>
      </c>
      <c r="B3900" s="2">
        <f t="shared" si="600"/>
        <v>2.0404766666666667</v>
      </c>
      <c r="C3900" s="2">
        <f t="shared" si="605"/>
        <v>108</v>
      </c>
      <c r="D3900" s="2">
        <f t="shared" si="606"/>
        <v>40</v>
      </c>
      <c r="E3900" s="2">
        <f t="shared" si="607"/>
        <v>2.5</v>
      </c>
      <c r="F3900" s="2">
        <f t="shared" si="601"/>
        <v>0.5141489329636183</v>
      </c>
      <c r="G3900" s="2">
        <f t="shared" si="602"/>
        <v>1.7619524000578009E-4</v>
      </c>
      <c r="H3900" s="2">
        <f t="shared" si="608"/>
        <v>0.34</v>
      </c>
      <c r="I3900" s="2">
        <f t="shared" si="609"/>
        <v>132</v>
      </c>
      <c r="J3900" s="2">
        <f t="shared" si="603"/>
        <v>305790.7425630269</v>
      </c>
      <c r="K3900" s="2">
        <f t="shared" si="604"/>
        <v>2.3993435708814689E-4</v>
      </c>
    </row>
    <row r="3901" spans="1:11">
      <c r="A3901" s="2">
        <v>3900</v>
      </c>
      <c r="B3901" s="2">
        <f t="shared" si="600"/>
        <v>2.0409999999999999</v>
      </c>
      <c r="C3901" s="2">
        <f t="shared" si="605"/>
        <v>108</v>
      </c>
      <c r="D3901" s="2">
        <f t="shared" si="606"/>
        <v>40</v>
      </c>
      <c r="E3901" s="2">
        <f t="shared" si="607"/>
        <v>2.5</v>
      </c>
      <c r="F3901" s="2">
        <f t="shared" si="601"/>
        <v>0.51395444236691168</v>
      </c>
      <c r="G3901" s="2">
        <f t="shared" si="602"/>
        <v>1.7612858943982822E-4</v>
      </c>
      <c r="H3901" s="2">
        <f t="shared" si="608"/>
        <v>0.34</v>
      </c>
      <c r="I3901" s="2">
        <f t="shared" si="609"/>
        <v>132</v>
      </c>
      <c r="J3901" s="2">
        <f t="shared" si="603"/>
        <v>305678.97638246999</v>
      </c>
      <c r="K3901" s="2">
        <f t="shared" si="604"/>
        <v>2.3977985418306428E-4</v>
      </c>
    </row>
    <row r="3902" spans="1:11">
      <c r="A3902" s="2">
        <v>3901</v>
      </c>
      <c r="B3902" s="2">
        <f t="shared" si="600"/>
        <v>2.0415233333333331</v>
      </c>
      <c r="C3902" s="2">
        <f t="shared" si="605"/>
        <v>108</v>
      </c>
      <c r="D3902" s="2">
        <f t="shared" si="606"/>
        <v>40</v>
      </c>
      <c r="E3902" s="2">
        <f t="shared" si="607"/>
        <v>2.5</v>
      </c>
      <c r="F3902" s="2">
        <f t="shared" si="601"/>
        <v>0.51375976444043847</v>
      </c>
      <c r="G3902" s="2">
        <f t="shared" si="602"/>
        <v>1.7606187467727671E-4</v>
      </c>
      <c r="H3902" s="2">
        <f t="shared" si="608"/>
        <v>0.34</v>
      </c>
      <c r="I3902" s="2">
        <f t="shared" si="609"/>
        <v>132</v>
      </c>
      <c r="J3902" s="2">
        <f t="shared" si="603"/>
        <v>305567.1011505879</v>
      </c>
      <c r="K3902" s="2">
        <f t="shared" si="604"/>
        <v>2.3962524650101625E-4</v>
      </c>
    </row>
    <row r="3903" spans="1:11">
      <c r="A3903" s="2">
        <v>3902</v>
      </c>
      <c r="B3903" s="2">
        <f t="shared" si="600"/>
        <v>2.0420466666666668</v>
      </c>
      <c r="C3903" s="2">
        <f t="shared" si="605"/>
        <v>108</v>
      </c>
      <c r="D3903" s="2">
        <f t="shared" si="606"/>
        <v>40</v>
      </c>
      <c r="E3903" s="2">
        <f t="shared" si="607"/>
        <v>2.5</v>
      </c>
      <c r="F3903" s="2">
        <f t="shared" si="601"/>
        <v>0.51356489928383431</v>
      </c>
      <c r="G3903" s="2">
        <f t="shared" si="602"/>
        <v>1.7599509575227004E-4</v>
      </c>
      <c r="H3903" s="2">
        <f t="shared" si="608"/>
        <v>0.34</v>
      </c>
      <c r="I3903" s="2">
        <f t="shared" si="609"/>
        <v>132</v>
      </c>
      <c r="J3903" s="2">
        <f t="shared" si="603"/>
        <v>305455.11691990186</v>
      </c>
      <c r="K3903" s="2">
        <f t="shared" si="604"/>
        <v>2.3947053425031942E-4</v>
      </c>
    </row>
    <row r="3904" spans="1:11">
      <c r="A3904" s="2">
        <v>3903</v>
      </c>
      <c r="B3904" s="2">
        <f t="shared" si="600"/>
        <v>2.04257</v>
      </c>
      <c r="C3904" s="2">
        <f t="shared" si="605"/>
        <v>108</v>
      </c>
      <c r="D3904" s="2">
        <f t="shared" si="606"/>
        <v>40</v>
      </c>
      <c r="E3904" s="2">
        <f t="shared" si="607"/>
        <v>2.5</v>
      </c>
      <c r="F3904" s="2">
        <f t="shared" si="601"/>
        <v>0.51336984699685873</v>
      </c>
      <c r="G3904" s="2">
        <f t="shared" si="602"/>
        <v>1.7592825269899514E-4</v>
      </c>
      <c r="H3904" s="2">
        <f t="shared" si="608"/>
        <v>0.34</v>
      </c>
      <c r="I3904" s="2">
        <f t="shared" si="609"/>
        <v>132</v>
      </c>
      <c r="J3904" s="2">
        <f t="shared" si="603"/>
        <v>305343.02374299831</v>
      </c>
      <c r="K3904" s="2">
        <f t="shared" si="604"/>
        <v>2.3931571763943327E-4</v>
      </c>
    </row>
    <row r="3905" spans="1:11">
      <c r="A3905" s="2">
        <v>3904</v>
      </c>
      <c r="B3905" s="2">
        <f t="shared" si="600"/>
        <v>2.0430933333333332</v>
      </c>
      <c r="C3905" s="2">
        <f t="shared" si="605"/>
        <v>108</v>
      </c>
      <c r="D3905" s="2">
        <f t="shared" si="606"/>
        <v>40</v>
      </c>
      <c r="E3905" s="2">
        <f t="shared" si="607"/>
        <v>2.5</v>
      </c>
      <c r="F3905" s="2">
        <f t="shared" si="601"/>
        <v>0.51317460767939294</v>
      </c>
      <c r="G3905" s="2">
        <f t="shared" si="602"/>
        <v>1.7586134555168053E-4</v>
      </c>
      <c r="H3905" s="2">
        <f t="shared" si="608"/>
        <v>0.34</v>
      </c>
      <c r="I3905" s="2">
        <f t="shared" si="609"/>
        <v>132</v>
      </c>
      <c r="J3905" s="2">
        <f t="shared" si="603"/>
        <v>305230.82167252828</v>
      </c>
      <c r="K3905" s="2">
        <f t="shared" si="604"/>
        <v>2.391607968769595E-4</v>
      </c>
    </row>
    <row r="3906" spans="1:11">
      <c r="A3906" s="2">
        <v>3905</v>
      </c>
      <c r="B3906" s="2">
        <f t="shared" ref="B3906:B3969" si="610">3.14/6000*A3906</f>
        <v>2.0436166666666669</v>
      </c>
      <c r="C3906" s="2">
        <f t="shared" si="605"/>
        <v>108</v>
      </c>
      <c r="D3906" s="2">
        <f t="shared" si="606"/>
        <v>40</v>
      </c>
      <c r="E3906" s="2">
        <f t="shared" si="607"/>
        <v>2.5</v>
      </c>
      <c r="F3906" s="2">
        <f t="shared" ref="F3906:F3969" si="611">1.414*C3906*SIN(B3906)*SIN(B3906)/(1.414*C3906*SIN(B3906)+E3906*D3906)</f>
        <v>0.51297918143144183</v>
      </c>
      <c r="G3906" s="2">
        <f t="shared" ref="G3906:G3969" si="612">SIN(B3906)*SIN(B3906)*D3906*E3906/(1.414*C3906*SIN(B3906)+D3906*E3906)*3.14/6000</f>
        <v>1.7579437434459718E-4</v>
      </c>
      <c r="H3906" s="2">
        <f t="shared" si="608"/>
        <v>0.34</v>
      </c>
      <c r="I3906" s="2">
        <f t="shared" si="609"/>
        <v>132</v>
      </c>
      <c r="J3906" s="2">
        <f t="shared" ref="J3906:J3969" si="613">1.414*I3906*SIN(B3906)*1.414*I3906*SIN(B3906)/(1.414*I3906*SIN(B3906)+E3906*D3906)/(H3906/1000)</f>
        <v>305118.51076120842</v>
      </c>
      <c r="K3906" s="2">
        <f t="shared" ref="K3906:K3969" si="614">SIN(B3906)*SIN(B3906)*1.414*C3906*SIN(B3906)/(1.414*C3906*SIN(B3906)+E3906*D3906)*3.14/6000</f>
        <v>2.3900577217164195E-4</v>
      </c>
    </row>
    <row r="3907" spans="1:11">
      <c r="A3907" s="2">
        <v>3906</v>
      </c>
      <c r="B3907" s="2">
        <f t="shared" si="610"/>
        <v>2.0441400000000001</v>
      </c>
      <c r="C3907" s="2">
        <f t="shared" ref="C3907:C3970" si="615">C3906</f>
        <v>108</v>
      </c>
      <c r="D3907" s="2">
        <f t="shared" ref="D3907:D3970" si="616">D3906</f>
        <v>40</v>
      </c>
      <c r="E3907" s="2">
        <f t="shared" ref="E3907:E3970" si="617">E3906</f>
        <v>2.5</v>
      </c>
      <c r="F3907" s="2">
        <f t="shared" si="611"/>
        <v>0.51278356835313321</v>
      </c>
      <c r="G3907" s="2">
        <f t="shared" si="612"/>
        <v>1.7572733911205829E-4</v>
      </c>
      <c r="H3907" s="2">
        <f t="shared" ref="H3907:H3970" si="618">H3906</f>
        <v>0.34</v>
      </c>
      <c r="I3907" s="2">
        <f t="shared" ref="I3907:I3970" si="619">I3906</f>
        <v>132</v>
      </c>
      <c r="J3907" s="2">
        <f t="shared" si="613"/>
        <v>305006.09106182022</v>
      </c>
      <c r="K3907" s="2">
        <f t="shared" si="614"/>
        <v>2.3885064373236679E-4</v>
      </c>
    </row>
    <row r="3908" spans="1:11">
      <c r="A3908" s="2">
        <v>3907</v>
      </c>
      <c r="B3908" s="2">
        <f t="shared" si="610"/>
        <v>2.0446633333333333</v>
      </c>
      <c r="C3908" s="2">
        <f t="shared" si="615"/>
        <v>108</v>
      </c>
      <c r="D3908" s="2">
        <f t="shared" si="616"/>
        <v>40</v>
      </c>
      <c r="E3908" s="2">
        <f t="shared" si="617"/>
        <v>2.5</v>
      </c>
      <c r="F3908" s="2">
        <f t="shared" si="611"/>
        <v>0.5125877685447181</v>
      </c>
      <c r="G3908" s="2">
        <f t="shared" si="612"/>
        <v>1.7566023988841906E-4</v>
      </c>
      <c r="H3908" s="2">
        <f t="shared" si="618"/>
        <v>0.34</v>
      </c>
      <c r="I3908" s="2">
        <f t="shared" si="619"/>
        <v>132</v>
      </c>
      <c r="J3908" s="2">
        <f t="shared" si="613"/>
        <v>304893.56262721046</v>
      </c>
      <c r="K3908" s="2">
        <f t="shared" si="614"/>
        <v>2.3869541176816146E-4</v>
      </c>
    </row>
    <row r="3909" spans="1:11">
      <c r="A3909" s="2">
        <v>3908</v>
      </c>
      <c r="B3909" s="2">
        <f t="shared" si="610"/>
        <v>2.0451866666666665</v>
      </c>
      <c r="C3909" s="2">
        <f t="shared" si="615"/>
        <v>108</v>
      </c>
      <c r="D3909" s="2">
        <f t="shared" si="616"/>
        <v>40</v>
      </c>
      <c r="E3909" s="2">
        <f t="shared" si="617"/>
        <v>2.5</v>
      </c>
      <c r="F3909" s="2">
        <f t="shared" si="611"/>
        <v>0.5123917821065701</v>
      </c>
      <c r="G3909" s="2">
        <f t="shared" si="612"/>
        <v>1.7559307670807689E-4</v>
      </c>
      <c r="H3909" s="2">
        <f t="shared" si="618"/>
        <v>0.34</v>
      </c>
      <c r="I3909" s="2">
        <f t="shared" si="619"/>
        <v>132</v>
      </c>
      <c r="J3909" s="2">
        <f t="shared" si="613"/>
        <v>304780.92551029101</v>
      </c>
      <c r="K3909" s="2">
        <f t="shared" si="614"/>
        <v>2.3854007648819463E-4</v>
      </c>
    </row>
    <row r="3910" spans="1:11">
      <c r="A3910" s="2">
        <v>3909</v>
      </c>
      <c r="B3910" s="2">
        <f t="shared" si="610"/>
        <v>2.0457100000000001</v>
      </c>
      <c r="C3910" s="2">
        <f t="shared" si="615"/>
        <v>108</v>
      </c>
      <c r="D3910" s="2">
        <f t="shared" si="616"/>
        <v>40</v>
      </c>
      <c r="E3910" s="2">
        <f t="shared" si="617"/>
        <v>2.5</v>
      </c>
      <c r="F3910" s="2">
        <f t="shared" si="611"/>
        <v>0.51219560913918627</v>
      </c>
      <c r="G3910" s="2">
        <f t="shared" si="612"/>
        <v>1.755258496054714E-4</v>
      </c>
      <c r="H3910" s="2">
        <f t="shared" si="618"/>
        <v>0.34</v>
      </c>
      <c r="I3910" s="2">
        <f t="shared" si="619"/>
        <v>132</v>
      </c>
      <c r="J3910" s="2">
        <f t="shared" si="613"/>
        <v>304668.17976403906</v>
      </c>
      <c r="K3910" s="2">
        <f t="shared" si="614"/>
        <v>2.3838463810177613E-4</v>
      </c>
    </row>
    <row r="3911" spans="1:11">
      <c r="A3911" s="2">
        <v>3910</v>
      </c>
      <c r="B3911" s="2">
        <f t="shared" si="610"/>
        <v>2.0462333333333333</v>
      </c>
      <c r="C3911" s="2">
        <f t="shared" si="615"/>
        <v>108</v>
      </c>
      <c r="D3911" s="2">
        <f t="shared" si="616"/>
        <v>40</v>
      </c>
      <c r="E3911" s="2">
        <f t="shared" si="617"/>
        <v>2.5</v>
      </c>
      <c r="F3911" s="2">
        <f t="shared" si="611"/>
        <v>0.51199924974318733</v>
      </c>
      <c r="G3911" s="2">
        <f t="shared" si="612"/>
        <v>1.7545855861508466E-4</v>
      </c>
      <c r="H3911" s="2">
        <f t="shared" si="618"/>
        <v>0.34</v>
      </c>
      <c r="I3911" s="2">
        <f t="shared" si="619"/>
        <v>132</v>
      </c>
      <c r="J3911" s="2">
        <f t="shared" si="613"/>
        <v>304555.32544149732</v>
      </c>
      <c r="K3911" s="2">
        <f t="shared" si="614"/>
        <v>2.3822909681835684E-4</v>
      </c>
    </row>
    <row r="3912" spans="1:11">
      <c r="A3912" s="2">
        <v>3911</v>
      </c>
      <c r="B3912" s="2">
        <f t="shared" si="610"/>
        <v>2.0467566666666666</v>
      </c>
      <c r="C3912" s="2">
        <f t="shared" si="615"/>
        <v>108</v>
      </c>
      <c r="D3912" s="2">
        <f t="shared" si="616"/>
        <v>40</v>
      </c>
      <c r="E3912" s="2">
        <f t="shared" si="617"/>
        <v>2.5</v>
      </c>
      <c r="F3912" s="2">
        <f t="shared" si="611"/>
        <v>0.5118027040193166</v>
      </c>
      <c r="G3912" s="2">
        <f t="shared" si="612"/>
        <v>1.7539120377144064E-4</v>
      </c>
      <c r="H3912" s="2">
        <f t="shared" si="618"/>
        <v>0.34</v>
      </c>
      <c r="I3912" s="2">
        <f t="shared" si="619"/>
        <v>132</v>
      </c>
      <c r="J3912" s="2">
        <f t="shared" si="613"/>
        <v>304442.36259577324</v>
      </c>
      <c r="K3912" s="2">
        <f t="shared" si="614"/>
        <v>2.3807345284752767E-4</v>
      </c>
    </row>
    <row r="3913" spans="1:11">
      <c r="A3913" s="2">
        <v>3912</v>
      </c>
      <c r="B3913" s="2">
        <f t="shared" si="610"/>
        <v>2.0472800000000002</v>
      </c>
      <c r="C3913" s="2">
        <f t="shared" si="615"/>
        <v>108</v>
      </c>
      <c r="D3913" s="2">
        <f t="shared" si="616"/>
        <v>40</v>
      </c>
      <c r="E3913" s="2">
        <f t="shared" si="617"/>
        <v>2.5</v>
      </c>
      <c r="F3913" s="2">
        <f t="shared" si="611"/>
        <v>0.51160597206844105</v>
      </c>
      <c r="G3913" s="2">
        <f t="shared" si="612"/>
        <v>1.7532378510910567E-4</v>
      </c>
      <c r="H3913" s="2">
        <f t="shared" si="618"/>
        <v>0.34</v>
      </c>
      <c r="I3913" s="2">
        <f t="shared" si="619"/>
        <v>132</v>
      </c>
      <c r="J3913" s="2">
        <f t="shared" si="613"/>
        <v>304329.29128003982</v>
      </c>
      <c r="K3913" s="2">
        <f t="shared" si="614"/>
        <v>2.3791770639901977E-4</v>
      </c>
    </row>
    <row r="3914" spans="1:11">
      <c r="A3914" s="2">
        <v>3913</v>
      </c>
      <c r="B3914" s="2">
        <f t="shared" si="610"/>
        <v>2.0478033333333334</v>
      </c>
      <c r="C3914" s="2">
        <f t="shared" si="615"/>
        <v>108</v>
      </c>
      <c r="D3914" s="2">
        <f t="shared" si="616"/>
        <v>40</v>
      </c>
      <c r="E3914" s="2">
        <f t="shared" si="617"/>
        <v>2.5</v>
      </c>
      <c r="F3914" s="2">
        <f t="shared" si="611"/>
        <v>0.51140905399155079</v>
      </c>
      <c r="G3914" s="2">
        <f t="shared" si="612"/>
        <v>1.7525630266268855E-4</v>
      </c>
      <c r="H3914" s="2">
        <f t="shared" si="618"/>
        <v>0.34</v>
      </c>
      <c r="I3914" s="2">
        <f t="shared" si="619"/>
        <v>132</v>
      </c>
      <c r="J3914" s="2">
        <f t="shared" si="613"/>
        <v>304216.11154753558</v>
      </c>
      <c r="K3914" s="2">
        <f t="shared" si="614"/>
        <v>2.3776185768270455E-4</v>
      </c>
    </row>
    <row r="3915" spans="1:11">
      <c r="A3915" s="2">
        <v>3914</v>
      </c>
      <c r="B3915" s="2">
        <f t="shared" si="610"/>
        <v>2.0483266666666666</v>
      </c>
      <c r="C3915" s="2">
        <f t="shared" si="615"/>
        <v>108</v>
      </c>
      <c r="D3915" s="2">
        <f t="shared" si="616"/>
        <v>40</v>
      </c>
      <c r="E3915" s="2">
        <f t="shared" si="617"/>
        <v>2.5</v>
      </c>
      <c r="F3915" s="2">
        <f t="shared" si="611"/>
        <v>0.51121194988975982</v>
      </c>
      <c r="G3915" s="2">
        <f t="shared" si="612"/>
        <v>1.7518875646684021E-4</v>
      </c>
      <c r="H3915" s="2">
        <f t="shared" si="618"/>
        <v>0.34</v>
      </c>
      <c r="I3915" s="2">
        <f t="shared" si="619"/>
        <v>132</v>
      </c>
      <c r="J3915" s="2">
        <f t="shared" si="613"/>
        <v>304102.82345156424</v>
      </c>
      <c r="K3915" s="2">
        <f t="shared" si="614"/>
        <v>2.3760590690859277E-4</v>
      </c>
    </row>
    <row r="3916" spans="1:11">
      <c r="A3916" s="2">
        <v>3915</v>
      </c>
      <c r="B3916" s="2">
        <f t="shared" si="610"/>
        <v>2.0488499999999998</v>
      </c>
      <c r="C3916" s="2">
        <f t="shared" si="615"/>
        <v>108</v>
      </c>
      <c r="D3916" s="2">
        <f t="shared" si="616"/>
        <v>40</v>
      </c>
      <c r="E3916" s="2">
        <f t="shared" si="617"/>
        <v>2.5</v>
      </c>
      <c r="F3916" s="2">
        <f t="shared" si="611"/>
        <v>0.51101465986430517</v>
      </c>
      <c r="G3916" s="2">
        <f t="shared" si="612"/>
        <v>1.7512114655625387E-4</v>
      </c>
      <c r="H3916" s="2">
        <f t="shared" si="618"/>
        <v>0.34</v>
      </c>
      <c r="I3916" s="2">
        <f t="shared" si="619"/>
        <v>132</v>
      </c>
      <c r="J3916" s="2">
        <f t="shared" si="613"/>
        <v>303989.42704549502</v>
      </c>
      <c r="K3916" s="2">
        <f t="shared" si="614"/>
        <v>2.3744985428683448E-4</v>
      </c>
    </row>
    <row r="3917" spans="1:11">
      <c r="A3917" s="2">
        <v>3916</v>
      </c>
      <c r="B3917" s="2">
        <f t="shared" si="610"/>
        <v>2.0493733333333335</v>
      </c>
      <c r="C3917" s="2">
        <f t="shared" si="615"/>
        <v>108</v>
      </c>
      <c r="D3917" s="2">
        <f t="shared" si="616"/>
        <v>40</v>
      </c>
      <c r="E3917" s="2">
        <f t="shared" si="617"/>
        <v>2.5</v>
      </c>
      <c r="F3917" s="2">
        <f t="shared" si="611"/>
        <v>0.51081718401654741</v>
      </c>
      <c r="G3917" s="2">
        <f t="shared" si="612"/>
        <v>1.7505347296566513E-4</v>
      </c>
      <c r="H3917" s="2">
        <f t="shared" si="618"/>
        <v>0.34</v>
      </c>
      <c r="I3917" s="2">
        <f t="shared" si="619"/>
        <v>132</v>
      </c>
      <c r="J3917" s="2">
        <f t="shared" si="613"/>
        <v>303875.92238276242</v>
      </c>
      <c r="K3917" s="2">
        <f t="shared" si="614"/>
        <v>2.3729370002771873E-4</v>
      </c>
    </row>
    <row r="3918" spans="1:11">
      <c r="A3918" s="2">
        <v>3917</v>
      </c>
      <c r="B3918" s="2">
        <f t="shared" si="610"/>
        <v>2.0498966666666667</v>
      </c>
      <c r="C3918" s="2">
        <f t="shared" si="615"/>
        <v>108</v>
      </c>
      <c r="D3918" s="2">
        <f t="shared" si="616"/>
        <v>40</v>
      </c>
      <c r="E3918" s="2">
        <f t="shared" si="617"/>
        <v>2.5</v>
      </c>
      <c r="F3918" s="2">
        <f t="shared" si="611"/>
        <v>0.51061952244797115</v>
      </c>
      <c r="G3918" s="2">
        <f t="shared" si="612"/>
        <v>1.7498573572985207E-4</v>
      </c>
      <c r="H3918" s="2">
        <f t="shared" si="618"/>
        <v>0.34</v>
      </c>
      <c r="I3918" s="2">
        <f t="shared" si="619"/>
        <v>132</v>
      </c>
      <c r="J3918" s="2">
        <f t="shared" si="613"/>
        <v>303762.30951686652</v>
      </c>
      <c r="K3918" s="2">
        <f t="shared" si="614"/>
        <v>2.3713744434167367E-4</v>
      </c>
    </row>
    <row r="3919" spans="1:11">
      <c r="A3919" s="2">
        <v>3918</v>
      </c>
      <c r="B3919" s="2">
        <f t="shared" si="610"/>
        <v>2.0504199999999999</v>
      </c>
      <c r="C3919" s="2">
        <f t="shared" si="615"/>
        <v>108</v>
      </c>
      <c r="D3919" s="2">
        <f t="shared" si="616"/>
        <v>40</v>
      </c>
      <c r="E3919" s="2">
        <f t="shared" si="617"/>
        <v>2.5</v>
      </c>
      <c r="F3919" s="2">
        <f t="shared" si="611"/>
        <v>0.510421675260184</v>
      </c>
      <c r="G3919" s="2">
        <f t="shared" si="612"/>
        <v>1.7491793488363475E-4</v>
      </c>
      <c r="H3919" s="2">
        <f t="shared" si="618"/>
        <v>0.34</v>
      </c>
      <c r="I3919" s="2">
        <f t="shared" si="619"/>
        <v>132</v>
      </c>
      <c r="J3919" s="2">
        <f t="shared" si="613"/>
        <v>303648.5885013729</v>
      </c>
      <c r="K3919" s="2">
        <f t="shared" si="614"/>
        <v>2.3698108743926564E-4</v>
      </c>
    </row>
    <row r="3920" spans="1:11">
      <c r="A3920" s="2">
        <v>3919</v>
      </c>
      <c r="B3920" s="2">
        <f t="shared" si="610"/>
        <v>2.0509433333333331</v>
      </c>
      <c r="C3920" s="2">
        <f t="shared" si="615"/>
        <v>108</v>
      </c>
      <c r="D3920" s="2">
        <f t="shared" si="616"/>
        <v>40</v>
      </c>
      <c r="E3920" s="2">
        <f t="shared" si="617"/>
        <v>2.5</v>
      </c>
      <c r="F3920" s="2">
        <f t="shared" si="611"/>
        <v>0.51022364255491759</v>
      </c>
      <c r="G3920" s="2">
        <f t="shared" si="612"/>
        <v>1.748500704618761E-4</v>
      </c>
      <c r="H3920" s="2">
        <f t="shared" si="618"/>
        <v>0.34</v>
      </c>
      <c r="I3920" s="2">
        <f t="shared" si="619"/>
        <v>132</v>
      </c>
      <c r="J3920" s="2">
        <f t="shared" si="613"/>
        <v>303534.75938991265</v>
      </c>
      <c r="K3920" s="2">
        <f t="shared" si="614"/>
        <v>2.3682462953119912E-4</v>
      </c>
    </row>
    <row r="3921" spans="1:11">
      <c r="A3921" s="2">
        <v>3920</v>
      </c>
      <c r="B3921" s="2">
        <f t="shared" si="610"/>
        <v>2.0514666666666668</v>
      </c>
      <c r="C3921" s="2">
        <f t="shared" si="615"/>
        <v>108</v>
      </c>
      <c r="D3921" s="2">
        <f t="shared" si="616"/>
        <v>40</v>
      </c>
      <c r="E3921" s="2">
        <f t="shared" si="617"/>
        <v>2.5</v>
      </c>
      <c r="F3921" s="2">
        <f t="shared" si="611"/>
        <v>0.5100254244340271</v>
      </c>
      <c r="G3921" s="2">
        <f t="shared" si="612"/>
        <v>1.7478214249948111E-4</v>
      </c>
      <c r="H3921" s="2">
        <f t="shared" si="618"/>
        <v>0.34</v>
      </c>
      <c r="I3921" s="2">
        <f t="shared" si="619"/>
        <v>132</v>
      </c>
      <c r="J3921" s="2">
        <f t="shared" si="613"/>
        <v>303420.82223618217</v>
      </c>
      <c r="K3921" s="2">
        <f t="shared" si="614"/>
        <v>2.3666807082831646E-4</v>
      </c>
    </row>
    <row r="3922" spans="1:11">
      <c r="A3922" s="2">
        <v>3921</v>
      </c>
      <c r="B3922" s="2">
        <f t="shared" si="610"/>
        <v>2.05199</v>
      </c>
      <c r="C3922" s="2">
        <f t="shared" si="615"/>
        <v>108</v>
      </c>
      <c r="D3922" s="2">
        <f t="shared" si="616"/>
        <v>40</v>
      </c>
      <c r="E3922" s="2">
        <f t="shared" si="617"/>
        <v>2.5</v>
      </c>
      <c r="F3922" s="2">
        <f t="shared" si="611"/>
        <v>0.50982702099949195</v>
      </c>
      <c r="G3922" s="2">
        <f t="shared" si="612"/>
        <v>1.7471415103139734E-4</v>
      </c>
      <c r="H3922" s="2">
        <f t="shared" si="618"/>
        <v>0.34</v>
      </c>
      <c r="I3922" s="2">
        <f t="shared" si="619"/>
        <v>132</v>
      </c>
      <c r="J3922" s="2">
        <f t="shared" si="613"/>
        <v>303306.77709394402</v>
      </c>
      <c r="K3922" s="2">
        <f t="shared" si="614"/>
        <v>2.3651141154159815E-4</v>
      </c>
    </row>
    <row r="3923" spans="1:11">
      <c r="A3923" s="2">
        <v>3922</v>
      </c>
      <c r="B3923" s="2">
        <f t="shared" si="610"/>
        <v>2.0525133333333332</v>
      </c>
      <c r="C3923" s="2">
        <f t="shared" si="615"/>
        <v>108</v>
      </c>
      <c r="D3923" s="2">
        <f t="shared" si="616"/>
        <v>40</v>
      </c>
      <c r="E3923" s="2">
        <f t="shared" si="617"/>
        <v>2.5</v>
      </c>
      <c r="F3923" s="2">
        <f t="shared" si="611"/>
        <v>0.50962843235341504</v>
      </c>
      <c r="G3923" s="2">
        <f t="shared" si="612"/>
        <v>1.7464609609261483E-4</v>
      </c>
      <c r="H3923" s="2">
        <f t="shared" si="618"/>
        <v>0.34</v>
      </c>
      <c r="I3923" s="2">
        <f t="shared" si="619"/>
        <v>132</v>
      </c>
      <c r="J3923" s="2">
        <f t="shared" si="613"/>
        <v>303192.62401702575</v>
      </c>
      <c r="K3923" s="2">
        <f t="shared" si="614"/>
        <v>2.3635465188216151E-4</v>
      </c>
    </row>
    <row r="3924" spans="1:11">
      <c r="A3924" s="2">
        <v>3923</v>
      </c>
      <c r="B3924" s="2">
        <f t="shared" si="610"/>
        <v>2.0530366666666668</v>
      </c>
      <c r="C3924" s="2">
        <f t="shared" si="615"/>
        <v>108</v>
      </c>
      <c r="D3924" s="2">
        <f t="shared" si="616"/>
        <v>40</v>
      </c>
      <c r="E3924" s="2">
        <f t="shared" si="617"/>
        <v>2.5</v>
      </c>
      <c r="F3924" s="2">
        <f t="shared" si="611"/>
        <v>0.50942965859802269</v>
      </c>
      <c r="G3924" s="2">
        <f t="shared" si="612"/>
        <v>1.7457797771816579E-4</v>
      </c>
      <c r="H3924" s="2">
        <f t="shared" si="618"/>
        <v>0.34</v>
      </c>
      <c r="I3924" s="2">
        <f t="shared" si="619"/>
        <v>132</v>
      </c>
      <c r="J3924" s="2">
        <f t="shared" si="613"/>
        <v>303078.36305932078</v>
      </c>
      <c r="K3924" s="2">
        <f t="shared" si="614"/>
        <v>2.3619779206126049E-4</v>
      </c>
    </row>
    <row r="3925" spans="1:11">
      <c r="A3925" s="2">
        <v>3924</v>
      </c>
      <c r="B3925" s="2">
        <f t="shared" si="610"/>
        <v>2.0535600000000001</v>
      </c>
      <c r="C3925" s="2">
        <f t="shared" si="615"/>
        <v>108</v>
      </c>
      <c r="D3925" s="2">
        <f t="shared" si="616"/>
        <v>40</v>
      </c>
      <c r="E3925" s="2">
        <f t="shared" si="617"/>
        <v>2.5</v>
      </c>
      <c r="F3925" s="2">
        <f t="shared" si="611"/>
        <v>0.50923069983566649</v>
      </c>
      <c r="G3925" s="2">
        <f t="shared" si="612"/>
        <v>1.7450979594312528E-4</v>
      </c>
      <c r="H3925" s="2">
        <f t="shared" si="618"/>
        <v>0.34</v>
      </c>
      <c r="I3925" s="2">
        <f t="shared" si="619"/>
        <v>132</v>
      </c>
      <c r="J3925" s="2">
        <f t="shared" si="613"/>
        <v>302963.99427478842</v>
      </c>
      <c r="K3925" s="2">
        <f t="shared" si="614"/>
        <v>2.3604083229028701E-4</v>
      </c>
    </row>
    <row r="3926" spans="1:11">
      <c r="A3926" s="2">
        <v>3925</v>
      </c>
      <c r="B3926" s="2">
        <f t="shared" si="610"/>
        <v>2.0540833333333333</v>
      </c>
      <c r="C3926" s="2">
        <f t="shared" si="615"/>
        <v>108</v>
      </c>
      <c r="D3926" s="2">
        <f t="shared" si="616"/>
        <v>40</v>
      </c>
      <c r="E3926" s="2">
        <f t="shared" si="617"/>
        <v>2.5</v>
      </c>
      <c r="F3926" s="2">
        <f t="shared" si="611"/>
        <v>0.50903155616882045</v>
      </c>
      <c r="G3926" s="2">
        <f t="shared" si="612"/>
        <v>1.7444155080261064E-4</v>
      </c>
      <c r="H3926" s="2">
        <f t="shared" si="618"/>
        <v>0.34</v>
      </c>
      <c r="I3926" s="2">
        <f t="shared" si="619"/>
        <v>132</v>
      </c>
      <c r="J3926" s="2">
        <f t="shared" si="613"/>
        <v>302849.51771745336</v>
      </c>
      <c r="K3926" s="2">
        <f t="shared" si="614"/>
        <v>2.3588377278076827E-4</v>
      </c>
    </row>
    <row r="3927" spans="1:11">
      <c r="A3927" s="2">
        <v>3926</v>
      </c>
      <c r="B3927" s="2">
        <f t="shared" si="610"/>
        <v>2.0546066666666665</v>
      </c>
      <c r="C3927" s="2">
        <f t="shared" si="615"/>
        <v>108</v>
      </c>
      <c r="D3927" s="2">
        <f t="shared" si="616"/>
        <v>40</v>
      </c>
      <c r="E3927" s="2">
        <f t="shared" si="617"/>
        <v>2.5</v>
      </c>
      <c r="F3927" s="2">
        <f t="shared" si="611"/>
        <v>0.50883222770008385</v>
      </c>
      <c r="G3927" s="2">
        <f t="shared" si="612"/>
        <v>1.7437324233178175E-4</v>
      </c>
      <c r="H3927" s="2">
        <f t="shared" si="618"/>
        <v>0.34</v>
      </c>
      <c r="I3927" s="2">
        <f t="shared" si="619"/>
        <v>132</v>
      </c>
      <c r="J3927" s="2">
        <f t="shared" si="613"/>
        <v>302734.93344140617</v>
      </c>
      <c r="K3927" s="2">
        <f t="shared" si="614"/>
        <v>2.3572661374436825E-4</v>
      </c>
    </row>
    <row r="3928" spans="1:11">
      <c r="A3928" s="2">
        <v>3927</v>
      </c>
      <c r="B3928" s="2">
        <f t="shared" si="610"/>
        <v>2.0551300000000001</v>
      </c>
      <c r="C3928" s="2">
        <f t="shared" si="615"/>
        <v>108</v>
      </c>
      <c r="D3928" s="2">
        <f t="shared" si="616"/>
        <v>40</v>
      </c>
      <c r="E3928" s="2">
        <f t="shared" si="617"/>
        <v>2.5</v>
      </c>
      <c r="F3928" s="2">
        <f t="shared" si="611"/>
        <v>0.50863271453217906</v>
      </c>
      <c r="G3928" s="2">
        <f t="shared" si="612"/>
        <v>1.7430487056584098E-4</v>
      </c>
      <c r="H3928" s="2">
        <f t="shared" si="618"/>
        <v>0.34</v>
      </c>
      <c r="I3928" s="2">
        <f t="shared" si="619"/>
        <v>132</v>
      </c>
      <c r="J3928" s="2">
        <f t="shared" si="613"/>
        <v>302620.24150080298</v>
      </c>
      <c r="K3928" s="2">
        <f t="shared" si="614"/>
        <v>2.3556935539288651E-4</v>
      </c>
    </row>
    <row r="3929" spans="1:11">
      <c r="A3929" s="2">
        <v>3928</v>
      </c>
      <c r="B3929" s="2">
        <f t="shared" si="610"/>
        <v>2.0556533333333333</v>
      </c>
      <c r="C3929" s="2">
        <f t="shared" si="615"/>
        <v>108</v>
      </c>
      <c r="D3929" s="2">
        <f t="shared" si="616"/>
        <v>40</v>
      </c>
      <c r="E3929" s="2">
        <f t="shared" si="617"/>
        <v>2.5</v>
      </c>
      <c r="F3929" s="2">
        <f t="shared" si="611"/>
        <v>0.50843301676795372</v>
      </c>
      <c r="G3929" s="2">
        <f t="shared" si="612"/>
        <v>1.7423643554003343E-4</v>
      </c>
      <c r="H3929" s="2">
        <f t="shared" si="618"/>
        <v>0.34</v>
      </c>
      <c r="I3929" s="2">
        <f t="shared" si="619"/>
        <v>132</v>
      </c>
      <c r="J3929" s="2">
        <f t="shared" si="613"/>
        <v>302505.44194986613</v>
      </c>
      <c r="K3929" s="2">
        <f t="shared" si="614"/>
        <v>2.3541199793825873E-4</v>
      </c>
    </row>
    <row r="3930" spans="1:11">
      <c r="A3930" s="2">
        <v>3929</v>
      </c>
      <c r="B3930" s="2">
        <f t="shared" si="610"/>
        <v>2.0561766666666665</v>
      </c>
      <c r="C3930" s="2">
        <f t="shared" si="615"/>
        <v>108</v>
      </c>
      <c r="D3930" s="2">
        <f t="shared" si="616"/>
        <v>40</v>
      </c>
      <c r="E3930" s="2">
        <f t="shared" si="617"/>
        <v>2.5</v>
      </c>
      <c r="F3930" s="2">
        <f t="shared" si="611"/>
        <v>0.50823313451037888</v>
      </c>
      <c r="G3930" s="2">
        <f t="shared" si="612"/>
        <v>1.7416793728964653E-4</v>
      </c>
      <c r="H3930" s="2">
        <f t="shared" si="618"/>
        <v>0.34</v>
      </c>
      <c r="I3930" s="2">
        <f t="shared" si="619"/>
        <v>132</v>
      </c>
      <c r="J3930" s="2">
        <f t="shared" si="613"/>
        <v>302390.53484288347</v>
      </c>
      <c r="K3930" s="2">
        <f t="shared" si="614"/>
        <v>2.3525454159255521E-4</v>
      </c>
    </row>
    <row r="3931" spans="1:11">
      <c r="A3931" s="2">
        <v>3930</v>
      </c>
      <c r="B3931" s="2">
        <f t="shared" si="610"/>
        <v>2.0567000000000002</v>
      </c>
      <c r="C3931" s="2">
        <f t="shared" si="615"/>
        <v>108</v>
      </c>
      <c r="D3931" s="2">
        <f t="shared" si="616"/>
        <v>40</v>
      </c>
      <c r="E3931" s="2">
        <f t="shared" si="617"/>
        <v>2.5</v>
      </c>
      <c r="F3931" s="2">
        <f t="shared" si="611"/>
        <v>0.50803306786254987</v>
      </c>
      <c r="G3931" s="2">
        <f t="shared" si="612"/>
        <v>1.7409937585001031E-4</v>
      </c>
      <c r="H3931" s="2">
        <f t="shared" si="618"/>
        <v>0.34</v>
      </c>
      <c r="I3931" s="2">
        <f t="shared" si="619"/>
        <v>132</v>
      </c>
      <c r="J3931" s="2">
        <f t="shared" si="613"/>
        <v>302275.52023420861</v>
      </c>
      <c r="K3931" s="2">
        <f t="shared" si="614"/>
        <v>2.3509698656798154E-4</v>
      </c>
    </row>
    <row r="3932" spans="1:11">
      <c r="A3932" s="2">
        <v>3931</v>
      </c>
      <c r="B3932" s="2">
        <f t="shared" si="610"/>
        <v>2.0572233333333334</v>
      </c>
      <c r="C3932" s="2">
        <f t="shared" si="615"/>
        <v>108</v>
      </c>
      <c r="D3932" s="2">
        <f t="shared" si="616"/>
        <v>40</v>
      </c>
      <c r="E3932" s="2">
        <f t="shared" si="617"/>
        <v>2.5</v>
      </c>
      <c r="F3932" s="2">
        <f t="shared" si="611"/>
        <v>0.50783281692768667</v>
      </c>
      <c r="G3932" s="2">
        <f t="shared" si="612"/>
        <v>1.740307512564977E-4</v>
      </c>
      <c r="H3932" s="2">
        <f t="shared" si="618"/>
        <v>0.34</v>
      </c>
      <c r="I3932" s="2">
        <f t="shared" si="619"/>
        <v>132</v>
      </c>
      <c r="J3932" s="2">
        <f t="shared" si="613"/>
        <v>302160.3981782613</v>
      </c>
      <c r="K3932" s="2">
        <f t="shared" si="614"/>
        <v>2.3493933307687845E-4</v>
      </c>
    </row>
    <row r="3933" spans="1:11">
      <c r="A3933" s="2">
        <v>3932</v>
      </c>
      <c r="B3933" s="2">
        <f t="shared" si="610"/>
        <v>2.0577466666666666</v>
      </c>
      <c r="C3933" s="2">
        <f t="shared" si="615"/>
        <v>108</v>
      </c>
      <c r="D3933" s="2">
        <f t="shared" si="616"/>
        <v>40</v>
      </c>
      <c r="E3933" s="2">
        <f t="shared" si="617"/>
        <v>2.5</v>
      </c>
      <c r="F3933" s="2">
        <f t="shared" si="611"/>
        <v>0.50763238180913361</v>
      </c>
      <c r="G3933" s="2">
        <f t="shared" si="612"/>
        <v>1.7396206354452389E-4</v>
      </c>
      <c r="H3933" s="2">
        <f t="shared" si="618"/>
        <v>0.34</v>
      </c>
      <c r="I3933" s="2">
        <f t="shared" si="619"/>
        <v>132</v>
      </c>
      <c r="J3933" s="2">
        <f t="shared" si="613"/>
        <v>302045.1687295271</v>
      </c>
      <c r="K3933" s="2">
        <f t="shared" si="614"/>
        <v>2.3478158133172038E-4</v>
      </c>
    </row>
    <row r="3934" spans="1:11">
      <c r="A3934" s="2">
        <v>3933</v>
      </c>
      <c r="B3934" s="2">
        <f t="shared" si="610"/>
        <v>2.0582699999999998</v>
      </c>
      <c r="C3934" s="2">
        <f t="shared" si="615"/>
        <v>108</v>
      </c>
      <c r="D3934" s="2">
        <f t="shared" si="616"/>
        <v>40</v>
      </c>
      <c r="E3934" s="2">
        <f t="shared" si="617"/>
        <v>2.5</v>
      </c>
      <c r="F3934" s="2">
        <f t="shared" si="611"/>
        <v>0.50743176261035916</v>
      </c>
      <c r="G3934" s="2">
        <f t="shared" si="612"/>
        <v>1.7389331274954682E-4</v>
      </c>
      <c r="H3934" s="2">
        <f t="shared" si="618"/>
        <v>0.34</v>
      </c>
      <c r="I3934" s="2">
        <f t="shared" si="619"/>
        <v>132</v>
      </c>
      <c r="J3934" s="2">
        <f t="shared" si="613"/>
        <v>301929.83194255747</v>
      </c>
      <c r="K3934" s="2">
        <f t="shared" si="614"/>
        <v>2.3462373154511647E-4</v>
      </c>
    </row>
    <row r="3935" spans="1:11">
      <c r="A3935" s="2">
        <v>3934</v>
      </c>
      <c r="B3935" s="2">
        <f t="shared" si="610"/>
        <v>2.0587933333333335</v>
      </c>
      <c r="C3935" s="2">
        <f t="shared" si="615"/>
        <v>108</v>
      </c>
      <c r="D3935" s="2">
        <f t="shared" si="616"/>
        <v>40</v>
      </c>
      <c r="E3935" s="2">
        <f t="shared" si="617"/>
        <v>2.5</v>
      </c>
      <c r="F3935" s="2">
        <f t="shared" si="611"/>
        <v>0.50723095943495622</v>
      </c>
      <c r="G3935" s="2">
        <f t="shared" si="612"/>
        <v>1.7382449890706716E-4</v>
      </c>
      <c r="H3935" s="2">
        <f t="shared" si="618"/>
        <v>0.34</v>
      </c>
      <c r="I3935" s="2">
        <f t="shared" si="619"/>
        <v>132</v>
      </c>
      <c r="J3935" s="2">
        <f t="shared" si="613"/>
        <v>301814.38787196978</v>
      </c>
      <c r="K3935" s="2">
        <f t="shared" si="614"/>
        <v>2.3446578392980933E-4</v>
      </c>
    </row>
    <row r="3936" spans="1:11">
      <c r="A3936" s="2">
        <v>3935</v>
      </c>
      <c r="B3936" s="2">
        <f t="shared" si="610"/>
        <v>2.0593166666666667</v>
      </c>
      <c r="C3936" s="2">
        <f t="shared" si="615"/>
        <v>108</v>
      </c>
      <c r="D3936" s="2">
        <f t="shared" si="616"/>
        <v>40</v>
      </c>
      <c r="E3936" s="2">
        <f t="shared" si="617"/>
        <v>2.5</v>
      </c>
      <c r="F3936" s="2">
        <f t="shared" si="611"/>
        <v>0.50702997238664271</v>
      </c>
      <c r="G3936" s="2">
        <f t="shared" si="612"/>
        <v>1.7375562205262829E-4</v>
      </c>
      <c r="H3936" s="2">
        <f t="shared" si="618"/>
        <v>0.34</v>
      </c>
      <c r="I3936" s="2">
        <f t="shared" si="619"/>
        <v>132</v>
      </c>
      <c r="J3936" s="2">
        <f t="shared" si="613"/>
        <v>301698.83657244762</v>
      </c>
      <c r="K3936" s="2">
        <f t="shared" si="614"/>
        <v>2.3430773869867561E-4</v>
      </c>
    </row>
    <row r="3937" spans="1:11">
      <c r="A3937" s="2">
        <v>3936</v>
      </c>
      <c r="B3937" s="2">
        <f t="shared" si="610"/>
        <v>2.0598399999999999</v>
      </c>
      <c r="C3937" s="2">
        <f t="shared" si="615"/>
        <v>108</v>
      </c>
      <c r="D3937" s="2">
        <f t="shared" si="616"/>
        <v>40</v>
      </c>
      <c r="E3937" s="2">
        <f t="shared" si="617"/>
        <v>2.5</v>
      </c>
      <c r="F3937" s="2">
        <f t="shared" si="611"/>
        <v>0.50682880156926069</v>
      </c>
      <c r="G3937" s="2">
        <f t="shared" si="612"/>
        <v>1.7368668222181611E-4</v>
      </c>
      <c r="H3937" s="2">
        <f t="shared" si="618"/>
        <v>0.34</v>
      </c>
      <c r="I3937" s="2">
        <f t="shared" si="619"/>
        <v>132</v>
      </c>
      <c r="J3937" s="2">
        <f t="shared" si="613"/>
        <v>301583.17809874041</v>
      </c>
      <c r="K3937" s="2">
        <f t="shared" si="614"/>
        <v>2.3414959606472493E-4</v>
      </c>
    </row>
    <row r="3938" spans="1:11">
      <c r="A3938" s="2">
        <v>3937</v>
      </c>
      <c r="B3938" s="2">
        <f t="shared" si="610"/>
        <v>2.0603633333333335</v>
      </c>
      <c r="C3938" s="2">
        <f t="shared" si="615"/>
        <v>108</v>
      </c>
      <c r="D3938" s="2">
        <f t="shared" si="616"/>
        <v>40</v>
      </c>
      <c r="E3938" s="2">
        <f t="shared" si="617"/>
        <v>2.5</v>
      </c>
      <c r="F3938" s="2">
        <f t="shared" si="611"/>
        <v>0.50662744708677687</v>
      </c>
      <c r="G3938" s="2">
        <f t="shared" si="612"/>
        <v>1.7361767945025925E-4</v>
      </c>
      <c r="H3938" s="2">
        <f t="shared" si="618"/>
        <v>0.34</v>
      </c>
      <c r="I3938" s="2">
        <f t="shared" si="619"/>
        <v>132</v>
      </c>
      <c r="J3938" s="2">
        <f t="shared" si="613"/>
        <v>301467.4125056637</v>
      </c>
      <c r="K3938" s="2">
        <f t="shared" si="614"/>
        <v>2.339913562410996E-4</v>
      </c>
    </row>
    <row r="3939" spans="1:11">
      <c r="A3939" s="2">
        <v>3938</v>
      </c>
      <c r="B3939" s="2">
        <f t="shared" si="610"/>
        <v>2.0608866666666668</v>
      </c>
      <c r="C3939" s="2">
        <f t="shared" si="615"/>
        <v>108</v>
      </c>
      <c r="D3939" s="2">
        <f t="shared" si="616"/>
        <v>40</v>
      </c>
      <c r="E3939" s="2">
        <f t="shared" si="617"/>
        <v>2.5</v>
      </c>
      <c r="F3939" s="2">
        <f t="shared" si="611"/>
        <v>0.506425909043283</v>
      </c>
      <c r="G3939" s="2">
        <f t="shared" si="612"/>
        <v>1.7354861377362932E-4</v>
      </c>
      <c r="H3939" s="2">
        <f t="shared" si="618"/>
        <v>0.34</v>
      </c>
      <c r="I3939" s="2">
        <f t="shared" si="619"/>
        <v>132</v>
      </c>
      <c r="J3939" s="2">
        <f t="shared" si="613"/>
        <v>301351.53984809923</v>
      </c>
      <c r="K3939" s="2">
        <f t="shared" si="614"/>
        <v>2.3383301944107524E-4</v>
      </c>
    </row>
    <row r="3940" spans="1:11">
      <c r="A3940" s="2">
        <v>3939</v>
      </c>
      <c r="B3940" s="2">
        <f t="shared" si="610"/>
        <v>2.06141</v>
      </c>
      <c r="C3940" s="2">
        <f t="shared" si="615"/>
        <v>108</v>
      </c>
      <c r="D3940" s="2">
        <f t="shared" si="616"/>
        <v>40</v>
      </c>
      <c r="E3940" s="2">
        <f t="shared" si="617"/>
        <v>2.5</v>
      </c>
      <c r="F3940" s="2">
        <f t="shared" si="611"/>
        <v>0.50622418754299525</v>
      </c>
      <c r="G3940" s="2">
        <f t="shared" si="612"/>
        <v>1.7347948522764041E-4</v>
      </c>
      <c r="H3940" s="2">
        <f t="shared" si="618"/>
        <v>0.34</v>
      </c>
      <c r="I3940" s="2">
        <f t="shared" si="619"/>
        <v>132</v>
      </c>
      <c r="J3940" s="2">
        <f t="shared" si="613"/>
        <v>301235.56018099468</v>
      </c>
      <c r="K3940" s="2">
        <f t="shared" si="614"/>
        <v>2.3367458587805957E-4</v>
      </c>
    </row>
    <row r="3941" spans="1:11">
      <c r="A3941" s="2">
        <v>3940</v>
      </c>
      <c r="B3941" s="2">
        <f t="shared" si="610"/>
        <v>2.0619333333333332</v>
      </c>
      <c r="C3941" s="2">
        <f t="shared" si="615"/>
        <v>108</v>
      </c>
      <c r="D3941" s="2">
        <f t="shared" si="616"/>
        <v>40</v>
      </c>
      <c r="E3941" s="2">
        <f t="shared" si="617"/>
        <v>2.5</v>
      </c>
      <c r="F3941" s="2">
        <f t="shared" si="611"/>
        <v>0.50602228269025473</v>
      </c>
      <c r="G3941" s="2">
        <f t="shared" si="612"/>
        <v>1.7341029384804953E-4</v>
      </c>
      <c r="H3941" s="2">
        <f t="shared" si="618"/>
        <v>0.34</v>
      </c>
      <c r="I3941" s="2">
        <f t="shared" si="619"/>
        <v>132</v>
      </c>
      <c r="J3941" s="2">
        <f t="shared" si="613"/>
        <v>301119.47355936409</v>
      </c>
      <c r="K3941" s="2">
        <f t="shared" si="614"/>
        <v>2.3351605576559238E-4</v>
      </c>
    </row>
    <row r="3942" spans="1:11">
      <c r="A3942" s="2">
        <v>3941</v>
      </c>
      <c r="B3942" s="2">
        <f t="shared" si="610"/>
        <v>2.0624566666666668</v>
      </c>
      <c r="C3942" s="2">
        <f t="shared" si="615"/>
        <v>108</v>
      </c>
      <c r="D3942" s="2">
        <f t="shared" si="616"/>
        <v>40</v>
      </c>
      <c r="E3942" s="2">
        <f t="shared" si="617"/>
        <v>2.5</v>
      </c>
      <c r="F3942" s="2">
        <f t="shared" si="611"/>
        <v>0.50582019458952698</v>
      </c>
      <c r="G3942" s="2">
        <f t="shared" si="612"/>
        <v>1.733410396706562E-4</v>
      </c>
      <c r="H3942" s="2">
        <f t="shared" si="618"/>
        <v>0.34</v>
      </c>
      <c r="I3942" s="2">
        <f t="shared" si="619"/>
        <v>132</v>
      </c>
      <c r="J3942" s="2">
        <f t="shared" si="613"/>
        <v>301003.28003828734</v>
      </c>
      <c r="K3942" s="2">
        <f t="shared" si="614"/>
        <v>2.3335742931734519E-4</v>
      </c>
    </row>
    <row r="3943" spans="1:11">
      <c r="A3943" s="2">
        <v>3942</v>
      </c>
      <c r="B3943" s="2">
        <f t="shared" si="610"/>
        <v>2.06298</v>
      </c>
      <c r="C3943" s="2">
        <f t="shared" si="615"/>
        <v>108</v>
      </c>
      <c r="D3943" s="2">
        <f t="shared" si="616"/>
        <v>40</v>
      </c>
      <c r="E3943" s="2">
        <f t="shared" si="617"/>
        <v>2.5</v>
      </c>
      <c r="F3943" s="2">
        <f t="shared" si="611"/>
        <v>0.50561792334540345</v>
      </c>
      <c r="G3943" s="2">
        <f t="shared" si="612"/>
        <v>1.7327172273130323E-4</v>
      </c>
      <c r="H3943" s="2">
        <f t="shared" si="618"/>
        <v>0.34</v>
      </c>
      <c r="I3943" s="2">
        <f t="shared" si="619"/>
        <v>132</v>
      </c>
      <c r="J3943" s="2">
        <f t="shared" si="613"/>
        <v>300886.97967291088</v>
      </c>
      <c r="K3943" s="2">
        <f t="shared" si="614"/>
        <v>2.3319870674712152E-4</v>
      </c>
    </row>
    <row r="3944" spans="1:11">
      <c r="A3944" s="2">
        <v>3943</v>
      </c>
      <c r="B3944" s="2">
        <f t="shared" si="610"/>
        <v>2.0635033333333332</v>
      </c>
      <c r="C3944" s="2">
        <f t="shared" si="615"/>
        <v>108</v>
      </c>
      <c r="D3944" s="2">
        <f t="shared" si="616"/>
        <v>40</v>
      </c>
      <c r="E3944" s="2">
        <f t="shared" si="617"/>
        <v>2.5</v>
      </c>
      <c r="F3944" s="2">
        <f t="shared" si="611"/>
        <v>0.50541546906259949</v>
      </c>
      <c r="G3944" s="2">
        <f t="shared" si="612"/>
        <v>1.732023430658759E-4</v>
      </c>
      <c r="H3944" s="2">
        <f t="shared" si="618"/>
        <v>0.34</v>
      </c>
      <c r="I3944" s="2">
        <f t="shared" si="619"/>
        <v>132</v>
      </c>
      <c r="J3944" s="2">
        <f t="shared" si="613"/>
        <v>300770.57251844759</v>
      </c>
      <c r="K3944" s="2">
        <f t="shared" si="614"/>
        <v>2.3303988826885562E-4</v>
      </c>
    </row>
    <row r="3945" spans="1:11">
      <c r="A3945" s="2">
        <v>3944</v>
      </c>
      <c r="B3945" s="2">
        <f t="shared" si="610"/>
        <v>2.0640266666666665</v>
      </c>
      <c r="C3945" s="2">
        <f t="shared" si="615"/>
        <v>108</v>
      </c>
      <c r="D3945" s="2">
        <f t="shared" si="616"/>
        <v>40</v>
      </c>
      <c r="E3945" s="2">
        <f t="shared" si="617"/>
        <v>2.5</v>
      </c>
      <c r="F3945" s="2">
        <f t="shared" si="611"/>
        <v>0.505212831845956</v>
      </c>
      <c r="G3945" s="2">
        <f t="shared" si="612"/>
        <v>1.7313290071030237E-4</v>
      </c>
      <c r="H3945" s="2">
        <f t="shared" si="618"/>
        <v>0.34</v>
      </c>
      <c r="I3945" s="2">
        <f t="shared" si="619"/>
        <v>132</v>
      </c>
      <c r="J3945" s="2">
        <f t="shared" si="613"/>
        <v>300654.05863017595</v>
      </c>
      <c r="K3945" s="2">
        <f t="shared" si="614"/>
        <v>2.3288097409661279E-4</v>
      </c>
    </row>
    <row r="3946" spans="1:11">
      <c r="A3946" s="2">
        <v>3945</v>
      </c>
      <c r="B3946" s="2">
        <f t="shared" si="610"/>
        <v>2.0645500000000001</v>
      </c>
      <c r="C3946" s="2">
        <f t="shared" si="615"/>
        <v>108</v>
      </c>
      <c r="D3946" s="2">
        <f t="shared" si="616"/>
        <v>40</v>
      </c>
      <c r="E3946" s="2">
        <f t="shared" si="617"/>
        <v>2.5</v>
      </c>
      <c r="F3946" s="2">
        <f t="shared" si="611"/>
        <v>0.50501001180043859</v>
      </c>
      <c r="G3946" s="2">
        <f t="shared" si="612"/>
        <v>1.7306339570055367E-4</v>
      </c>
      <c r="H3946" s="2">
        <f t="shared" si="618"/>
        <v>0.34</v>
      </c>
      <c r="I3946" s="2">
        <f t="shared" si="619"/>
        <v>132</v>
      </c>
      <c r="J3946" s="2">
        <f t="shared" si="613"/>
        <v>300537.43806344119</v>
      </c>
      <c r="K3946" s="2">
        <f t="shared" si="614"/>
        <v>2.3272196444458907E-4</v>
      </c>
    </row>
    <row r="3947" spans="1:11">
      <c r="A3947" s="2">
        <v>3946</v>
      </c>
      <c r="B3947" s="2">
        <f t="shared" si="610"/>
        <v>2.0650733333333333</v>
      </c>
      <c r="C3947" s="2">
        <f t="shared" si="615"/>
        <v>108</v>
      </c>
      <c r="D3947" s="2">
        <f t="shared" si="616"/>
        <v>40</v>
      </c>
      <c r="E3947" s="2">
        <f t="shared" si="617"/>
        <v>2.5</v>
      </c>
      <c r="F3947" s="2">
        <f t="shared" si="611"/>
        <v>0.50480700903113873</v>
      </c>
      <c r="G3947" s="2">
        <f t="shared" si="612"/>
        <v>1.7299382807264393E-4</v>
      </c>
      <c r="H3947" s="2">
        <f t="shared" si="618"/>
        <v>0.34</v>
      </c>
      <c r="I3947" s="2">
        <f t="shared" si="619"/>
        <v>132</v>
      </c>
      <c r="J3947" s="2">
        <f t="shared" si="613"/>
        <v>300420.71087365504</v>
      </c>
      <c r="K3947" s="2">
        <f t="shared" si="614"/>
        <v>2.3256285952711104E-4</v>
      </c>
    </row>
    <row r="3948" spans="1:11">
      <c r="A3948" s="2">
        <v>3947</v>
      </c>
      <c r="B3948" s="2">
        <f t="shared" si="610"/>
        <v>2.0655966666666665</v>
      </c>
      <c r="C3948" s="2">
        <f t="shared" si="615"/>
        <v>108</v>
      </c>
      <c r="D3948" s="2">
        <f t="shared" si="616"/>
        <v>40</v>
      </c>
      <c r="E3948" s="2">
        <f t="shared" si="617"/>
        <v>2.5</v>
      </c>
      <c r="F3948" s="2">
        <f t="shared" si="611"/>
        <v>0.50460382364327239</v>
      </c>
      <c r="G3948" s="2">
        <f t="shared" si="612"/>
        <v>1.7292419786262979E-4</v>
      </c>
      <c r="H3948" s="2">
        <f t="shared" si="618"/>
        <v>0.34</v>
      </c>
      <c r="I3948" s="2">
        <f t="shared" si="619"/>
        <v>132</v>
      </c>
      <c r="J3948" s="2">
        <f t="shared" si="613"/>
        <v>300303.87711629528</v>
      </c>
      <c r="K3948" s="2">
        <f t="shared" si="614"/>
        <v>2.3240365955863501E-4</v>
      </c>
    </row>
    <row r="3949" spans="1:11">
      <c r="A3949" s="2">
        <v>3948</v>
      </c>
      <c r="B3949" s="2">
        <f t="shared" si="610"/>
        <v>2.0661200000000002</v>
      </c>
      <c r="C3949" s="2">
        <f t="shared" si="615"/>
        <v>108</v>
      </c>
      <c r="D3949" s="2">
        <f t="shared" si="616"/>
        <v>40</v>
      </c>
      <c r="E3949" s="2">
        <f t="shared" si="617"/>
        <v>2.5</v>
      </c>
      <c r="F3949" s="2">
        <f t="shared" si="611"/>
        <v>0.50440045574218073</v>
      </c>
      <c r="G3949" s="2">
        <f t="shared" si="612"/>
        <v>1.7285450510661103E-4</v>
      </c>
      <c r="H3949" s="2">
        <f t="shared" si="618"/>
        <v>0.34</v>
      </c>
      <c r="I3949" s="2">
        <f t="shared" si="619"/>
        <v>132</v>
      </c>
      <c r="J3949" s="2">
        <f t="shared" si="613"/>
        <v>300186.93684690609</v>
      </c>
      <c r="K3949" s="2">
        <f t="shared" si="614"/>
        <v>2.32244364753747E-4</v>
      </c>
    </row>
    <row r="3950" spans="1:11">
      <c r="A3950" s="2">
        <v>3949</v>
      </c>
      <c r="B3950" s="2">
        <f t="shared" si="610"/>
        <v>2.0666433333333334</v>
      </c>
      <c r="C3950" s="2">
        <f t="shared" si="615"/>
        <v>108</v>
      </c>
      <c r="D3950" s="2">
        <f t="shared" si="616"/>
        <v>40</v>
      </c>
      <c r="E3950" s="2">
        <f t="shared" si="617"/>
        <v>2.5</v>
      </c>
      <c r="F3950" s="2">
        <f t="shared" si="611"/>
        <v>0.50419690543333073</v>
      </c>
      <c r="G3950" s="2">
        <f t="shared" si="612"/>
        <v>1.727847498407306E-4</v>
      </c>
      <c r="H3950" s="2">
        <f t="shared" si="618"/>
        <v>0.34</v>
      </c>
      <c r="I3950" s="2">
        <f t="shared" si="619"/>
        <v>132</v>
      </c>
      <c r="J3950" s="2">
        <f t="shared" si="613"/>
        <v>300069.89012109849</v>
      </c>
      <c r="K3950" s="2">
        <f t="shared" si="614"/>
        <v>2.3208497532716302E-4</v>
      </c>
    </row>
    <row r="3951" spans="1:11">
      <c r="A3951" s="2">
        <v>3950</v>
      </c>
      <c r="B3951" s="2">
        <f t="shared" si="610"/>
        <v>2.0671666666666666</v>
      </c>
      <c r="C3951" s="2">
        <f t="shared" si="615"/>
        <v>108</v>
      </c>
      <c r="D3951" s="2">
        <f t="shared" si="616"/>
        <v>40</v>
      </c>
      <c r="E3951" s="2">
        <f t="shared" si="617"/>
        <v>2.5</v>
      </c>
      <c r="F3951" s="2">
        <f t="shared" si="611"/>
        <v>0.50399317282231459</v>
      </c>
      <c r="G3951" s="2">
        <f t="shared" si="612"/>
        <v>1.7271493210117391E-4</v>
      </c>
      <c r="H3951" s="2">
        <f t="shared" si="618"/>
        <v>0.34</v>
      </c>
      <c r="I3951" s="2">
        <f t="shared" si="619"/>
        <v>132</v>
      </c>
      <c r="J3951" s="2">
        <f t="shared" si="613"/>
        <v>299952.73699454952</v>
      </c>
      <c r="K3951" s="2">
        <f t="shared" si="614"/>
        <v>2.3192549149372792E-4</v>
      </c>
    </row>
    <row r="3952" spans="1:11">
      <c r="A3952" s="2">
        <v>3951</v>
      </c>
      <c r="B3952" s="2">
        <f t="shared" si="610"/>
        <v>2.0676899999999998</v>
      </c>
      <c r="C3952" s="2">
        <f t="shared" si="615"/>
        <v>108</v>
      </c>
      <c r="D3952" s="2">
        <f t="shared" si="616"/>
        <v>40</v>
      </c>
      <c r="E3952" s="2">
        <f t="shared" si="617"/>
        <v>2.5</v>
      </c>
      <c r="F3952" s="2">
        <f t="shared" si="611"/>
        <v>0.50378925801484964</v>
      </c>
      <c r="G3952" s="2">
        <f t="shared" si="612"/>
        <v>1.7264505192416971E-4</v>
      </c>
      <c r="H3952" s="2">
        <f t="shared" si="618"/>
        <v>0.34</v>
      </c>
      <c r="I3952" s="2">
        <f t="shared" si="619"/>
        <v>132</v>
      </c>
      <c r="J3952" s="2">
        <f t="shared" si="613"/>
        <v>299835.47752300301</v>
      </c>
      <c r="K3952" s="2">
        <f t="shared" si="614"/>
        <v>2.3176591346841529E-4</v>
      </c>
    </row>
    <row r="3953" spans="1:11">
      <c r="A3953" s="2">
        <v>3952</v>
      </c>
      <c r="B3953" s="2">
        <f t="shared" si="610"/>
        <v>2.0682133333333335</v>
      </c>
      <c r="C3953" s="2">
        <f t="shared" si="615"/>
        <v>108</v>
      </c>
      <c r="D3953" s="2">
        <f t="shared" si="616"/>
        <v>40</v>
      </c>
      <c r="E3953" s="2">
        <f t="shared" si="617"/>
        <v>2.5</v>
      </c>
      <c r="F3953" s="2">
        <f t="shared" si="611"/>
        <v>0.50358516111677853</v>
      </c>
      <c r="G3953" s="2">
        <f t="shared" si="612"/>
        <v>1.7257510934598949E-4</v>
      </c>
      <c r="H3953" s="2">
        <f t="shared" si="618"/>
        <v>0.34</v>
      </c>
      <c r="I3953" s="2">
        <f t="shared" si="619"/>
        <v>132</v>
      </c>
      <c r="J3953" s="2">
        <f t="shared" si="613"/>
        <v>299718.11176226899</v>
      </c>
      <c r="K3953" s="2">
        <f t="shared" si="614"/>
        <v>2.3160624146632741E-4</v>
      </c>
    </row>
    <row r="3954" spans="1:11">
      <c r="A3954" s="2">
        <v>3953</v>
      </c>
      <c r="B3954" s="2">
        <f t="shared" si="610"/>
        <v>2.0687366666666667</v>
      </c>
      <c r="C3954" s="2">
        <f t="shared" si="615"/>
        <v>108</v>
      </c>
      <c r="D3954" s="2">
        <f t="shared" si="616"/>
        <v>40</v>
      </c>
      <c r="E3954" s="2">
        <f t="shared" si="617"/>
        <v>2.5</v>
      </c>
      <c r="F3954" s="2">
        <f t="shared" si="611"/>
        <v>0.50338088223406996</v>
      </c>
      <c r="G3954" s="2">
        <f t="shared" si="612"/>
        <v>1.72505104402948E-4</v>
      </c>
      <c r="H3954" s="2">
        <f t="shared" si="618"/>
        <v>0.34</v>
      </c>
      <c r="I3954" s="2">
        <f t="shared" si="619"/>
        <v>132</v>
      </c>
      <c r="J3954" s="2">
        <f t="shared" si="613"/>
        <v>299600.6397682245</v>
      </c>
      <c r="K3954" s="2">
        <f t="shared" si="614"/>
        <v>2.314464757026952E-4</v>
      </c>
    </row>
    <row r="3955" spans="1:11">
      <c r="A3955" s="2">
        <v>3954</v>
      </c>
      <c r="B3955" s="2">
        <f t="shared" si="610"/>
        <v>2.0692599999999999</v>
      </c>
      <c r="C3955" s="2">
        <f t="shared" si="615"/>
        <v>108</v>
      </c>
      <c r="D3955" s="2">
        <f t="shared" si="616"/>
        <v>40</v>
      </c>
      <c r="E3955" s="2">
        <f t="shared" si="617"/>
        <v>2.5</v>
      </c>
      <c r="F3955" s="2">
        <f t="shared" si="611"/>
        <v>0.50317642147281805</v>
      </c>
      <c r="G3955" s="2">
        <f t="shared" si="612"/>
        <v>1.7243503713140299E-4</v>
      </c>
      <c r="H3955" s="2">
        <f t="shared" si="618"/>
        <v>0.34</v>
      </c>
      <c r="I3955" s="2">
        <f t="shared" si="619"/>
        <v>132</v>
      </c>
      <c r="J3955" s="2">
        <f t="shared" si="613"/>
        <v>299483.06159681285</v>
      </c>
      <c r="K3955" s="2">
        <f t="shared" si="614"/>
        <v>2.3128661639287718E-4</v>
      </c>
    </row>
    <row r="3956" spans="1:11">
      <c r="A3956" s="2">
        <v>3955</v>
      </c>
      <c r="B3956" s="2">
        <f t="shared" si="610"/>
        <v>2.0697833333333335</v>
      </c>
      <c r="C3956" s="2">
        <f t="shared" si="615"/>
        <v>108</v>
      </c>
      <c r="D3956" s="2">
        <f t="shared" si="616"/>
        <v>40</v>
      </c>
      <c r="E3956" s="2">
        <f t="shared" si="617"/>
        <v>2.5</v>
      </c>
      <c r="F3956" s="2">
        <f t="shared" si="611"/>
        <v>0.50297177893924216</v>
      </c>
      <c r="G3956" s="2">
        <f t="shared" si="612"/>
        <v>1.7236490756775507E-4</v>
      </c>
      <c r="H3956" s="2">
        <f t="shared" si="618"/>
        <v>0.34</v>
      </c>
      <c r="I3956" s="2">
        <f t="shared" si="619"/>
        <v>132</v>
      </c>
      <c r="J3956" s="2">
        <f t="shared" si="613"/>
        <v>299365.3773040442</v>
      </c>
      <c r="K3956" s="2">
        <f t="shared" si="614"/>
        <v>2.3112666375235967E-4</v>
      </c>
    </row>
    <row r="3957" spans="1:11">
      <c r="A3957" s="2">
        <v>3956</v>
      </c>
      <c r="B3957" s="2">
        <f t="shared" si="610"/>
        <v>2.0703066666666667</v>
      </c>
      <c r="C3957" s="2">
        <f t="shared" si="615"/>
        <v>108</v>
      </c>
      <c r="D3957" s="2">
        <f t="shared" si="616"/>
        <v>40</v>
      </c>
      <c r="E3957" s="2">
        <f t="shared" si="617"/>
        <v>2.5</v>
      </c>
      <c r="F3957" s="2">
        <f t="shared" si="611"/>
        <v>0.50276695473968791</v>
      </c>
      <c r="G3957" s="2">
        <f t="shared" si="612"/>
        <v>1.7229471574844811E-4</v>
      </c>
      <c r="H3957" s="2">
        <f t="shared" si="618"/>
        <v>0.34</v>
      </c>
      <c r="I3957" s="2">
        <f t="shared" si="619"/>
        <v>132</v>
      </c>
      <c r="J3957" s="2">
        <f t="shared" si="613"/>
        <v>299247.58694599522</v>
      </c>
      <c r="K3957" s="2">
        <f t="shared" si="614"/>
        <v>2.309666179967567E-4</v>
      </c>
    </row>
    <row r="3958" spans="1:11">
      <c r="A3958" s="2">
        <v>3957</v>
      </c>
      <c r="B3958" s="2">
        <f t="shared" si="610"/>
        <v>2.0708299999999999</v>
      </c>
      <c r="C3958" s="2">
        <f t="shared" si="615"/>
        <v>108</v>
      </c>
      <c r="D3958" s="2">
        <f t="shared" si="616"/>
        <v>40</v>
      </c>
      <c r="E3958" s="2">
        <f t="shared" si="617"/>
        <v>2.5</v>
      </c>
      <c r="F3958" s="2">
        <f t="shared" si="611"/>
        <v>0.50256194898062634</v>
      </c>
      <c r="G3958" s="2">
        <f t="shared" si="612"/>
        <v>1.7222446170996896E-4</v>
      </c>
      <c r="H3958" s="2">
        <f t="shared" si="618"/>
        <v>0.34</v>
      </c>
      <c r="I3958" s="2">
        <f t="shared" si="619"/>
        <v>132</v>
      </c>
      <c r="J3958" s="2">
        <f t="shared" si="613"/>
        <v>299129.69057880942</v>
      </c>
      <c r="K3958" s="2">
        <f t="shared" si="614"/>
        <v>2.3080647934180899E-4</v>
      </c>
    </row>
    <row r="3959" spans="1:11">
      <c r="A3959" s="2">
        <v>3958</v>
      </c>
      <c r="B3959" s="2">
        <f t="shared" si="610"/>
        <v>2.0713533333333332</v>
      </c>
      <c r="C3959" s="2">
        <f t="shared" si="615"/>
        <v>108</v>
      </c>
      <c r="D3959" s="2">
        <f t="shared" si="616"/>
        <v>40</v>
      </c>
      <c r="E3959" s="2">
        <f t="shared" si="617"/>
        <v>2.5</v>
      </c>
      <c r="F3959" s="2">
        <f t="shared" si="611"/>
        <v>0.50235676176865418</v>
      </c>
      <c r="G3959" s="2">
        <f t="shared" si="612"/>
        <v>1.7215414548884766E-4</v>
      </c>
      <c r="H3959" s="2">
        <f t="shared" si="618"/>
        <v>0.34</v>
      </c>
      <c r="I3959" s="2">
        <f t="shared" si="619"/>
        <v>132</v>
      </c>
      <c r="J3959" s="2">
        <f t="shared" si="613"/>
        <v>299011.6882586967</v>
      </c>
      <c r="K3959" s="2">
        <f t="shared" si="614"/>
        <v>2.3064624800338425E-4</v>
      </c>
    </row>
    <row r="3960" spans="1:11">
      <c r="A3960" s="2">
        <v>3959</v>
      </c>
      <c r="B3960" s="2">
        <f t="shared" si="610"/>
        <v>2.0718766666666668</v>
      </c>
      <c r="C3960" s="2">
        <f t="shared" si="615"/>
        <v>108</v>
      </c>
      <c r="D3960" s="2">
        <f t="shared" si="616"/>
        <v>40</v>
      </c>
      <c r="E3960" s="2">
        <f t="shared" si="617"/>
        <v>2.5</v>
      </c>
      <c r="F3960" s="2">
        <f t="shared" si="611"/>
        <v>0.50215139321049407</v>
      </c>
      <c r="G3960" s="2">
        <f t="shared" si="612"/>
        <v>1.7208376712165725E-4</v>
      </c>
      <c r="H3960" s="2">
        <f t="shared" si="618"/>
        <v>0.34</v>
      </c>
      <c r="I3960" s="2">
        <f t="shared" si="619"/>
        <v>132</v>
      </c>
      <c r="J3960" s="2">
        <f t="shared" si="613"/>
        <v>298893.5800419341</v>
      </c>
      <c r="K3960" s="2">
        <f t="shared" si="614"/>
        <v>2.3048592419747655E-4</v>
      </c>
    </row>
    <row r="3961" spans="1:11">
      <c r="A3961" s="2">
        <v>3960</v>
      </c>
      <c r="B3961" s="2">
        <f t="shared" si="610"/>
        <v>2.0724</v>
      </c>
      <c r="C3961" s="2">
        <f t="shared" si="615"/>
        <v>108</v>
      </c>
      <c r="D3961" s="2">
        <f t="shared" si="616"/>
        <v>40</v>
      </c>
      <c r="E3961" s="2">
        <f t="shared" si="617"/>
        <v>2.5</v>
      </c>
      <c r="F3961" s="2">
        <f t="shared" si="611"/>
        <v>0.50194584341299497</v>
      </c>
      <c r="G3961" s="2">
        <f t="shared" si="612"/>
        <v>1.720133266450142E-4</v>
      </c>
      <c r="H3961" s="2">
        <f t="shared" si="618"/>
        <v>0.34</v>
      </c>
      <c r="I3961" s="2">
        <f t="shared" si="619"/>
        <v>132</v>
      </c>
      <c r="J3961" s="2">
        <f t="shared" si="613"/>
        <v>298775.36598486541</v>
      </c>
      <c r="K3961" s="2">
        <f t="shared" si="614"/>
        <v>2.3032550814020681E-4</v>
      </c>
    </row>
    <row r="3962" spans="1:11">
      <c r="A3962" s="2">
        <v>3961</v>
      </c>
      <c r="B3962" s="2">
        <f t="shared" si="610"/>
        <v>2.0729233333333332</v>
      </c>
      <c r="C3962" s="2">
        <f t="shared" si="615"/>
        <v>108</v>
      </c>
      <c r="D3962" s="2">
        <f t="shared" si="616"/>
        <v>40</v>
      </c>
      <c r="E3962" s="2">
        <f t="shared" si="617"/>
        <v>2.5</v>
      </c>
      <c r="F3962" s="2">
        <f t="shared" si="611"/>
        <v>0.50174011248313133</v>
      </c>
      <c r="G3962" s="2">
        <f t="shared" si="612"/>
        <v>1.7194282409557782E-4</v>
      </c>
      <c r="H3962" s="2">
        <f t="shared" si="618"/>
        <v>0.34</v>
      </c>
      <c r="I3962" s="2">
        <f t="shared" si="619"/>
        <v>132</v>
      </c>
      <c r="J3962" s="2">
        <f t="shared" si="613"/>
        <v>298657.04614390095</v>
      </c>
      <c r="K3962" s="2">
        <f t="shared" si="614"/>
        <v>2.3016500004782121E-4</v>
      </c>
    </row>
    <row r="3963" spans="1:11">
      <c r="A3963" s="2">
        <v>3962</v>
      </c>
      <c r="B3963" s="2">
        <f t="shared" si="610"/>
        <v>2.0734466666666669</v>
      </c>
      <c r="C3963" s="2">
        <f t="shared" si="615"/>
        <v>108</v>
      </c>
      <c r="D3963" s="2">
        <f t="shared" si="616"/>
        <v>40</v>
      </c>
      <c r="E3963" s="2">
        <f t="shared" si="617"/>
        <v>2.5</v>
      </c>
      <c r="F3963" s="2">
        <f t="shared" si="611"/>
        <v>0.50153420052800379</v>
      </c>
      <c r="G3963" s="2">
        <f t="shared" si="612"/>
        <v>1.7187225951005073E-4</v>
      </c>
      <c r="H3963" s="2">
        <f t="shared" si="618"/>
        <v>0.34</v>
      </c>
      <c r="I3963" s="2">
        <f t="shared" si="619"/>
        <v>132</v>
      </c>
      <c r="J3963" s="2">
        <f t="shared" si="613"/>
        <v>298538.62057551823</v>
      </c>
      <c r="K3963" s="2">
        <f t="shared" si="614"/>
        <v>2.3000440013669175E-4</v>
      </c>
    </row>
    <row r="3964" spans="1:11">
      <c r="A3964" s="2">
        <v>3963</v>
      </c>
      <c r="B3964" s="2">
        <f t="shared" si="610"/>
        <v>2.0739700000000001</v>
      </c>
      <c r="C3964" s="2">
        <f t="shared" si="615"/>
        <v>108</v>
      </c>
      <c r="D3964" s="2">
        <f t="shared" si="616"/>
        <v>40</v>
      </c>
      <c r="E3964" s="2">
        <f t="shared" si="617"/>
        <v>2.5</v>
      </c>
      <c r="F3964" s="2">
        <f t="shared" si="611"/>
        <v>0.50132810765483915</v>
      </c>
      <c r="G3964" s="2">
        <f t="shared" si="612"/>
        <v>1.7180163292517889E-4</v>
      </c>
      <c r="H3964" s="2">
        <f t="shared" si="618"/>
        <v>0.34</v>
      </c>
      <c r="I3964" s="2">
        <f t="shared" si="619"/>
        <v>132</v>
      </c>
      <c r="J3964" s="2">
        <f t="shared" si="613"/>
        <v>298420.0893362615</v>
      </c>
      <c r="K3964" s="2">
        <f t="shared" si="614"/>
        <v>2.2984370862331598E-4</v>
      </c>
    </row>
    <row r="3965" spans="1:11">
      <c r="A3965" s="2">
        <v>3964</v>
      </c>
      <c r="B3965" s="2">
        <f t="shared" si="610"/>
        <v>2.0744933333333333</v>
      </c>
      <c r="C3965" s="2">
        <f t="shared" si="615"/>
        <v>108</v>
      </c>
      <c r="D3965" s="2">
        <f t="shared" si="616"/>
        <v>40</v>
      </c>
      <c r="E3965" s="2">
        <f t="shared" si="617"/>
        <v>2.5</v>
      </c>
      <c r="F3965" s="2">
        <f t="shared" si="611"/>
        <v>0.5011218339709903</v>
      </c>
      <c r="G3965" s="2">
        <f t="shared" si="612"/>
        <v>1.7173094437775136E-4</v>
      </c>
      <c r="H3965" s="2">
        <f t="shared" si="618"/>
        <v>0.34</v>
      </c>
      <c r="I3965" s="2">
        <f t="shared" si="619"/>
        <v>132</v>
      </c>
      <c r="J3965" s="2">
        <f t="shared" si="613"/>
        <v>298301.45248274208</v>
      </c>
      <c r="K3965" s="2">
        <f t="shared" si="614"/>
        <v>2.2968292572431634E-4</v>
      </c>
    </row>
    <row r="3966" spans="1:11">
      <c r="A3966" s="2">
        <v>3965</v>
      </c>
      <c r="B3966" s="2">
        <f t="shared" si="610"/>
        <v>2.0750166666666665</v>
      </c>
      <c r="C3966" s="2">
        <f t="shared" si="615"/>
        <v>108</v>
      </c>
      <c r="D3966" s="2">
        <f t="shared" si="616"/>
        <v>40</v>
      </c>
      <c r="E3966" s="2">
        <f t="shared" si="617"/>
        <v>2.5</v>
      </c>
      <c r="F3966" s="2">
        <f t="shared" si="611"/>
        <v>0.5009153795839365</v>
      </c>
      <c r="G3966" s="2">
        <f t="shared" si="612"/>
        <v>1.7166019390460049E-4</v>
      </c>
      <c r="H3966" s="2">
        <f t="shared" si="618"/>
        <v>0.34</v>
      </c>
      <c r="I3966" s="2">
        <f t="shared" si="619"/>
        <v>132</v>
      </c>
      <c r="J3966" s="2">
        <f t="shared" si="613"/>
        <v>298182.71007163799</v>
      </c>
      <c r="K3966" s="2">
        <f t="shared" si="614"/>
        <v>2.2952205165643994E-4</v>
      </c>
    </row>
    <row r="3967" spans="1:11">
      <c r="A3967" s="2">
        <v>3966</v>
      </c>
      <c r="B3967" s="2">
        <f t="shared" si="610"/>
        <v>2.0755400000000002</v>
      </c>
      <c r="C3967" s="2">
        <f t="shared" si="615"/>
        <v>108</v>
      </c>
      <c r="D3967" s="2">
        <f t="shared" si="616"/>
        <v>40</v>
      </c>
      <c r="E3967" s="2">
        <f t="shared" si="617"/>
        <v>2.5</v>
      </c>
      <c r="F3967" s="2">
        <f t="shared" si="611"/>
        <v>0.50070874460128256</v>
      </c>
      <c r="G3967" s="2">
        <f t="shared" si="612"/>
        <v>1.7158938154260164E-4</v>
      </c>
      <c r="H3967" s="2">
        <f t="shared" si="618"/>
        <v>0.34</v>
      </c>
      <c r="I3967" s="2">
        <f t="shared" si="619"/>
        <v>132</v>
      </c>
      <c r="J3967" s="2">
        <f t="shared" si="613"/>
        <v>298063.86215969425</v>
      </c>
      <c r="K3967" s="2">
        <f t="shared" si="614"/>
        <v>2.2936108663655823E-4</v>
      </c>
    </row>
    <row r="3968" spans="1:11">
      <c r="A3968" s="2">
        <v>3967</v>
      </c>
      <c r="B3968" s="2">
        <f t="shared" si="610"/>
        <v>2.0760633333333334</v>
      </c>
      <c r="C3968" s="2">
        <f t="shared" si="615"/>
        <v>108</v>
      </c>
      <c r="D3968" s="2">
        <f t="shared" si="616"/>
        <v>40</v>
      </c>
      <c r="E3968" s="2">
        <f t="shared" si="617"/>
        <v>2.5</v>
      </c>
      <c r="F3968" s="2">
        <f t="shared" si="611"/>
        <v>0.50050192913076064</v>
      </c>
      <c r="G3968" s="2">
        <f t="shared" si="612"/>
        <v>1.7151850732867409E-4</v>
      </c>
      <c r="H3968" s="2">
        <f t="shared" si="618"/>
        <v>0.34</v>
      </c>
      <c r="I3968" s="2">
        <f t="shared" si="619"/>
        <v>132</v>
      </c>
      <c r="J3968" s="2">
        <f t="shared" si="613"/>
        <v>297944.90880372335</v>
      </c>
      <c r="K3968" s="2">
        <f t="shared" si="614"/>
        <v>2.2920003088166733E-4</v>
      </c>
    </row>
    <row r="3969" spans="1:11">
      <c r="A3969" s="2">
        <v>3968</v>
      </c>
      <c r="B3969" s="2">
        <f t="shared" si="610"/>
        <v>2.0765866666666666</v>
      </c>
      <c r="C3969" s="2">
        <f t="shared" si="615"/>
        <v>108</v>
      </c>
      <c r="D3969" s="2">
        <f t="shared" si="616"/>
        <v>40</v>
      </c>
      <c r="E3969" s="2">
        <f t="shared" si="617"/>
        <v>2.5</v>
      </c>
      <c r="F3969" s="2">
        <f t="shared" si="611"/>
        <v>0.50029493328022867</v>
      </c>
      <c r="G3969" s="2">
        <f t="shared" si="612"/>
        <v>1.7144757129977975E-4</v>
      </c>
      <c r="H3969" s="2">
        <f t="shared" si="618"/>
        <v>0.34</v>
      </c>
      <c r="I3969" s="2">
        <f t="shared" si="619"/>
        <v>132</v>
      </c>
      <c r="J3969" s="2">
        <f t="shared" si="613"/>
        <v>297825.85006060434</v>
      </c>
      <c r="K3969" s="2">
        <f t="shared" si="614"/>
        <v>2.2903888460888686E-4</v>
      </c>
    </row>
    <row r="3970" spans="1:11">
      <c r="A3970" s="2">
        <v>3969</v>
      </c>
      <c r="B3970" s="2">
        <f t="shared" ref="B3970:B4033" si="620">3.14/6000*A3970</f>
        <v>2.0771099999999998</v>
      </c>
      <c r="C3970" s="2">
        <f t="shared" si="615"/>
        <v>108</v>
      </c>
      <c r="D3970" s="2">
        <f t="shared" si="616"/>
        <v>40</v>
      </c>
      <c r="E3970" s="2">
        <f t="shared" si="617"/>
        <v>2.5</v>
      </c>
      <c r="F3970" s="2">
        <f t="shared" ref="F3970:F4033" si="621">1.414*C3970*SIN(B3970)*SIN(B3970)/(1.414*C3970*SIN(B3970)+E3970*D3970)</f>
        <v>0.50008775715767106</v>
      </c>
      <c r="G3970" s="2">
        <f t="shared" ref="G3970:G4033" si="622">SIN(B3970)*SIN(B3970)*D3970*E3970/(1.414*C3970*SIN(B3970)+D3970*E3970)*3.14/6000</f>
        <v>1.7137657349292431E-4</v>
      </c>
      <c r="H3970" s="2">
        <f t="shared" si="618"/>
        <v>0.34</v>
      </c>
      <c r="I3970" s="2">
        <f t="shared" si="619"/>
        <v>132</v>
      </c>
      <c r="J3970" s="2">
        <f t="shared" ref="J3970:J4033" si="623">1.414*I3970*SIN(B3970)*1.414*I3970*SIN(B3970)/(1.414*I3970*SIN(B3970)+E3970*D3970)/(H3970/1000)</f>
        <v>297706.68598728353</v>
      </c>
      <c r="K3970" s="2">
        <f t="shared" ref="K3970:K4033" si="624">SIN(B3970)*SIN(B3970)*1.414*C3970*SIN(B3970)/(1.414*C3970*SIN(B3970)+E3970*D3970)*3.14/6000</f>
        <v>2.2887764803545976E-4</v>
      </c>
    </row>
    <row r="3971" spans="1:11">
      <c r="A3971" s="2">
        <v>3970</v>
      </c>
      <c r="B3971" s="2">
        <f t="shared" si="620"/>
        <v>2.0776333333333334</v>
      </c>
      <c r="C3971" s="2">
        <f t="shared" ref="C3971:C4034" si="625">C3970</f>
        <v>108</v>
      </c>
      <c r="D3971" s="2">
        <f t="shared" ref="D3971:D4034" si="626">D3970</f>
        <v>40</v>
      </c>
      <c r="E3971" s="2">
        <f t="shared" ref="E3971:E4034" si="627">E3970</f>
        <v>2.5</v>
      </c>
      <c r="F3971" s="2">
        <f t="shared" si="621"/>
        <v>0.49988040087119862</v>
      </c>
      <c r="G3971" s="2">
        <f t="shared" si="622"/>
        <v>1.7130551394515644E-4</v>
      </c>
      <c r="H3971" s="2">
        <f t="shared" ref="H3971:H4034" si="628">H3970</f>
        <v>0.34</v>
      </c>
      <c r="I3971" s="2">
        <f t="shared" ref="I3971:I4034" si="629">I3970</f>
        <v>132</v>
      </c>
      <c r="J3971" s="2">
        <f t="shared" si="623"/>
        <v>297587.41664077435</v>
      </c>
      <c r="K3971" s="2">
        <f t="shared" si="624"/>
        <v>2.2871632137875251E-4</v>
      </c>
    </row>
    <row r="3972" spans="1:11">
      <c r="A3972" s="2">
        <v>3971</v>
      </c>
      <c r="B3972" s="2">
        <f t="shared" si="620"/>
        <v>2.0781566666666667</v>
      </c>
      <c r="C3972" s="2">
        <f t="shared" si="625"/>
        <v>108</v>
      </c>
      <c r="D3972" s="2">
        <f t="shared" si="626"/>
        <v>40</v>
      </c>
      <c r="E3972" s="2">
        <f t="shared" si="627"/>
        <v>2.5</v>
      </c>
      <c r="F3972" s="2">
        <f t="shared" si="621"/>
        <v>0.49967286452904924</v>
      </c>
      <c r="G3972" s="2">
        <f t="shared" si="622"/>
        <v>1.7123439269356862E-4</v>
      </c>
      <c r="H3972" s="2">
        <f t="shared" si="628"/>
        <v>0.34</v>
      </c>
      <c r="I3972" s="2">
        <f t="shared" si="629"/>
        <v>132</v>
      </c>
      <c r="J3972" s="2">
        <f t="shared" si="623"/>
        <v>297468.0420781576</v>
      </c>
      <c r="K3972" s="2">
        <f t="shared" si="624"/>
        <v>2.2855490485625485E-4</v>
      </c>
    </row>
    <row r="3973" spans="1:11">
      <c r="A3973" s="2">
        <v>3972</v>
      </c>
      <c r="B3973" s="2">
        <f t="shared" si="620"/>
        <v>2.0786799999999999</v>
      </c>
      <c r="C3973" s="2">
        <f t="shared" si="625"/>
        <v>108</v>
      </c>
      <c r="D3973" s="2">
        <f t="shared" si="626"/>
        <v>40</v>
      </c>
      <c r="E3973" s="2">
        <f t="shared" si="627"/>
        <v>2.5</v>
      </c>
      <c r="F3973" s="2">
        <f t="shared" si="621"/>
        <v>0.49946514823958688</v>
      </c>
      <c r="G3973" s="2">
        <f t="shared" si="622"/>
        <v>1.7116320977529628E-4</v>
      </c>
      <c r="H3973" s="2">
        <f t="shared" si="628"/>
        <v>0.34</v>
      </c>
      <c r="I3973" s="2">
        <f t="shared" si="629"/>
        <v>132</v>
      </c>
      <c r="J3973" s="2">
        <f t="shared" si="623"/>
        <v>297348.56235658081</v>
      </c>
      <c r="K3973" s="2">
        <f t="shared" si="624"/>
        <v>2.2839339868557844E-4</v>
      </c>
    </row>
    <row r="3974" spans="1:11">
      <c r="A3974" s="2">
        <v>3973</v>
      </c>
      <c r="B3974" s="2">
        <f t="shared" si="620"/>
        <v>2.0792033333333335</v>
      </c>
      <c r="C3974" s="2">
        <f t="shared" si="625"/>
        <v>108</v>
      </c>
      <c r="D3974" s="2">
        <f t="shared" si="626"/>
        <v>40</v>
      </c>
      <c r="E3974" s="2">
        <f t="shared" si="627"/>
        <v>2.5</v>
      </c>
      <c r="F3974" s="2">
        <f t="shared" si="621"/>
        <v>0.49925725211130206</v>
      </c>
      <c r="G3974" s="2">
        <f t="shared" si="622"/>
        <v>1.7109196522751858E-4</v>
      </c>
      <c r="H3974" s="2">
        <f t="shared" si="628"/>
        <v>0.34</v>
      </c>
      <c r="I3974" s="2">
        <f t="shared" si="629"/>
        <v>132</v>
      </c>
      <c r="J3974" s="2">
        <f t="shared" si="623"/>
        <v>297228.97753325896</v>
      </c>
      <c r="K3974" s="2">
        <f t="shared" si="624"/>
        <v>2.2823180308445787E-4</v>
      </c>
    </row>
    <row r="3975" spans="1:11">
      <c r="A3975" s="2">
        <v>3974</v>
      </c>
      <c r="B3975" s="2">
        <f t="shared" si="620"/>
        <v>2.0797266666666667</v>
      </c>
      <c r="C3975" s="2">
        <f t="shared" si="625"/>
        <v>108</v>
      </c>
      <c r="D3975" s="2">
        <f t="shared" si="626"/>
        <v>40</v>
      </c>
      <c r="E3975" s="2">
        <f t="shared" si="627"/>
        <v>2.5</v>
      </c>
      <c r="F3975" s="2">
        <f t="shared" si="621"/>
        <v>0.49904917625281281</v>
      </c>
      <c r="G3975" s="2">
        <f t="shared" si="622"/>
        <v>1.7102065908745798E-4</v>
      </c>
      <c r="H3975" s="2">
        <f t="shared" si="628"/>
        <v>0.34</v>
      </c>
      <c r="I3975" s="2">
        <f t="shared" si="629"/>
        <v>132</v>
      </c>
      <c r="J3975" s="2">
        <f t="shared" si="623"/>
        <v>297109.28766547469</v>
      </c>
      <c r="K3975" s="2">
        <f t="shared" si="624"/>
        <v>2.2807011827074975E-4</v>
      </c>
    </row>
    <row r="3976" spans="1:11">
      <c r="A3976" s="2">
        <v>3975</v>
      </c>
      <c r="B3976" s="2">
        <f t="shared" si="620"/>
        <v>2.0802499999999999</v>
      </c>
      <c r="C3976" s="2">
        <f t="shared" si="625"/>
        <v>108</v>
      </c>
      <c r="D3976" s="2">
        <f t="shared" si="626"/>
        <v>40</v>
      </c>
      <c r="E3976" s="2">
        <f t="shared" si="627"/>
        <v>2.5</v>
      </c>
      <c r="F3976" s="2">
        <f t="shared" si="621"/>
        <v>0.49884092077286324</v>
      </c>
      <c r="G3976" s="2">
        <f t="shared" si="622"/>
        <v>1.7094929139238027E-4</v>
      </c>
      <c r="H3976" s="2">
        <f t="shared" si="628"/>
        <v>0.34</v>
      </c>
      <c r="I3976" s="2">
        <f t="shared" si="629"/>
        <v>132</v>
      </c>
      <c r="J3976" s="2">
        <f t="shared" si="623"/>
        <v>296989.49281057739</v>
      </c>
      <c r="K3976" s="2">
        <f t="shared" si="624"/>
        <v>2.2790834446243213E-4</v>
      </c>
    </row>
    <row r="3977" spans="1:11">
      <c r="A3977" s="2">
        <v>3976</v>
      </c>
      <c r="B3977" s="2">
        <f t="shared" si="620"/>
        <v>2.0807733333333331</v>
      </c>
      <c r="C3977" s="2">
        <f t="shared" si="625"/>
        <v>108</v>
      </c>
      <c r="D3977" s="2">
        <f t="shared" si="626"/>
        <v>40</v>
      </c>
      <c r="E3977" s="2">
        <f t="shared" si="627"/>
        <v>2.5</v>
      </c>
      <c r="F3977" s="2">
        <f t="shared" si="621"/>
        <v>0.49863248578032432</v>
      </c>
      <c r="G3977" s="2">
        <f t="shared" si="622"/>
        <v>1.70877862179595E-4</v>
      </c>
      <c r="H3977" s="2">
        <f t="shared" si="628"/>
        <v>0.34</v>
      </c>
      <c r="I3977" s="2">
        <f t="shared" si="629"/>
        <v>132</v>
      </c>
      <c r="J3977" s="2">
        <f t="shared" si="623"/>
        <v>296869.59302598389</v>
      </c>
      <c r="K3977" s="2">
        <f t="shared" si="624"/>
        <v>2.2774648187760485E-4</v>
      </c>
    </row>
    <row r="3978" spans="1:11">
      <c r="A3978" s="2">
        <v>3977</v>
      </c>
      <c r="B3978" s="2">
        <f t="shared" si="620"/>
        <v>2.0812966666666668</v>
      </c>
      <c r="C3978" s="2">
        <f t="shared" si="625"/>
        <v>108</v>
      </c>
      <c r="D3978" s="2">
        <f t="shared" si="626"/>
        <v>40</v>
      </c>
      <c r="E3978" s="2">
        <f t="shared" si="627"/>
        <v>2.5</v>
      </c>
      <c r="F3978" s="2">
        <f t="shared" si="621"/>
        <v>0.49842387138419419</v>
      </c>
      <c r="G3978" s="2">
        <f t="shared" si="622"/>
        <v>1.7080637148645487E-4</v>
      </c>
      <c r="H3978" s="2">
        <f t="shared" si="628"/>
        <v>0.34</v>
      </c>
      <c r="I3978" s="2">
        <f t="shared" si="629"/>
        <v>132</v>
      </c>
      <c r="J3978" s="2">
        <f t="shared" si="623"/>
        <v>296749.58836917841</v>
      </c>
      <c r="K3978" s="2">
        <f t="shared" si="624"/>
        <v>2.2758453073448855E-4</v>
      </c>
    </row>
    <row r="3979" spans="1:11">
      <c r="A3979" s="2">
        <v>3978</v>
      </c>
      <c r="B3979" s="2">
        <f t="shared" si="620"/>
        <v>2.08182</v>
      </c>
      <c r="C3979" s="2">
        <f t="shared" si="625"/>
        <v>108</v>
      </c>
      <c r="D3979" s="2">
        <f t="shared" si="626"/>
        <v>40</v>
      </c>
      <c r="E3979" s="2">
        <f t="shared" si="627"/>
        <v>2.5</v>
      </c>
      <c r="F3979" s="2">
        <f t="shared" si="621"/>
        <v>0.49821507769359807</v>
      </c>
      <c r="G3979" s="2">
        <f t="shared" si="622"/>
        <v>1.7073481935035644E-4</v>
      </c>
      <c r="H3979" s="2">
        <f t="shared" si="628"/>
        <v>0.34</v>
      </c>
      <c r="I3979" s="2">
        <f t="shared" si="629"/>
        <v>132</v>
      </c>
      <c r="J3979" s="2">
        <f t="shared" si="623"/>
        <v>296629.47889771283</v>
      </c>
      <c r="K3979" s="2">
        <f t="shared" si="624"/>
        <v>2.2742249125142522E-4</v>
      </c>
    </row>
    <row r="3980" spans="1:11">
      <c r="A3980" s="2">
        <v>3979</v>
      </c>
      <c r="B3980" s="2">
        <f t="shared" si="620"/>
        <v>2.0823433333333332</v>
      </c>
      <c r="C3980" s="2">
        <f t="shared" si="625"/>
        <v>108</v>
      </c>
      <c r="D3980" s="2">
        <f t="shared" si="626"/>
        <v>40</v>
      </c>
      <c r="E3980" s="2">
        <f t="shared" si="627"/>
        <v>2.5</v>
      </c>
      <c r="F3980" s="2">
        <f t="shared" si="621"/>
        <v>0.49800610481778795</v>
      </c>
      <c r="G3980" s="2">
        <f t="shared" si="622"/>
        <v>1.7066320580873961E-4</v>
      </c>
      <c r="H3980" s="2">
        <f t="shared" si="628"/>
        <v>0.34</v>
      </c>
      <c r="I3980" s="2">
        <f t="shared" si="629"/>
        <v>132</v>
      </c>
      <c r="J3980" s="2">
        <f t="shared" si="623"/>
        <v>296509.26466920599</v>
      </c>
      <c r="K3980" s="2">
        <f t="shared" si="624"/>
        <v>2.2726036364687703E-4</v>
      </c>
    </row>
    <row r="3981" spans="1:11">
      <c r="A3981" s="2">
        <v>3980</v>
      </c>
      <c r="B3981" s="2">
        <f t="shared" si="620"/>
        <v>2.0828666666666669</v>
      </c>
      <c r="C3981" s="2">
        <f t="shared" si="625"/>
        <v>108</v>
      </c>
      <c r="D3981" s="2">
        <f t="shared" si="626"/>
        <v>40</v>
      </c>
      <c r="E3981" s="2">
        <f t="shared" si="627"/>
        <v>2.5</v>
      </c>
      <c r="F3981" s="2">
        <f t="shared" si="621"/>
        <v>0.49779695286614262</v>
      </c>
      <c r="G3981" s="2">
        <f t="shared" si="622"/>
        <v>1.705915308990876E-4</v>
      </c>
      <c r="H3981" s="2">
        <f t="shared" si="628"/>
        <v>0.34</v>
      </c>
      <c r="I3981" s="2">
        <f t="shared" si="629"/>
        <v>132</v>
      </c>
      <c r="J3981" s="2">
        <f t="shared" si="623"/>
        <v>296388.94574134453</v>
      </c>
      <c r="K3981" s="2">
        <f t="shared" si="624"/>
        <v>2.270981481394263E-4</v>
      </c>
    </row>
    <row r="3982" spans="1:11">
      <c r="A3982" s="2">
        <v>3981</v>
      </c>
      <c r="B3982" s="2">
        <f t="shared" si="620"/>
        <v>2.0833900000000001</v>
      </c>
      <c r="C3982" s="2">
        <f t="shared" si="625"/>
        <v>108</v>
      </c>
      <c r="D3982" s="2">
        <f t="shared" si="626"/>
        <v>40</v>
      </c>
      <c r="E3982" s="2">
        <f t="shared" si="627"/>
        <v>2.5</v>
      </c>
      <c r="F3982" s="2">
        <f t="shared" si="621"/>
        <v>0.49758762194816897</v>
      </c>
      <c r="G3982" s="2">
        <f t="shared" si="622"/>
        <v>1.705197946589278E-4</v>
      </c>
      <c r="H3982" s="2">
        <f t="shared" si="628"/>
        <v>0.34</v>
      </c>
      <c r="I3982" s="2">
        <f t="shared" si="629"/>
        <v>132</v>
      </c>
      <c r="J3982" s="2">
        <f t="shared" si="623"/>
        <v>296268.52217188256</v>
      </c>
      <c r="K3982" s="2">
        <f t="shared" si="624"/>
        <v>2.2693584494777594E-4</v>
      </c>
    </row>
    <row r="3983" spans="1:11">
      <c r="A3983" s="2">
        <v>3982</v>
      </c>
      <c r="B3983" s="2">
        <f t="shared" si="620"/>
        <v>2.0839133333333333</v>
      </c>
      <c r="C3983" s="2">
        <f t="shared" si="625"/>
        <v>108</v>
      </c>
      <c r="D3983" s="2">
        <f t="shared" si="626"/>
        <v>40</v>
      </c>
      <c r="E3983" s="2">
        <f t="shared" si="627"/>
        <v>2.5</v>
      </c>
      <c r="F3983" s="2">
        <f t="shared" si="621"/>
        <v>0.49737811217350009</v>
      </c>
      <c r="G3983" s="2">
        <f t="shared" si="622"/>
        <v>1.7044799712583061E-4</v>
      </c>
      <c r="H3983" s="2">
        <f t="shared" si="628"/>
        <v>0.34</v>
      </c>
      <c r="I3983" s="2">
        <f t="shared" si="629"/>
        <v>132</v>
      </c>
      <c r="J3983" s="2">
        <f t="shared" si="623"/>
        <v>296147.99401864177</v>
      </c>
      <c r="K3983" s="2">
        <f t="shared" si="624"/>
        <v>2.2677345429074781E-4</v>
      </c>
    </row>
    <row r="3984" spans="1:11">
      <c r="A3984" s="2">
        <v>3983</v>
      </c>
      <c r="B3984" s="2">
        <f t="shared" si="620"/>
        <v>2.0844366666666665</v>
      </c>
      <c r="C3984" s="2">
        <f t="shared" si="625"/>
        <v>108</v>
      </c>
      <c r="D3984" s="2">
        <f t="shared" si="626"/>
        <v>40</v>
      </c>
      <c r="E3984" s="2">
        <f t="shared" si="627"/>
        <v>2.5</v>
      </c>
      <c r="F3984" s="2">
        <f t="shared" si="621"/>
        <v>0.49716842365189684</v>
      </c>
      <c r="G3984" s="2">
        <f t="shared" si="622"/>
        <v>1.7037613833741032E-4</v>
      </c>
      <c r="H3984" s="2">
        <f t="shared" si="628"/>
        <v>0.34</v>
      </c>
      <c r="I3984" s="2">
        <f t="shared" si="629"/>
        <v>132</v>
      </c>
      <c r="J3984" s="2">
        <f t="shared" si="623"/>
        <v>296027.36133951094</v>
      </c>
      <c r="K3984" s="2">
        <f t="shared" si="624"/>
        <v>2.2661097638728347E-4</v>
      </c>
    </row>
    <row r="3985" spans="1:11">
      <c r="A3985" s="2">
        <v>3984</v>
      </c>
      <c r="B3985" s="2">
        <f t="shared" si="620"/>
        <v>2.0849600000000001</v>
      </c>
      <c r="C3985" s="2">
        <f t="shared" si="625"/>
        <v>108</v>
      </c>
      <c r="D3985" s="2">
        <f t="shared" si="626"/>
        <v>40</v>
      </c>
      <c r="E3985" s="2">
        <f t="shared" si="627"/>
        <v>2.5</v>
      </c>
      <c r="F3985" s="2">
        <f t="shared" si="621"/>
        <v>0.49695855649324705</v>
      </c>
      <c r="G3985" s="2">
        <f t="shared" si="622"/>
        <v>1.7030421833132473E-4</v>
      </c>
      <c r="H3985" s="2">
        <f t="shared" si="628"/>
        <v>0.34</v>
      </c>
      <c r="I3985" s="2">
        <f t="shared" si="629"/>
        <v>132</v>
      </c>
      <c r="J3985" s="2">
        <f t="shared" si="623"/>
        <v>295906.62419244705</v>
      </c>
      <c r="K3985" s="2">
        <f t="shared" si="624"/>
        <v>2.2644841145644338E-4</v>
      </c>
    </row>
    <row r="3986" spans="1:11">
      <c r="A3986" s="2">
        <v>3985</v>
      </c>
      <c r="B3986" s="2">
        <f t="shared" si="620"/>
        <v>2.0854833333333334</v>
      </c>
      <c r="C3986" s="2">
        <f t="shared" si="625"/>
        <v>108</v>
      </c>
      <c r="D3986" s="2">
        <f t="shared" si="626"/>
        <v>40</v>
      </c>
      <c r="E3986" s="2">
        <f t="shared" si="627"/>
        <v>2.5</v>
      </c>
      <c r="F3986" s="2">
        <f t="shared" si="621"/>
        <v>0.49674851080756666</v>
      </c>
      <c r="G3986" s="2">
        <f t="shared" si="622"/>
        <v>1.7023223714527559E-4</v>
      </c>
      <c r="H3986" s="2">
        <f t="shared" si="628"/>
        <v>0.34</v>
      </c>
      <c r="I3986" s="2">
        <f t="shared" si="629"/>
        <v>132</v>
      </c>
      <c r="J3986" s="2">
        <f t="shared" si="623"/>
        <v>295785.78263547452</v>
      </c>
      <c r="K3986" s="2">
        <f t="shared" si="624"/>
        <v>2.2628575971740702E-4</v>
      </c>
    </row>
    <row r="3987" spans="1:11">
      <c r="A3987" s="2">
        <v>3986</v>
      </c>
      <c r="B3987" s="2">
        <f t="shared" si="620"/>
        <v>2.0860066666666666</v>
      </c>
      <c r="C3987" s="2">
        <f t="shared" si="625"/>
        <v>108</v>
      </c>
      <c r="D3987" s="2">
        <f t="shared" si="626"/>
        <v>40</v>
      </c>
      <c r="E3987" s="2">
        <f t="shared" si="627"/>
        <v>2.5</v>
      </c>
      <c r="F3987" s="2">
        <f t="shared" si="621"/>
        <v>0.49653828670499822</v>
      </c>
      <c r="G3987" s="2">
        <f t="shared" si="622"/>
        <v>1.7016019481700789E-4</v>
      </c>
      <c r="H3987" s="2">
        <f t="shared" si="628"/>
        <v>0.34</v>
      </c>
      <c r="I3987" s="2">
        <f t="shared" si="629"/>
        <v>132</v>
      </c>
      <c r="J3987" s="2">
        <f t="shared" si="623"/>
        <v>295664.83672668529</v>
      </c>
      <c r="K3987" s="2">
        <f t="shared" si="624"/>
        <v>2.2612302138947204E-4</v>
      </c>
    </row>
    <row r="3988" spans="1:11">
      <c r="A3988" s="2">
        <v>3987</v>
      </c>
      <c r="B3988" s="2">
        <f t="shared" si="620"/>
        <v>2.0865300000000002</v>
      </c>
      <c r="C3988" s="2">
        <f t="shared" si="625"/>
        <v>108</v>
      </c>
      <c r="D3988" s="2">
        <f t="shared" si="626"/>
        <v>40</v>
      </c>
      <c r="E3988" s="2">
        <f t="shared" si="627"/>
        <v>2.5</v>
      </c>
      <c r="F3988" s="2">
        <f t="shared" si="621"/>
        <v>0.49632788429581215</v>
      </c>
      <c r="G3988" s="2">
        <f t="shared" si="622"/>
        <v>1.7008809138431062E-4</v>
      </c>
      <c r="H3988" s="2">
        <f t="shared" si="628"/>
        <v>0.34</v>
      </c>
      <c r="I3988" s="2">
        <f t="shared" si="629"/>
        <v>132</v>
      </c>
      <c r="J3988" s="2">
        <f t="shared" si="623"/>
        <v>295543.78652423911</v>
      </c>
      <c r="K3988" s="2">
        <f t="shared" si="624"/>
        <v>2.2596019669205428E-4</v>
      </c>
    </row>
    <row r="3989" spans="1:11">
      <c r="A3989" s="2">
        <v>3988</v>
      </c>
      <c r="B3989" s="2">
        <f t="shared" si="620"/>
        <v>2.0870533333333334</v>
      </c>
      <c r="C3989" s="2">
        <f t="shared" si="625"/>
        <v>108</v>
      </c>
      <c r="D3989" s="2">
        <f t="shared" si="626"/>
        <v>40</v>
      </c>
      <c r="E3989" s="2">
        <f t="shared" si="627"/>
        <v>2.5</v>
      </c>
      <c r="F3989" s="2">
        <f t="shared" si="621"/>
        <v>0.49611730369040674</v>
      </c>
      <c r="G3989" s="2">
        <f t="shared" si="622"/>
        <v>1.7001592688501639E-4</v>
      </c>
      <c r="H3989" s="2">
        <f t="shared" si="628"/>
        <v>0.34</v>
      </c>
      <c r="I3989" s="2">
        <f t="shared" si="629"/>
        <v>132</v>
      </c>
      <c r="J3989" s="2">
        <f t="shared" si="623"/>
        <v>295422.63208636362</v>
      </c>
      <c r="K3989" s="2">
        <f t="shared" si="624"/>
        <v>2.2579728584468762E-4</v>
      </c>
    </row>
    <row r="3990" spans="1:11">
      <c r="A3990" s="2">
        <v>3989</v>
      </c>
      <c r="B3990" s="2">
        <f t="shared" si="620"/>
        <v>2.0875766666666666</v>
      </c>
      <c r="C3990" s="2">
        <f t="shared" si="625"/>
        <v>108</v>
      </c>
      <c r="D3990" s="2">
        <f t="shared" si="626"/>
        <v>40</v>
      </c>
      <c r="E3990" s="2">
        <f t="shared" si="627"/>
        <v>2.5</v>
      </c>
      <c r="F3990" s="2">
        <f t="shared" si="621"/>
        <v>0.49590654499930731</v>
      </c>
      <c r="G3990" s="2">
        <f t="shared" si="622"/>
        <v>1.6994370135700159E-4</v>
      </c>
      <c r="H3990" s="2">
        <f t="shared" si="628"/>
        <v>0.34</v>
      </c>
      <c r="I3990" s="2">
        <f t="shared" si="629"/>
        <v>132</v>
      </c>
      <c r="J3990" s="2">
        <f t="shared" si="623"/>
        <v>295301.37347135396</v>
      </c>
      <c r="K3990" s="2">
        <f t="shared" si="624"/>
        <v>2.2563428906702328E-4</v>
      </c>
    </row>
    <row r="3991" spans="1:11">
      <c r="A3991" s="2">
        <v>3990</v>
      </c>
      <c r="B3991" s="2">
        <f t="shared" si="620"/>
        <v>2.0880999999999998</v>
      </c>
      <c r="C3991" s="2">
        <f t="shared" si="625"/>
        <v>108</v>
      </c>
      <c r="D3991" s="2">
        <f t="shared" si="626"/>
        <v>40</v>
      </c>
      <c r="E3991" s="2">
        <f t="shared" si="627"/>
        <v>2.5</v>
      </c>
      <c r="F3991" s="2">
        <f t="shared" si="621"/>
        <v>0.49569560833316739</v>
      </c>
      <c r="G3991" s="2">
        <f t="shared" si="622"/>
        <v>1.6987141483818625E-4</v>
      </c>
      <c r="H3991" s="2">
        <f t="shared" si="628"/>
        <v>0.34</v>
      </c>
      <c r="I3991" s="2">
        <f t="shared" si="629"/>
        <v>132</v>
      </c>
      <c r="J3991" s="2">
        <f t="shared" si="623"/>
        <v>295180.01073757344</v>
      </c>
      <c r="K3991" s="2">
        <f t="shared" si="624"/>
        <v>2.2547120657882984E-4</v>
      </c>
    </row>
    <row r="3992" spans="1:11">
      <c r="A3992" s="2">
        <v>3991</v>
      </c>
      <c r="B3992" s="2">
        <f t="shared" si="620"/>
        <v>2.0886233333333335</v>
      </c>
      <c r="C3992" s="2">
        <f t="shared" si="625"/>
        <v>108</v>
      </c>
      <c r="D3992" s="2">
        <f t="shared" si="626"/>
        <v>40</v>
      </c>
      <c r="E3992" s="2">
        <f t="shared" si="627"/>
        <v>2.5</v>
      </c>
      <c r="F3992" s="2">
        <f t="shared" si="621"/>
        <v>0.49548449380276771</v>
      </c>
      <c r="G3992" s="2">
        <f t="shared" si="622"/>
        <v>1.6979906736653424E-4</v>
      </c>
      <c r="H3992" s="2">
        <f t="shared" si="628"/>
        <v>0.34</v>
      </c>
      <c r="I3992" s="2">
        <f t="shared" si="629"/>
        <v>132</v>
      </c>
      <c r="J3992" s="2">
        <f t="shared" si="623"/>
        <v>295058.54394345253</v>
      </c>
      <c r="K3992" s="2">
        <f t="shared" si="624"/>
        <v>2.2530803859999233E-4</v>
      </c>
    </row>
    <row r="3993" spans="1:11">
      <c r="A3993" s="2">
        <v>3992</v>
      </c>
      <c r="B3993" s="2">
        <f t="shared" si="620"/>
        <v>2.0891466666666667</v>
      </c>
      <c r="C3993" s="2">
        <f t="shared" si="625"/>
        <v>108</v>
      </c>
      <c r="D3993" s="2">
        <f t="shared" si="626"/>
        <v>40</v>
      </c>
      <c r="E3993" s="2">
        <f t="shared" si="627"/>
        <v>2.5</v>
      </c>
      <c r="F3993" s="2">
        <f t="shared" si="621"/>
        <v>0.49527320151901744</v>
      </c>
      <c r="G3993" s="2">
        <f t="shared" si="622"/>
        <v>1.6972665898005339E-4</v>
      </c>
      <c r="H3993" s="2">
        <f t="shared" si="628"/>
        <v>0.34</v>
      </c>
      <c r="I3993" s="2">
        <f t="shared" si="629"/>
        <v>132</v>
      </c>
      <c r="J3993" s="2">
        <f t="shared" si="623"/>
        <v>294936.97314749059</v>
      </c>
      <c r="K3993" s="2">
        <f t="shared" si="624"/>
        <v>2.2514478535051345E-4</v>
      </c>
    </row>
    <row r="3994" spans="1:11">
      <c r="A3994" s="2">
        <v>3993</v>
      </c>
      <c r="B3994" s="2">
        <f t="shared" si="620"/>
        <v>2.0896699999999999</v>
      </c>
      <c r="C3994" s="2">
        <f t="shared" si="625"/>
        <v>108</v>
      </c>
      <c r="D3994" s="2">
        <f t="shared" si="626"/>
        <v>40</v>
      </c>
      <c r="E3994" s="2">
        <f t="shared" si="627"/>
        <v>2.5</v>
      </c>
      <c r="F3994" s="2">
        <f t="shared" si="621"/>
        <v>0.49506173159295319</v>
      </c>
      <c r="G3994" s="2">
        <f t="shared" si="622"/>
        <v>1.6965418971679513E-4</v>
      </c>
      <c r="H3994" s="2">
        <f t="shared" si="628"/>
        <v>0.34</v>
      </c>
      <c r="I3994" s="2">
        <f t="shared" si="629"/>
        <v>132</v>
      </c>
      <c r="J3994" s="2">
        <f t="shared" si="623"/>
        <v>294815.29840825393</v>
      </c>
      <c r="K3994" s="2">
        <f t="shared" si="624"/>
        <v>2.2498144705051119E-4</v>
      </c>
    </row>
    <row r="3995" spans="1:11">
      <c r="A3995" s="2">
        <v>3994</v>
      </c>
      <c r="B3995" s="2">
        <f t="shared" si="620"/>
        <v>2.0901933333333331</v>
      </c>
      <c r="C3995" s="2">
        <f t="shared" si="625"/>
        <v>108</v>
      </c>
      <c r="D3995" s="2">
        <f t="shared" si="626"/>
        <v>40</v>
      </c>
      <c r="E3995" s="2">
        <f t="shared" si="627"/>
        <v>2.5</v>
      </c>
      <c r="F3995" s="2">
        <f t="shared" si="621"/>
        <v>0.49485008413573972</v>
      </c>
      <c r="G3995" s="2">
        <f t="shared" si="622"/>
        <v>1.6958165961485487E-4</v>
      </c>
      <c r="H3995" s="2">
        <f t="shared" si="628"/>
        <v>0.34</v>
      </c>
      <c r="I3995" s="2">
        <f t="shared" si="629"/>
        <v>132</v>
      </c>
      <c r="J3995" s="2">
        <f t="shared" si="623"/>
        <v>294693.51978437754</v>
      </c>
      <c r="K3995" s="2">
        <f t="shared" si="624"/>
        <v>2.2481802392022016E-4</v>
      </c>
    </row>
    <row r="3996" spans="1:11">
      <c r="A3996" s="2">
        <v>3995</v>
      </c>
      <c r="B3996" s="2">
        <f t="shared" si="620"/>
        <v>2.0907166666666668</v>
      </c>
      <c r="C3996" s="2">
        <f t="shared" si="625"/>
        <v>108</v>
      </c>
      <c r="D3996" s="2">
        <f t="shared" si="626"/>
        <v>40</v>
      </c>
      <c r="E3996" s="2">
        <f t="shared" si="627"/>
        <v>2.5</v>
      </c>
      <c r="F3996" s="2">
        <f t="shared" si="621"/>
        <v>0.4946382592586695</v>
      </c>
      <c r="G3996" s="2">
        <f t="shared" si="622"/>
        <v>1.6950906871237171E-4</v>
      </c>
      <c r="H3996" s="2">
        <f t="shared" si="628"/>
        <v>0.34</v>
      </c>
      <c r="I3996" s="2">
        <f t="shared" si="629"/>
        <v>132</v>
      </c>
      <c r="J3996" s="2">
        <f t="shared" si="623"/>
        <v>294571.63733456377</v>
      </c>
      <c r="K3996" s="2">
        <f t="shared" si="624"/>
        <v>2.2465451617999029E-4</v>
      </c>
    </row>
    <row r="3997" spans="1:11">
      <c r="A3997" s="2">
        <v>3996</v>
      </c>
      <c r="B3997" s="2">
        <f t="shared" si="620"/>
        <v>2.09124</v>
      </c>
      <c r="C3997" s="2">
        <f t="shared" si="625"/>
        <v>108</v>
      </c>
      <c r="D3997" s="2">
        <f t="shared" si="626"/>
        <v>40</v>
      </c>
      <c r="E3997" s="2">
        <f t="shared" si="627"/>
        <v>2.5</v>
      </c>
      <c r="F3997" s="2">
        <f t="shared" si="621"/>
        <v>0.49442625707316368</v>
      </c>
      <c r="G3997" s="2">
        <f t="shared" si="622"/>
        <v>1.6943641704752891E-4</v>
      </c>
      <c r="H3997" s="2">
        <f t="shared" si="628"/>
        <v>0.34</v>
      </c>
      <c r="I3997" s="2">
        <f t="shared" si="629"/>
        <v>132</v>
      </c>
      <c r="J3997" s="2">
        <f t="shared" si="623"/>
        <v>294449.65111758362</v>
      </c>
      <c r="K3997" s="2">
        <f t="shared" si="624"/>
        <v>2.2449092405028745E-4</v>
      </c>
    </row>
    <row r="3998" spans="1:11">
      <c r="A3998" s="2">
        <v>3997</v>
      </c>
      <c r="B3998" s="2">
        <f t="shared" si="620"/>
        <v>2.0917633333333332</v>
      </c>
      <c r="C3998" s="2">
        <f t="shared" si="625"/>
        <v>108</v>
      </c>
      <c r="D3998" s="2">
        <f t="shared" si="626"/>
        <v>40</v>
      </c>
      <c r="E3998" s="2">
        <f t="shared" si="627"/>
        <v>2.5</v>
      </c>
      <c r="F3998" s="2">
        <f t="shared" si="621"/>
        <v>0.49421407769077069</v>
      </c>
      <c r="G3998" s="2">
        <f t="shared" si="622"/>
        <v>1.6936370465855336E-4</v>
      </c>
      <c r="H3998" s="2">
        <f t="shared" si="628"/>
        <v>0.34</v>
      </c>
      <c r="I3998" s="2">
        <f t="shared" si="629"/>
        <v>132</v>
      </c>
      <c r="J3998" s="2">
        <f t="shared" si="623"/>
        <v>294327.56119227578</v>
      </c>
      <c r="K3998" s="2">
        <f t="shared" si="624"/>
        <v>2.2432724775169204E-4</v>
      </c>
    </row>
    <row r="3999" spans="1:11">
      <c r="A3999" s="2">
        <v>3998</v>
      </c>
      <c r="B3999" s="2">
        <f t="shared" si="620"/>
        <v>2.0922866666666669</v>
      </c>
      <c r="C3999" s="2">
        <f t="shared" si="625"/>
        <v>108</v>
      </c>
      <c r="D3999" s="2">
        <f t="shared" si="626"/>
        <v>40</v>
      </c>
      <c r="E3999" s="2">
        <f t="shared" si="627"/>
        <v>2.5</v>
      </c>
      <c r="F3999" s="2">
        <f t="shared" si="621"/>
        <v>0.49400172122316771</v>
      </c>
      <c r="G3999" s="2">
        <f t="shared" si="622"/>
        <v>1.6929093158371604E-4</v>
      </c>
      <c r="H3999" s="2">
        <f t="shared" si="628"/>
        <v>0.34</v>
      </c>
      <c r="I3999" s="2">
        <f t="shared" si="629"/>
        <v>132</v>
      </c>
      <c r="J3999" s="2">
        <f t="shared" si="623"/>
        <v>294205.36761754687</v>
      </c>
      <c r="K3999" s="2">
        <f t="shared" si="624"/>
        <v>2.2416348750489956E-4</v>
      </c>
    </row>
    <row r="4000" spans="1:11">
      <c r="A4000" s="2">
        <v>3999</v>
      </c>
      <c r="B4000" s="2">
        <f t="shared" si="620"/>
        <v>2.0928100000000001</v>
      </c>
      <c r="C4000" s="2">
        <f t="shared" si="625"/>
        <v>108</v>
      </c>
      <c r="D4000" s="2">
        <f t="shared" si="626"/>
        <v>40</v>
      </c>
      <c r="E4000" s="2">
        <f t="shared" si="627"/>
        <v>2.5</v>
      </c>
      <c r="F4000" s="2">
        <f t="shared" si="621"/>
        <v>0.49378918778216024</v>
      </c>
      <c r="G4000" s="2">
        <f t="shared" si="622"/>
        <v>1.6921809786133192E-4</v>
      </c>
      <c r="H4000" s="2">
        <f t="shared" si="628"/>
        <v>0.34</v>
      </c>
      <c r="I4000" s="2">
        <f t="shared" si="629"/>
        <v>132</v>
      </c>
      <c r="J4000" s="2">
        <f t="shared" si="623"/>
        <v>294083.07045237219</v>
      </c>
      <c r="K4000" s="2">
        <f t="shared" si="624"/>
        <v>2.2399964353072015E-4</v>
      </c>
    </row>
    <row r="4001" spans="1:11">
      <c r="A4001" s="2">
        <v>4000</v>
      </c>
      <c r="B4001" s="2">
        <f t="shared" si="620"/>
        <v>2.0933333333333333</v>
      </c>
      <c r="C4001" s="2">
        <f t="shared" si="625"/>
        <v>108</v>
      </c>
      <c r="D4001" s="2">
        <f t="shared" si="626"/>
        <v>40</v>
      </c>
      <c r="E4001" s="2">
        <f t="shared" si="627"/>
        <v>2.5</v>
      </c>
      <c r="F4001" s="2">
        <f t="shared" si="621"/>
        <v>0.49357647747968175</v>
      </c>
      <c r="G4001" s="2">
        <f t="shared" si="622"/>
        <v>1.6914520352975983E-4</v>
      </c>
      <c r="H4001" s="2">
        <f t="shared" si="628"/>
        <v>0.34</v>
      </c>
      <c r="I4001" s="2">
        <f t="shared" si="629"/>
        <v>132</v>
      </c>
      <c r="J4001" s="2">
        <f t="shared" si="623"/>
        <v>293960.66975579481</v>
      </c>
      <c r="K4001" s="2">
        <f t="shared" si="624"/>
        <v>2.238357160500779E-4</v>
      </c>
    </row>
    <row r="4002" spans="1:11">
      <c r="A4002" s="2">
        <v>4001</v>
      </c>
      <c r="B4002" s="2">
        <f t="shared" si="620"/>
        <v>2.0938566666666665</v>
      </c>
      <c r="C4002" s="2">
        <f t="shared" si="625"/>
        <v>108</v>
      </c>
      <c r="D4002" s="2">
        <f t="shared" si="626"/>
        <v>40</v>
      </c>
      <c r="E4002" s="2">
        <f t="shared" si="627"/>
        <v>2.5</v>
      </c>
      <c r="F4002" s="2">
        <f t="shared" si="621"/>
        <v>0.4933635904277941</v>
      </c>
      <c r="G4002" s="2">
        <f t="shared" si="622"/>
        <v>1.6907224862740256E-4</v>
      </c>
      <c r="H4002" s="2">
        <f t="shared" si="628"/>
        <v>0.34</v>
      </c>
      <c r="I4002" s="2">
        <f t="shared" si="629"/>
        <v>132</v>
      </c>
      <c r="J4002" s="2">
        <f t="shared" si="623"/>
        <v>293838.16558692593</v>
      </c>
      <c r="K4002" s="2">
        <f t="shared" si="624"/>
        <v>2.2367170528401082E-4</v>
      </c>
    </row>
    <row r="4003" spans="1:11">
      <c r="A4003" s="2">
        <v>4002</v>
      </c>
      <c r="B4003" s="2">
        <f t="shared" si="620"/>
        <v>2.0943800000000001</v>
      </c>
      <c r="C4003" s="2">
        <f t="shared" si="625"/>
        <v>108</v>
      </c>
      <c r="D4003" s="2">
        <f t="shared" si="626"/>
        <v>40</v>
      </c>
      <c r="E4003" s="2">
        <f t="shared" si="627"/>
        <v>2.5</v>
      </c>
      <c r="F4003" s="2">
        <f t="shared" si="621"/>
        <v>0.49315052673868764</v>
      </c>
      <c r="G4003" s="2">
        <f t="shared" si="622"/>
        <v>1.689992331927069E-4</v>
      </c>
      <c r="H4003" s="2">
        <f t="shared" si="628"/>
        <v>0.34</v>
      </c>
      <c r="I4003" s="2">
        <f t="shared" si="629"/>
        <v>132</v>
      </c>
      <c r="J4003" s="2">
        <f t="shared" si="623"/>
        <v>293715.55800494499</v>
      </c>
      <c r="K4003" s="2">
        <f t="shared" si="624"/>
        <v>2.2350761145367029E-4</v>
      </c>
    </row>
    <row r="4004" spans="1:11">
      <c r="A4004" s="2">
        <v>4003</v>
      </c>
      <c r="B4004" s="2">
        <f t="shared" si="620"/>
        <v>2.0949033333333333</v>
      </c>
      <c r="C4004" s="2">
        <f t="shared" si="625"/>
        <v>108</v>
      </c>
      <c r="D4004" s="2">
        <f t="shared" si="626"/>
        <v>40</v>
      </c>
      <c r="E4004" s="2">
        <f t="shared" si="627"/>
        <v>2.5</v>
      </c>
      <c r="F4004" s="2">
        <f t="shared" si="621"/>
        <v>0.49293728652468166</v>
      </c>
      <c r="G4004" s="2">
        <f t="shared" si="622"/>
        <v>1.6892615726416397E-4</v>
      </c>
      <c r="H4004" s="2">
        <f t="shared" si="628"/>
        <v>0.34</v>
      </c>
      <c r="I4004" s="2">
        <f t="shared" si="629"/>
        <v>132</v>
      </c>
      <c r="J4004" s="2">
        <f t="shared" si="623"/>
        <v>293592.84706910048</v>
      </c>
      <c r="K4004" s="2">
        <f t="shared" si="624"/>
        <v>2.2334343478032164E-4</v>
      </c>
    </row>
    <row r="4005" spans="1:11">
      <c r="A4005" s="2">
        <v>4004</v>
      </c>
      <c r="B4005" s="2">
        <f t="shared" si="620"/>
        <v>2.0954266666666665</v>
      </c>
      <c r="C4005" s="2">
        <f t="shared" si="625"/>
        <v>108</v>
      </c>
      <c r="D4005" s="2">
        <f t="shared" si="626"/>
        <v>40</v>
      </c>
      <c r="E4005" s="2">
        <f t="shared" si="627"/>
        <v>2.5</v>
      </c>
      <c r="F4005" s="2">
        <f t="shared" si="621"/>
        <v>0.49272386989822342</v>
      </c>
      <c r="G4005" s="2">
        <f t="shared" si="622"/>
        <v>1.6885302088030864E-4</v>
      </c>
      <c r="H4005" s="2">
        <f t="shared" si="628"/>
        <v>0.34</v>
      </c>
      <c r="I4005" s="2">
        <f t="shared" si="629"/>
        <v>132</v>
      </c>
      <c r="J4005" s="2">
        <f t="shared" si="623"/>
        <v>293470.03283870796</v>
      </c>
      <c r="K4005" s="2">
        <f t="shared" si="624"/>
        <v>2.2317917548534262E-4</v>
      </c>
    </row>
    <row r="4006" spans="1:11">
      <c r="A4006" s="2">
        <v>4005</v>
      </c>
      <c r="B4006" s="2">
        <f t="shared" si="620"/>
        <v>2.0959500000000002</v>
      </c>
      <c r="C4006" s="2">
        <f t="shared" si="625"/>
        <v>108</v>
      </c>
      <c r="D4006" s="2">
        <f t="shared" si="626"/>
        <v>40</v>
      </c>
      <c r="E4006" s="2">
        <f t="shared" si="627"/>
        <v>2.5</v>
      </c>
      <c r="F4006" s="2">
        <f t="shared" si="621"/>
        <v>0.49251027697188882</v>
      </c>
      <c r="G4006" s="2">
        <f t="shared" si="622"/>
        <v>1.6877982407971989E-4</v>
      </c>
      <c r="H4006" s="2">
        <f t="shared" si="628"/>
        <v>0.34</v>
      </c>
      <c r="I4006" s="2">
        <f t="shared" si="629"/>
        <v>132</v>
      </c>
      <c r="J4006" s="2">
        <f t="shared" si="623"/>
        <v>293347.11537315219</v>
      </c>
      <c r="K4006" s="2">
        <f t="shared" si="624"/>
        <v>2.2301483379022353E-4</v>
      </c>
    </row>
    <row r="4007" spans="1:11">
      <c r="A4007" s="2">
        <v>4006</v>
      </c>
      <c r="B4007" s="2">
        <f t="shared" si="620"/>
        <v>2.0964733333333334</v>
      </c>
      <c r="C4007" s="2">
        <f t="shared" si="625"/>
        <v>108</v>
      </c>
      <c r="D4007" s="2">
        <f t="shared" si="626"/>
        <v>40</v>
      </c>
      <c r="E4007" s="2">
        <f t="shared" si="627"/>
        <v>2.5</v>
      </c>
      <c r="F4007" s="2">
        <f t="shared" si="621"/>
        <v>0.49229650785838303</v>
      </c>
      <c r="G4007" s="2">
        <f t="shared" si="622"/>
        <v>1.6870656690102094E-4</v>
      </c>
      <c r="H4007" s="2">
        <f t="shared" si="628"/>
        <v>0.34</v>
      </c>
      <c r="I4007" s="2">
        <f t="shared" si="629"/>
        <v>132</v>
      </c>
      <c r="J4007" s="2">
        <f t="shared" si="623"/>
        <v>293224.09473188611</v>
      </c>
      <c r="K4007" s="2">
        <f t="shared" si="624"/>
        <v>2.2285040991656765E-4</v>
      </c>
    </row>
    <row r="4008" spans="1:11">
      <c r="A4008" s="2">
        <v>4007</v>
      </c>
      <c r="B4008" s="2">
        <f t="shared" si="620"/>
        <v>2.0969966666666666</v>
      </c>
      <c r="C4008" s="2">
        <f t="shared" si="625"/>
        <v>108</v>
      </c>
      <c r="D4008" s="2">
        <f t="shared" si="626"/>
        <v>40</v>
      </c>
      <c r="E4008" s="2">
        <f t="shared" si="627"/>
        <v>2.5</v>
      </c>
      <c r="F4008" s="2">
        <f t="shared" si="621"/>
        <v>0.49208256267053935</v>
      </c>
      <c r="G4008" s="2">
        <f t="shared" si="622"/>
        <v>1.6863324938287905E-4</v>
      </c>
      <c r="H4008" s="2">
        <f t="shared" si="628"/>
        <v>0.34</v>
      </c>
      <c r="I4008" s="2">
        <f t="shared" si="629"/>
        <v>132</v>
      </c>
      <c r="J4008" s="2">
        <f t="shared" si="623"/>
        <v>293100.97097443114</v>
      </c>
      <c r="K4008" s="2">
        <f t="shared" si="624"/>
        <v>2.2268590408608968E-4</v>
      </c>
    </row>
    <row r="4009" spans="1:11">
      <c r="A4009" s="2">
        <v>4008</v>
      </c>
      <c r="B4009" s="2">
        <f t="shared" si="620"/>
        <v>2.0975199999999998</v>
      </c>
      <c r="C4009" s="2">
        <f t="shared" si="625"/>
        <v>108</v>
      </c>
      <c r="D4009" s="2">
        <f t="shared" si="626"/>
        <v>40</v>
      </c>
      <c r="E4009" s="2">
        <f t="shared" si="627"/>
        <v>2.5</v>
      </c>
      <c r="F4009" s="2">
        <f t="shared" si="621"/>
        <v>0.49186844152132014</v>
      </c>
      <c r="G4009" s="2">
        <f t="shared" si="622"/>
        <v>1.685598715640056E-4</v>
      </c>
      <c r="H4009" s="2">
        <f t="shared" si="628"/>
        <v>0.34</v>
      </c>
      <c r="I4009" s="2">
        <f t="shared" si="629"/>
        <v>132</v>
      </c>
      <c r="J4009" s="2">
        <f t="shared" si="623"/>
        <v>292977.74416037684</v>
      </c>
      <c r="K4009" s="2">
        <f t="shared" si="624"/>
        <v>2.2252131652061632E-4</v>
      </c>
    </row>
    <row r="4010" spans="1:11">
      <c r="A4010" s="2">
        <v>4009</v>
      </c>
      <c r="B4010" s="2">
        <f t="shared" si="620"/>
        <v>2.0980433333333335</v>
      </c>
      <c r="C4010" s="2">
        <f t="shared" si="625"/>
        <v>108</v>
      </c>
      <c r="D4010" s="2">
        <f t="shared" si="626"/>
        <v>40</v>
      </c>
      <c r="E4010" s="2">
        <f t="shared" si="627"/>
        <v>2.5</v>
      </c>
      <c r="F4010" s="2">
        <f t="shared" si="621"/>
        <v>0.49165414452381662</v>
      </c>
      <c r="G4010" s="2">
        <f t="shared" si="622"/>
        <v>1.6848643348315614E-4</v>
      </c>
      <c r="H4010" s="2">
        <f t="shared" si="628"/>
        <v>0.34</v>
      </c>
      <c r="I4010" s="2">
        <f t="shared" si="629"/>
        <v>132</v>
      </c>
      <c r="J4010" s="2">
        <f t="shared" si="623"/>
        <v>292854.41434938158</v>
      </c>
      <c r="K4010" s="2">
        <f t="shared" si="624"/>
        <v>2.2235664744208567E-4</v>
      </c>
    </row>
    <row r="4011" spans="1:11">
      <c r="A4011" s="2">
        <v>4010</v>
      </c>
      <c r="B4011" s="2">
        <f t="shared" si="620"/>
        <v>2.0985666666666667</v>
      </c>
      <c r="C4011" s="2">
        <f t="shared" si="625"/>
        <v>108</v>
      </c>
      <c r="D4011" s="2">
        <f t="shared" si="626"/>
        <v>40</v>
      </c>
      <c r="E4011" s="2">
        <f t="shared" si="627"/>
        <v>2.5</v>
      </c>
      <c r="F4011" s="2">
        <f t="shared" si="621"/>
        <v>0.49143967179124914</v>
      </c>
      <c r="G4011" s="2">
        <f t="shared" si="622"/>
        <v>1.6841293517913045E-4</v>
      </c>
      <c r="H4011" s="2">
        <f t="shared" si="628"/>
        <v>0.34</v>
      </c>
      <c r="I4011" s="2">
        <f t="shared" si="629"/>
        <v>132</v>
      </c>
      <c r="J4011" s="2">
        <f t="shared" si="623"/>
        <v>292730.98160117236</v>
      </c>
      <c r="K4011" s="2">
        <f t="shared" si="624"/>
        <v>2.2219189707254705E-4</v>
      </c>
    </row>
    <row r="4012" spans="1:11">
      <c r="A4012" s="2">
        <v>4011</v>
      </c>
      <c r="B4012" s="2">
        <f t="shared" si="620"/>
        <v>2.0990899999999999</v>
      </c>
      <c r="C4012" s="2">
        <f t="shared" si="625"/>
        <v>108</v>
      </c>
      <c r="D4012" s="2">
        <f t="shared" si="626"/>
        <v>40</v>
      </c>
      <c r="E4012" s="2">
        <f t="shared" si="627"/>
        <v>2.5</v>
      </c>
      <c r="F4012" s="2">
        <f t="shared" si="621"/>
        <v>0.49122502343696683</v>
      </c>
      <c r="G4012" s="2">
        <f t="shared" si="622"/>
        <v>1.6833937669077258E-4</v>
      </c>
      <c r="H4012" s="2">
        <f t="shared" si="628"/>
        <v>0.34</v>
      </c>
      <c r="I4012" s="2">
        <f t="shared" si="629"/>
        <v>132</v>
      </c>
      <c r="J4012" s="2">
        <f t="shared" si="623"/>
        <v>292607.4459755444</v>
      </c>
      <c r="K4012" s="2">
        <f t="shared" si="624"/>
        <v>2.2202706563416067E-4</v>
      </c>
    </row>
    <row r="4013" spans="1:11">
      <c r="A4013" s="2">
        <v>4012</v>
      </c>
      <c r="B4013" s="2">
        <f t="shared" si="620"/>
        <v>2.0996133333333331</v>
      </c>
      <c r="C4013" s="2">
        <f t="shared" si="625"/>
        <v>108</v>
      </c>
      <c r="D4013" s="2">
        <f t="shared" si="626"/>
        <v>40</v>
      </c>
      <c r="E4013" s="2">
        <f t="shared" si="627"/>
        <v>2.5</v>
      </c>
      <c r="F4013" s="2">
        <f t="shared" si="621"/>
        <v>0.49101019957444791</v>
      </c>
      <c r="G4013" s="2">
        <f t="shared" si="622"/>
        <v>1.682657580569707E-4</v>
      </c>
      <c r="H4013" s="2">
        <f t="shared" si="628"/>
        <v>0.34</v>
      </c>
      <c r="I4013" s="2">
        <f t="shared" si="629"/>
        <v>132</v>
      </c>
      <c r="J4013" s="2">
        <f t="shared" si="623"/>
        <v>292483.80753236177</v>
      </c>
      <c r="K4013" s="2">
        <f t="shared" si="624"/>
        <v>2.2186215334919695E-4</v>
      </c>
    </row>
    <row r="4014" spans="1:11">
      <c r="A4014" s="2">
        <v>4013</v>
      </c>
      <c r="B4014" s="2">
        <f t="shared" si="620"/>
        <v>2.1001366666666668</v>
      </c>
      <c r="C4014" s="2">
        <f t="shared" si="625"/>
        <v>108</v>
      </c>
      <c r="D4014" s="2">
        <f t="shared" si="626"/>
        <v>40</v>
      </c>
      <c r="E4014" s="2">
        <f t="shared" si="627"/>
        <v>2.5</v>
      </c>
      <c r="F4014" s="2">
        <f t="shared" si="621"/>
        <v>0.49079520031729956</v>
      </c>
      <c r="G4014" s="2">
        <f t="shared" si="622"/>
        <v>1.6819207931665714E-4</v>
      </c>
      <c r="H4014" s="2">
        <f t="shared" si="628"/>
        <v>0.34</v>
      </c>
      <c r="I4014" s="2">
        <f t="shared" si="629"/>
        <v>132</v>
      </c>
      <c r="J4014" s="2">
        <f t="shared" si="623"/>
        <v>292360.06633155694</v>
      </c>
      <c r="K4014" s="2">
        <f t="shared" si="624"/>
        <v>2.2169716044003645E-4</v>
      </c>
    </row>
    <row r="4015" spans="1:11">
      <c r="A4015" s="2">
        <v>4014</v>
      </c>
      <c r="B4015" s="2">
        <f t="shared" si="620"/>
        <v>2.10066</v>
      </c>
      <c r="C4015" s="2">
        <f t="shared" si="625"/>
        <v>108</v>
      </c>
      <c r="D4015" s="2">
        <f t="shared" si="626"/>
        <v>40</v>
      </c>
      <c r="E4015" s="2">
        <f t="shared" si="627"/>
        <v>2.5</v>
      </c>
      <c r="F4015" s="2">
        <f t="shared" si="621"/>
        <v>0.4905800257792588</v>
      </c>
      <c r="G4015" s="2">
        <f t="shared" si="622"/>
        <v>1.6811834050880882E-4</v>
      </c>
      <c r="H4015" s="2">
        <f t="shared" si="628"/>
        <v>0.34</v>
      </c>
      <c r="I4015" s="2">
        <f t="shared" si="629"/>
        <v>132</v>
      </c>
      <c r="J4015" s="2">
        <f t="shared" si="623"/>
        <v>292236.22243313148</v>
      </c>
      <c r="K4015" s="2">
        <f t="shared" si="624"/>
        <v>2.2153208712917029E-4</v>
      </c>
    </row>
    <row r="4016" spans="1:11">
      <c r="A4016" s="2">
        <v>4015</v>
      </c>
      <c r="B4016" s="2">
        <f t="shared" si="620"/>
        <v>2.1011833333333332</v>
      </c>
      <c r="C4016" s="2">
        <f t="shared" si="625"/>
        <v>108</v>
      </c>
      <c r="D4016" s="2">
        <f t="shared" si="626"/>
        <v>40</v>
      </c>
      <c r="E4016" s="2">
        <f t="shared" si="627"/>
        <v>2.5</v>
      </c>
      <c r="F4016" s="2">
        <f t="shared" si="621"/>
        <v>0.49036467607419137</v>
      </c>
      <c r="G4016" s="2">
        <f t="shared" si="622"/>
        <v>1.6804454167244673E-4</v>
      </c>
      <c r="H4016" s="2">
        <f t="shared" si="628"/>
        <v>0.34</v>
      </c>
      <c r="I4016" s="2">
        <f t="shared" si="629"/>
        <v>132</v>
      </c>
      <c r="J4016" s="2">
        <f t="shared" si="623"/>
        <v>292112.27589715528</v>
      </c>
      <c r="K4016" s="2">
        <f t="shared" si="624"/>
        <v>2.2136693363919858E-4</v>
      </c>
    </row>
    <row r="4017" spans="1:11">
      <c r="A4017" s="2">
        <v>4016</v>
      </c>
      <c r="B4017" s="2">
        <f t="shared" si="620"/>
        <v>2.1017066666666668</v>
      </c>
      <c r="C4017" s="2">
        <f t="shared" si="625"/>
        <v>108</v>
      </c>
      <c r="D4017" s="2">
        <f t="shared" si="626"/>
        <v>40</v>
      </c>
      <c r="E4017" s="2">
        <f t="shared" si="627"/>
        <v>2.5</v>
      </c>
      <c r="F4017" s="2">
        <f t="shared" si="621"/>
        <v>0.4901491513160921</v>
      </c>
      <c r="G4017" s="2">
        <f t="shared" si="622"/>
        <v>1.6797068284663607E-4</v>
      </c>
      <c r="H4017" s="2">
        <f t="shared" si="628"/>
        <v>0.34</v>
      </c>
      <c r="I4017" s="2">
        <f t="shared" si="629"/>
        <v>132</v>
      </c>
      <c r="J4017" s="2">
        <f t="shared" si="623"/>
        <v>291988.22678376705</v>
      </c>
      <c r="K4017" s="2">
        <f t="shared" si="624"/>
        <v>2.2120170019283058E-4</v>
      </c>
    </row>
    <row r="4018" spans="1:11">
      <c r="A4018" s="2">
        <v>4017</v>
      </c>
      <c r="B4018" s="2">
        <f t="shared" si="620"/>
        <v>2.10223</v>
      </c>
      <c r="C4018" s="2">
        <f t="shared" si="625"/>
        <v>108</v>
      </c>
      <c r="D4018" s="2">
        <f t="shared" si="626"/>
        <v>40</v>
      </c>
      <c r="E4018" s="2">
        <f t="shared" si="627"/>
        <v>2.5</v>
      </c>
      <c r="F4018" s="2">
        <f t="shared" si="621"/>
        <v>0.48993345161908625</v>
      </c>
      <c r="G4018" s="2">
        <f t="shared" si="622"/>
        <v>1.6789676407048682E-4</v>
      </c>
      <c r="H4018" s="2">
        <f t="shared" si="628"/>
        <v>0.34</v>
      </c>
      <c r="I4018" s="2">
        <f t="shared" si="629"/>
        <v>132</v>
      </c>
      <c r="J4018" s="2">
        <f t="shared" si="623"/>
        <v>291864.07515317464</v>
      </c>
      <c r="K4018" s="2">
        <f t="shared" si="624"/>
        <v>2.2103638701288523E-4</v>
      </c>
    </row>
    <row r="4019" spans="1:11">
      <c r="A4019" s="2">
        <v>4018</v>
      </c>
      <c r="B4019" s="2">
        <f t="shared" si="620"/>
        <v>2.1027533333333333</v>
      </c>
      <c r="C4019" s="2">
        <f t="shared" si="625"/>
        <v>108</v>
      </c>
      <c r="D4019" s="2">
        <f t="shared" si="626"/>
        <v>40</v>
      </c>
      <c r="E4019" s="2">
        <f t="shared" si="627"/>
        <v>2.5</v>
      </c>
      <c r="F4019" s="2">
        <f t="shared" si="621"/>
        <v>0.48971757709742741</v>
      </c>
      <c r="G4019" s="2">
        <f t="shared" si="622"/>
        <v>1.6782278538315283E-4</v>
      </c>
      <c r="H4019" s="2">
        <f t="shared" si="628"/>
        <v>0.34</v>
      </c>
      <c r="I4019" s="2">
        <f t="shared" si="629"/>
        <v>132</v>
      </c>
      <c r="J4019" s="2">
        <f t="shared" si="623"/>
        <v>291739.82106565434</v>
      </c>
      <c r="K4019" s="2">
        <f t="shared" si="624"/>
        <v>2.2087099432228967E-4</v>
      </c>
    </row>
    <row r="4020" spans="1:11">
      <c r="A4020" s="2">
        <v>4019</v>
      </c>
      <c r="B4020" s="2">
        <f t="shared" si="620"/>
        <v>2.1032766666666665</v>
      </c>
      <c r="C4020" s="2">
        <f t="shared" si="625"/>
        <v>108</v>
      </c>
      <c r="D4020" s="2">
        <f t="shared" si="626"/>
        <v>40</v>
      </c>
      <c r="E4020" s="2">
        <f t="shared" si="627"/>
        <v>2.5</v>
      </c>
      <c r="F4020" s="2">
        <f t="shared" si="621"/>
        <v>0.48950152786549928</v>
      </c>
      <c r="G4020" s="2">
        <f t="shared" si="622"/>
        <v>1.6774874682383268E-4</v>
      </c>
      <c r="H4020" s="2">
        <f t="shared" si="628"/>
        <v>0.34</v>
      </c>
      <c r="I4020" s="2">
        <f t="shared" si="629"/>
        <v>132</v>
      </c>
      <c r="J4020" s="2">
        <f t="shared" si="623"/>
        <v>291615.46458155144</v>
      </c>
      <c r="K4020" s="2">
        <f t="shared" si="624"/>
        <v>2.2070552234407915E-4</v>
      </c>
    </row>
    <row r="4021" spans="1:11">
      <c r="A4021" s="2">
        <v>4020</v>
      </c>
      <c r="B4021" s="2">
        <f t="shared" si="620"/>
        <v>2.1038000000000001</v>
      </c>
      <c r="C4021" s="2">
        <f t="shared" si="625"/>
        <v>108</v>
      </c>
      <c r="D4021" s="2">
        <f t="shared" si="626"/>
        <v>40</v>
      </c>
      <c r="E4021" s="2">
        <f t="shared" si="627"/>
        <v>2.5</v>
      </c>
      <c r="F4021" s="2">
        <f t="shared" si="621"/>
        <v>0.48928530403781489</v>
      </c>
      <c r="G4021" s="2">
        <f t="shared" si="622"/>
        <v>1.6767464843176903E-4</v>
      </c>
      <c r="H4021" s="2">
        <f t="shared" si="628"/>
        <v>0.34</v>
      </c>
      <c r="I4021" s="2">
        <f t="shared" si="629"/>
        <v>132</v>
      </c>
      <c r="J4021" s="2">
        <f t="shared" si="623"/>
        <v>291491.00576127996</v>
      </c>
      <c r="K4021" s="2">
        <f t="shared" si="624"/>
        <v>2.2053997130139721E-4</v>
      </c>
    </row>
    <row r="4022" spans="1:11">
      <c r="A4022" s="2">
        <v>4021</v>
      </c>
      <c r="B4022" s="2">
        <f t="shared" si="620"/>
        <v>2.1043233333333333</v>
      </c>
      <c r="C4022" s="2">
        <f t="shared" si="625"/>
        <v>108</v>
      </c>
      <c r="D4022" s="2">
        <f t="shared" si="626"/>
        <v>40</v>
      </c>
      <c r="E4022" s="2">
        <f t="shared" si="627"/>
        <v>2.5</v>
      </c>
      <c r="F4022" s="2">
        <f t="shared" si="621"/>
        <v>0.4890689057290174</v>
      </c>
      <c r="G4022" s="2">
        <f t="shared" si="622"/>
        <v>1.6760049024624945E-4</v>
      </c>
      <c r="H4022" s="2">
        <f t="shared" si="628"/>
        <v>0.34</v>
      </c>
      <c r="I4022" s="2">
        <f t="shared" si="629"/>
        <v>132</v>
      </c>
      <c r="J4022" s="2">
        <f t="shared" si="623"/>
        <v>291366.44466532336</v>
      </c>
      <c r="K4022" s="2">
        <f t="shared" si="624"/>
        <v>2.203743414174955E-4</v>
      </c>
    </row>
    <row r="4023" spans="1:11">
      <c r="A4023" s="2">
        <v>4022</v>
      </c>
      <c r="B4023" s="2">
        <f t="shared" si="620"/>
        <v>2.1048466666666665</v>
      </c>
      <c r="C4023" s="2">
        <f t="shared" si="625"/>
        <v>108</v>
      </c>
      <c r="D4023" s="2">
        <f t="shared" si="626"/>
        <v>40</v>
      </c>
      <c r="E4023" s="2">
        <f t="shared" si="627"/>
        <v>2.5</v>
      </c>
      <c r="F4023" s="2">
        <f t="shared" si="621"/>
        <v>0.48885233305387932</v>
      </c>
      <c r="G4023" s="2">
        <f t="shared" si="622"/>
        <v>1.6752627230660558E-4</v>
      </c>
      <c r="H4023" s="2">
        <f t="shared" si="628"/>
        <v>0.34</v>
      </c>
      <c r="I4023" s="2">
        <f t="shared" si="629"/>
        <v>132</v>
      </c>
      <c r="J4023" s="2">
        <f t="shared" si="623"/>
        <v>291241.78135423362</v>
      </c>
      <c r="K4023" s="2">
        <f t="shared" si="624"/>
        <v>2.2020863291573249E-4</v>
      </c>
    </row>
    <row r="4024" spans="1:11">
      <c r="A4024" s="2">
        <v>4023</v>
      </c>
      <c r="B4024" s="2">
        <f t="shared" si="620"/>
        <v>2.1053700000000002</v>
      </c>
      <c r="C4024" s="2">
        <f t="shared" si="625"/>
        <v>108</v>
      </c>
      <c r="D4024" s="2">
        <f t="shared" si="626"/>
        <v>40</v>
      </c>
      <c r="E4024" s="2">
        <f t="shared" si="627"/>
        <v>2.5</v>
      </c>
      <c r="F4024" s="2">
        <f t="shared" si="621"/>
        <v>0.48863558612730268</v>
      </c>
      <c r="G4024" s="2">
        <f t="shared" si="622"/>
        <v>1.6745199465221361E-4</v>
      </c>
      <c r="H4024" s="2">
        <f t="shared" si="628"/>
        <v>0.34</v>
      </c>
      <c r="I4024" s="2">
        <f t="shared" si="629"/>
        <v>132</v>
      </c>
      <c r="J4024" s="2">
        <f t="shared" si="623"/>
        <v>291117.01588863175</v>
      </c>
      <c r="K4024" s="2">
        <f t="shared" si="624"/>
        <v>2.2004284601957394E-4</v>
      </c>
    </row>
    <row r="4025" spans="1:11">
      <c r="A4025" s="2">
        <v>4024</v>
      </c>
      <c r="B4025" s="2">
        <f t="shared" si="620"/>
        <v>2.1058933333333334</v>
      </c>
      <c r="C4025" s="2">
        <f t="shared" si="625"/>
        <v>108</v>
      </c>
      <c r="D4025" s="2">
        <f t="shared" si="626"/>
        <v>40</v>
      </c>
      <c r="E4025" s="2">
        <f t="shared" si="627"/>
        <v>2.5</v>
      </c>
      <c r="F4025" s="2">
        <f t="shared" si="621"/>
        <v>0.48841866506432019</v>
      </c>
      <c r="G4025" s="2">
        <f t="shared" si="622"/>
        <v>1.6737765732249436E-4</v>
      </c>
      <c r="H4025" s="2">
        <f t="shared" si="628"/>
        <v>0.34</v>
      </c>
      <c r="I4025" s="2">
        <f t="shared" si="629"/>
        <v>132</v>
      </c>
      <c r="J4025" s="2">
        <f t="shared" si="623"/>
        <v>290992.1483292082</v>
      </c>
      <c r="K4025" s="2">
        <f t="shared" si="624"/>
        <v>2.1987698095259282E-4</v>
      </c>
    </row>
    <row r="4026" spans="1:11">
      <c r="A4026" s="2">
        <v>4025</v>
      </c>
      <c r="B4026" s="2">
        <f t="shared" si="620"/>
        <v>2.1064166666666666</v>
      </c>
      <c r="C4026" s="2">
        <f t="shared" si="625"/>
        <v>108</v>
      </c>
      <c r="D4026" s="2">
        <f t="shared" si="626"/>
        <v>40</v>
      </c>
      <c r="E4026" s="2">
        <f t="shared" si="627"/>
        <v>2.5</v>
      </c>
      <c r="F4026" s="2">
        <f t="shared" si="621"/>
        <v>0.48820156998009367</v>
      </c>
      <c r="G4026" s="2">
        <f t="shared" si="622"/>
        <v>1.6730326035691305E-4</v>
      </c>
      <c r="H4026" s="2">
        <f t="shared" si="628"/>
        <v>0.34</v>
      </c>
      <c r="I4026" s="2">
        <f t="shared" si="629"/>
        <v>132</v>
      </c>
      <c r="J4026" s="2">
        <f t="shared" si="623"/>
        <v>290867.17873672216</v>
      </c>
      <c r="K4026" s="2">
        <f t="shared" si="624"/>
        <v>2.1971103793846792E-4</v>
      </c>
    </row>
    <row r="4027" spans="1:11">
      <c r="A4027" s="2">
        <v>4026</v>
      </c>
      <c r="B4027" s="2">
        <f t="shared" si="620"/>
        <v>2.1069399999999998</v>
      </c>
      <c r="C4027" s="2">
        <f t="shared" si="625"/>
        <v>108</v>
      </c>
      <c r="D4027" s="2">
        <f t="shared" si="626"/>
        <v>40</v>
      </c>
      <c r="E4027" s="2">
        <f t="shared" si="627"/>
        <v>2.5</v>
      </c>
      <c r="F4027" s="2">
        <f t="shared" si="621"/>
        <v>0.4879843009899153</v>
      </c>
      <c r="G4027" s="2">
        <f t="shared" si="622"/>
        <v>1.6722880379497945E-4</v>
      </c>
      <c r="H4027" s="2">
        <f t="shared" si="628"/>
        <v>0.34</v>
      </c>
      <c r="I4027" s="2">
        <f t="shared" si="629"/>
        <v>132</v>
      </c>
      <c r="J4027" s="2">
        <f t="shared" si="623"/>
        <v>290742.10717200203</v>
      </c>
      <c r="K4027" s="2">
        <f t="shared" si="624"/>
        <v>2.1954501720098456E-4</v>
      </c>
    </row>
    <row r="4028" spans="1:11">
      <c r="A4028" s="2">
        <v>4027</v>
      </c>
      <c r="B4028" s="2">
        <f t="shared" si="620"/>
        <v>2.1074633333333335</v>
      </c>
      <c r="C4028" s="2">
        <f t="shared" si="625"/>
        <v>108</v>
      </c>
      <c r="D4028" s="2">
        <f t="shared" si="626"/>
        <v>40</v>
      </c>
      <c r="E4028" s="2">
        <f t="shared" si="627"/>
        <v>2.5</v>
      </c>
      <c r="F4028" s="2">
        <f t="shared" si="621"/>
        <v>0.48776685820920712</v>
      </c>
      <c r="G4028" s="2">
        <f t="shared" si="622"/>
        <v>1.6715428767624795E-4</v>
      </c>
      <c r="H4028" s="2">
        <f t="shared" si="628"/>
        <v>0.34</v>
      </c>
      <c r="I4028" s="2">
        <f t="shared" si="629"/>
        <v>132</v>
      </c>
      <c r="J4028" s="2">
        <f t="shared" si="623"/>
        <v>290616.93369594531</v>
      </c>
      <c r="K4028" s="2">
        <f t="shared" si="624"/>
        <v>2.193789189640338E-4</v>
      </c>
    </row>
    <row r="4029" spans="1:11">
      <c r="A4029" s="2">
        <v>4028</v>
      </c>
      <c r="B4029" s="2">
        <f t="shared" si="620"/>
        <v>2.1079866666666667</v>
      </c>
      <c r="C4029" s="2">
        <f t="shared" si="625"/>
        <v>108</v>
      </c>
      <c r="D4029" s="2">
        <f t="shared" si="626"/>
        <v>40</v>
      </c>
      <c r="E4029" s="2">
        <f t="shared" si="627"/>
        <v>2.5</v>
      </c>
      <c r="F4029" s="2">
        <f t="shared" si="621"/>
        <v>0.48754924175352182</v>
      </c>
      <c r="G4029" s="2">
        <f t="shared" si="622"/>
        <v>1.6707971204031757E-4</v>
      </c>
      <c r="H4029" s="2">
        <f t="shared" si="628"/>
        <v>0.34</v>
      </c>
      <c r="I4029" s="2">
        <f t="shared" si="629"/>
        <v>132</v>
      </c>
      <c r="J4029" s="2">
        <f t="shared" si="623"/>
        <v>290491.65836951917</v>
      </c>
      <c r="K4029" s="2">
        <f t="shared" si="624"/>
        <v>2.1921274345161271E-4</v>
      </c>
    </row>
    <row r="4030" spans="1:11">
      <c r="A4030" s="2">
        <v>4029</v>
      </c>
      <c r="B4030" s="2">
        <f t="shared" si="620"/>
        <v>2.1085099999999999</v>
      </c>
      <c r="C4030" s="2">
        <f t="shared" si="625"/>
        <v>108</v>
      </c>
      <c r="D4030" s="2">
        <f t="shared" si="626"/>
        <v>40</v>
      </c>
      <c r="E4030" s="2">
        <f t="shared" si="627"/>
        <v>2.5</v>
      </c>
      <c r="F4030" s="2">
        <f t="shared" si="621"/>
        <v>0.4873314517385417</v>
      </c>
      <c r="G4030" s="2">
        <f t="shared" si="622"/>
        <v>1.6700507692683189E-4</v>
      </c>
      <c r="H4030" s="2">
        <f t="shared" si="628"/>
        <v>0.34</v>
      </c>
      <c r="I4030" s="2">
        <f t="shared" si="629"/>
        <v>132</v>
      </c>
      <c r="J4030" s="2">
        <f t="shared" si="623"/>
        <v>290366.28125375934</v>
      </c>
      <c r="K4030" s="2">
        <f t="shared" si="624"/>
        <v>2.1904649088782301E-4</v>
      </c>
    </row>
    <row r="4031" spans="1:11">
      <c r="A4031" s="2">
        <v>4030</v>
      </c>
      <c r="B4031" s="2">
        <f t="shared" si="620"/>
        <v>2.1090333333333335</v>
      </c>
      <c r="C4031" s="2">
        <f t="shared" si="625"/>
        <v>108</v>
      </c>
      <c r="D4031" s="2">
        <f t="shared" si="626"/>
        <v>40</v>
      </c>
      <c r="E4031" s="2">
        <f t="shared" si="627"/>
        <v>2.5</v>
      </c>
      <c r="F4031" s="2">
        <f t="shared" si="621"/>
        <v>0.48711348828007917</v>
      </c>
      <c r="G4031" s="2">
        <f t="shared" si="622"/>
        <v>1.6693038237547897E-4</v>
      </c>
      <c r="H4031" s="2">
        <f t="shared" si="628"/>
        <v>0.34</v>
      </c>
      <c r="I4031" s="2">
        <f t="shared" si="629"/>
        <v>132</v>
      </c>
      <c r="J4031" s="2">
        <f t="shared" si="623"/>
        <v>290240.80240977125</v>
      </c>
      <c r="K4031" s="2">
        <f t="shared" si="624"/>
        <v>2.188801614968714E-4</v>
      </c>
    </row>
    <row r="4032" spans="1:11">
      <c r="A4032" s="2">
        <v>4031</v>
      </c>
      <c r="B4032" s="2">
        <f t="shared" si="620"/>
        <v>2.1095566666666667</v>
      </c>
      <c r="C4032" s="2">
        <f t="shared" si="625"/>
        <v>108</v>
      </c>
      <c r="D4032" s="2">
        <f t="shared" si="626"/>
        <v>40</v>
      </c>
      <c r="E4032" s="2">
        <f t="shared" si="627"/>
        <v>2.5</v>
      </c>
      <c r="F4032" s="2">
        <f t="shared" si="621"/>
        <v>0.48689535149407803</v>
      </c>
      <c r="G4032" s="2">
        <f t="shared" si="622"/>
        <v>1.6685562842599195E-4</v>
      </c>
      <c r="H4032" s="2">
        <f t="shared" si="628"/>
        <v>0.34</v>
      </c>
      <c r="I4032" s="2">
        <f t="shared" si="629"/>
        <v>132</v>
      </c>
      <c r="J4032" s="2">
        <f t="shared" si="623"/>
        <v>290115.2218987298</v>
      </c>
      <c r="K4032" s="2">
        <f t="shared" si="624"/>
        <v>2.1871375550306974E-4</v>
      </c>
    </row>
    <row r="4033" spans="1:11">
      <c r="A4033" s="2">
        <v>4032</v>
      </c>
      <c r="B4033" s="2">
        <f t="shared" si="620"/>
        <v>2.11008</v>
      </c>
      <c r="C4033" s="2">
        <f t="shared" si="625"/>
        <v>108</v>
      </c>
      <c r="D4033" s="2">
        <f t="shared" si="626"/>
        <v>40</v>
      </c>
      <c r="E4033" s="2">
        <f t="shared" si="627"/>
        <v>2.5</v>
      </c>
      <c r="F4033" s="2">
        <f t="shared" si="621"/>
        <v>0.4866770414966114</v>
      </c>
      <c r="G4033" s="2">
        <f t="shared" si="622"/>
        <v>1.6678081511814827E-4</v>
      </c>
      <c r="H4033" s="2">
        <f t="shared" si="628"/>
        <v>0.34</v>
      </c>
      <c r="I4033" s="2">
        <f t="shared" si="629"/>
        <v>132</v>
      </c>
      <c r="J4033" s="2">
        <f t="shared" si="623"/>
        <v>289989.53978187894</v>
      </c>
      <c r="K4033" s="2">
        <f t="shared" si="624"/>
        <v>2.1854727313083371E-4</v>
      </c>
    </row>
    <row r="4034" spans="1:11">
      <c r="A4034" s="2">
        <v>4033</v>
      </c>
      <c r="B4034" s="2">
        <f t="shared" ref="B4034:B4097" si="630">3.14/6000*A4034</f>
        <v>2.1106033333333332</v>
      </c>
      <c r="C4034" s="2">
        <f t="shared" si="625"/>
        <v>108</v>
      </c>
      <c r="D4034" s="2">
        <f t="shared" si="626"/>
        <v>40</v>
      </c>
      <c r="E4034" s="2">
        <f t="shared" si="627"/>
        <v>2.5</v>
      </c>
      <c r="F4034" s="2">
        <f t="shared" ref="F4034:F4097" si="631">1.414*C4034*SIN(B4034)*SIN(B4034)/(1.414*C4034*SIN(B4034)+E4034*D4034)</f>
        <v>0.48645855840388313</v>
      </c>
      <c r="G4034" s="2">
        <f t="shared" ref="G4034:G4097" si="632">SIN(B4034)*SIN(B4034)*D4034*E4034/(1.414*C4034*SIN(B4034)+D4034*E4034)*3.14/6000</f>
        <v>1.6670594249177024E-4</v>
      </c>
      <c r="H4034" s="2">
        <f t="shared" si="628"/>
        <v>0.34</v>
      </c>
      <c r="I4034" s="2">
        <f t="shared" si="629"/>
        <v>132</v>
      </c>
      <c r="J4034" s="2">
        <f t="shared" ref="J4034:J4097" si="633">1.414*I4034*SIN(B4034)*1.414*I4034*SIN(B4034)/(1.414*I4034*SIN(B4034)+E4034*D4034)/(H4034/1000)</f>
        <v>289863.75612053211</v>
      </c>
      <c r="K4034" s="2">
        <f t="shared" ref="K4034:K4097" si="634">SIN(B4034)*SIN(B4034)*1.414*C4034*SIN(B4034)/(1.414*C4034*SIN(B4034)+E4034*D4034)*3.14/6000</f>
        <v>2.18380714604683E-4</v>
      </c>
    </row>
    <row r="4035" spans="1:11">
      <c r="A4035" s="2">
        <v>4034</v>
      </c>
      <c r="B4035" s="2">
        <f t="shared" si="630"/>
        <v>2.1111266666666668</v>
      </c>
      <c r="C4035" s="2">
        <f t="shared" ref="C4035:C4098" si="635">C4034</f>
        <v>108</v>
      </c>
      <c r="D4035" s="2">
        <f t="shared" ref="D4035:D4098" si="636">D4034</f>
        <v>40</v>
      </c>
      <c r="E4035" s="2">
        <f t="shared" ref="E4035:E4098" si="637">E4034</f>
        <v>2.5</v>
      </c>
      <c r="F4035" s="2">
        <f t="shared" si="631"/>
        <v>0.48623990233222758</v>
      </c>
      <c r="G4035" s="2">
        <f t="shared" si="632"/>
        <v>1.6663101058672476E-4</v>
      </c>
      <c r="H4035" s="2">
        <f t="shared" ref="H4035:H4098" si="638">H4034</f>
        <v>0.34</v>
      </c>
      <c r="I4035" s="2">
        <f t="shared" ref="I4035:I4098" si="639">I4034</f>
        <v>132</v>
      </c>
      <c r="J4035" s="2">
        <f t="shared" si="633"/>
        <v>289737.87097607204</v>
      </c>
      <c r="K4035" s="2">
        <f t="shared" si="634"/>
        <v>2.1821408014924105E-4</v>
      </c>
    </row>
    <row r="4036" spans="1:11">
      <c r="A4036" s="2">
        <v>4035</v>
      </c>
      <c r="B4036" s="2">
        <f t="shared" si="630"/>
        <v>2.11165</v>
      </c>
      <c r="C4036" s="2">
        <f t="shared" si="635"/>
        <v>108</v>
      </c>
      <c r="D4036" s="2">
        <f t="shared" si="636"/>
        <v>40</v>
      </c>
      <c r="E4036" s="2">
        <f t="shared" si="637"/>
        <v>2.5</v>
      </c>
      <c r="F4036" s="2">
        <f t="shared" si="631"/>
        <v>0.48602107339811024</v>
      </c>
      <c r="G4036" s="2">
        <f t="shared" si="632"/>
        <v>1.6655601944292375E-4</v>
      </c>
      <c r="H4036" s="2">
        <f t="shared" si="638"/>
        <v>0.34</v>
      </c>
      <c r="I4036" s="2">
        <f t="shared" si="639"/>
        <v>132</v>
      </c>
      <c r="J4036" s="2">
        <f t="shared" si="633"/>
        <v>289611.88440995151</v>
      </c>
      <c r="K4036" s="2">
        <f t="shared" si="634"/>
        <v>2.1804736998923494E-4</v>
      </c>
    </row>
    <row r="4037" spans="1:11">
      <c r="A4037" s="2">
        <v>4036</v>
      </c>
      <c r="B4037" s="2">
        <f t="shared" si="630"/>
        <v>2.1121733333333332</v>
      </c>
      <c r="C4037" s="2">
        <f t="shared" si="635"/>
        <v>108</v>
      </c>
      <c r="D4037" s="2">
        <f t="shared" si="636"/>
        <v>40</v>
      </c>
      <c r="E4037" s="2">
        <f t="shared" si="637"/>
        <v>2.5</v>
      </c>
      <c r="F4037" s="2">
        <f t="shared" si="631"/>
        <v>0.48580207171812656</v>
      </c>
      <c r="G4037" s="2">
        <f t="shared" si="632"/>
        <v>1.6648096910032364E-4</v>
      </c>
      <c r="H4037" s="2">
        <f t="shared" si="638"/>
        <v>0.34</v>
      </c>
      <c r="I4037" s="2">
        <f t="shared" si="639"/>
        <v>132</v>
      </c>
      <c r="J4037" s="2">
        <f t="shared" si="633"/>
        <v>289485.79648369225</v>
      </c>
      <c r="K4037" s="2">
        <f t="shared" si="634"/>
        <v>2.1788058434949446E-4</v>
      </c>
    </row>
    <row r="4038" spans="1:11">
      <c r="A4038" s="2">
        <v>4037</v>
      </c>
      <c r="B4038" s="2">
        <f t="shared" si="630"/>
        <v>2.1126966666666664</v>
      </c>
      <c r="C4038" s="2">
        <f t="shared" si="635"/>
        <v>108</v>
      </c>
      <c r="D4038" s="2">
        <f t="shared" si="636"/>
        <v>40</v>
      </c>
      <c r="E4038" s="2">
        <f t="shared" si="637"/>
        <v>2.5</v>
      </c>
      <c r="F4038" s="2">
        <f t="shared" si="631"/>
        <v>0.48558289740900301</v>
      </c>
      <c r="G4038" s="2">
        <f t="shared" si="632"/>
        <v>1.6640585959892584E-4</v>
      </c>
      <c r="H4038" s="2">
        <f t="shared" si="638"/>
        <v>0.34</v>
      </c>
      <c r="I4038" s="2">
        <f t="shared" si="639"/>
        <v>132</v>
      </c>
      <c r="J4038" s="2">
        <f t="shared" si="633"/>
        <v>289359.60725888575</v>
      </c>
      <c r="K4038" s="2">
        <f t="shared" si="634"/>
        <v>2.1771372345495222E-4</v>
      </c>
    </row>
    <row r="4039" spans="1:11">
      <c r="A4039" s="2">
        <v>4038</v>
      </c>
      <c r="B4039" s="2">
        <f t="shared" si="630"/>
        <v>2.1132200000000001</v>
      </c>
      <c r="C4039" s="2">
        <f t="shared" si="635"/>
        <v>108</v>
      </c>
      <c r="D4039" s="2">
        <f t="shared" si="636"/>
        <v>40</v>
      </c>
      <c r="E4039" s="2">
        <f t="shared" si="637"/>
        <v>2.5</v>
      </c>
      <c r="F4039" s="2">
        <f t="shared" si="631"/>
        <v>0.48536355058759684</v>
      </c>
      <c r="G4039" s="2">
        <f t="shared" si="632"/>
        <v>1.6633069097877641E-4</v>
      </c>
      <c r="H4039" s="2">
        <f t="shared" si="638"/>
        <v>0.34</v>
      </c>
      <c r="I4039" s="2">
        <f t="shared" si="639"/>
        <v>132</v>
      </c>
      <c r="J4039" s="2">
        <f t="shared" si="633"/>
        <v>289233.31679719302</v>
      </c>
      <c r="K4039" s="2">
        <f t="shared" si="634"/>
        <v>2.1754678753064315E-4</v>
      </c>
    </row>
    <row r="4040" spans="1:11">
      <c r="A4040" s="2">
        <v>4039</v>
      </c>
      <c r="B4040" s="2">
        <f t="shared" si="630"/>
        <v>2.1137433333333333</v>
      </c>
      <c r="C4040" s="2">
        <f t="shared" si="635"/>
        <v>108</v>
      </c>
      <c r="D4040" s="2">
        <f t="shared" si="636"/>
        <v>40</v>
      </c>
      <c r="E4040" s="2">
        <f t="shared" si="637"/>
        <v>2.5</v>
      </c>
      <c r="F4040" s="2">
        <f t="shared" si="631"/>
        <v>0.48514403137089623</v>
      </c>
      <c r="G4040" s="2">
        <f t="shared" si="632"/>
        <v>1.6625546327996645E-4</v>
      </c>
      <c r="H4040" s="2">
        <f t="shared" si="638"/>
        <v>0.34</v>
      </c>
      <c r="I4040" s="2">
        <f t="shared" si="639"/>
        <v>132</v>
      </c>
      <c r="J4040" s="2">
        <f t="shared" si="633"/>
        <v>289106.92516034504</v>
      </c>
      <c r="K4040" s="2">
        <f t="shared" si="634"/>
        <v>2.1737977680170471E-4</v>
      </c>
    </row>
    <row r="4041" spans="1:11">
      <c r="A4041" s="2">
        <v>4040</v>
      </c>
      <c r="B4041" s="2">
        <f t="shared" si="630"/>
        <v>2.1142666666666665</v>
      </c>
      <c r="C4041" s="2">
        <f t="shared" si="635"/>
        <v>108</v>
      </c>
      <c r="D4041" s="2">
        <f t="shared" si="636"/>
        <v>40</v>
      </c>
      <c r="E4041" s="2">
        <f t="shared" si="637"/>
        <v>2.5</v>
      </c>
      <c r="F4041" s="2">
        <f t="shared" si="631"/>
        <v>0.48492433987602029</v>
      </c>
      <c r="G4041" s="2">
        <f t="shared" si="632"/>
        <v>1.661801765426319E-4</v>
      </c>
      <c r="H4041" s="2">
        <f t="shared" si="638"/>
        <v>0.34</v>
      </c>
      <c r="I4041" s="2">
        <f t="shared" si="639"/>
        <v>132</v>
      </c>
      <c r="J4041" s="2">
        <f t="shared" si="633"/>
        <v>288980.43241014209</v>
      </c>
      <c r="K4041" s="2">
        <f t="shared" si="634"/>
        <v>2.1721269149337574E-4</v>
      </c>
    </row>
    <row r="4042" spans="1:11">
      <c r="A4042" s="2">
        <v>4041</v>
      </c>
      <c r="B4042" s="2">
        <f t="shared" si="630"/>
        <v>2.1147900000000002</v>
      </c>
      <c r="C4042" s="2">
        <f t="shared" si="635"/>
        <v>108</v>
      </c>
      <c r="D4042" s="2">
        <f t="shared" si="636"/>
        <v>40</v>
      </c>
      <c r="E4042" s="2">
        <f t="shared" si="637"/>
        <v>2.5</v>
      </c>
      <c r="F4042" s="2">
        <f t="shared" si="631"/>
        <v>0.48470447622021889</v>
      </c>
      <c r="G4042" s="2">
        <f t="shared" si="632"/>
        <v>1.6610483080695335E-4</v>
      </c>
      <c r="H4042" s="2">
        <f t="shared" si="638"/>
        <v>0.34</v>
      </c>
      <c r="I4042" s="2">
        <f t="shared" si="639"/>
        <v>132</v>
      </c>
      <c r="J4042" s="2">
        <f t="shared" si="633"/>
        <v>288853.83860845421</v>
      </c>
      <c r="K4042" s="2">
        <f t="shared" si="634"/>
        <v>2.1704553183099661E-4</v>
      </c>
    </row>
    <row r="4043" spans="1:11">
      <c r="A4043" s="2">
        <v>4042</v>
      </c>
      <c r="B4043" s="2">
        <f t="shared" si="630"/>
        <v>2.1153133333333334</v>
      </c>
      <c r="C4043" s="2">
        <f t="shared" si="635"/>
        <v>108</v>
      </c>
      <c r="D4043" s="2">
        <f t="shared" si="636"/>
        <v>40</v>
      </c>
      <c r="E4043" s="2">
        <f t="shared" si="637"/>
        <v>2.5</v>
      </c>
      <c r="F4043" s="2">
        <f t="shared" si="631"/>
        <v>0.48448444052087353</v>
      </c>
      <c r="G4043" s="2">
        <f t="shared" si="632"/>
        <v>1.6602942611315666E-4</v>
      </c>
      <c r="H4043" s="2">
        <f t="shared" si="638"/>
        <v>0.34</v>
      </c>
      <c r="I4043" s="2">
        <f t="shared" si="639"/>
        <v>132</v>
      </c>
      <c r="J4043" s="2">
        <f t="shared" si="633"/>
        <v>288727.14381722151</v>
      </c>
      <c r="K4043" s="2">
        <f t="shared" si="634"/>
        <v>2.168782980400092E-4</v>
      </c>
    </row>
    <row r="4044" spans="1:11">
      <c r="A4044" s="2">
        <v>4043</v>
      </c>
      <c r="B4044" s="2">
        <f t="shared" si="630"/>
        <v>2.1158366666666666</v>
      </c>
      <c r="C4044" s="2">
        <f t="shared" si="635"/>
        <v>108</v>
      </c>
      <c r="D4044" s="2">
        <f t="shared" si="636"/>
        <v>40</v>
      </c>
      <c r="E4044" s="2">
        <f t="shared" si="637"/>
        <v>2.5</v>
      </c>
      <c r="F4044" s="2">
        <f t="shared" si="631"/>
        <v>0.48426423289549625</v>
      </c>
      <c r="G4044" s="2">
        <f t="shared" si="632"/>
        <v>1.6595396250151245E-4</v>
      </c>
      <c r="H4044" s="2">
        <f t="shared" si="638"/>
        <v>0.34</v>
      </c>
      <c r="I4044" s="2">
        <f t="shared" si="639"/>
        <v>132</v>
      </c>
      <c r="J4044" s="2">
        <f t="shared" si="633"/>
        <v>288600.3480984536</v>
      </c>
      <c r="K4044" s="2">
        <f t="shared" si="634"/>
        <v>2.1671099034595575E-4</v>
      </c>
    </row>
    <row r="4045" spans="1:11">
      <c r="A4045" s="2">
        <v>4044</v>
      </c>
      <c r="B4045" s="2">
        <f t="shared" si="630"/>
        <v>2.1163599999999998</v>
      </c>
      <c r="C4045" s="2">
        <f t="shared" si="635"/>
        <v>108</v>
      </c>
      <c r="D4045" s="2">
        <f t="shared" si="636"/>
        <v>40</v>
      </c>
      <c r="E4045" s="2">
        <f t="shared" si="637"/>
        <v>2.5</v>
      </c>
      <c r="F4045" s="2">
        <f t="shared" si="631"/>
        <v>0.48404385346173068</v>
      </c>
      <c r="G4045" s="2">
        <f t="shared" si="632"/>
        <v>1.6587844001233638E-4</v>
      </c>
      <c r="H4045" s="2">
        <f t="shared" si="638"/>
        <v>0.34</v>
      </c>
      <c r="I4045" s="2">
        <f t="shared" si="639"/>
        <v>132</v>
      </c>
      <c r="J4045" s="2">
        <f t="shared" si="633"/>
        <v>288473.45151423005</v>
      </c>
      <c r="K4045" s="2">
        <f t="shared" si="634"/>
        <v>2.1654360897447954E-4</v>
      </c>
    </row>
    <row r="4046" spans="1:11">
      <c r="A4046" s="2">
        <v>4045</v>
      </c>
      <c r="B4046" s="2">
        <f t="shared" si="630"/>
        <v>2.1168833333333335</v>
      </c>
      <c r="C4046" s="2">
        <f t="shared" si="635"/>
        <v>108</v>
      </c>
      <c r="D4046" s="2">
        <f t="shared" si="636"/>
        <v>40</v>
      </c>
      <c r="E4046" s="2">
        <f t="shared" si="637"/>
        <v>2.5</v>
      </c>
      <c r="F4046" s="2">
        <f t="shared" si="631"/>
        <v>0.48382330233735132</v>
      </c>
      <c r="G4046" s="2">
        <f t="shared" si="632"/>
        <v>1.6580285868598885E-4</v>
      </c>
      <c r="H4046" s="2">
        <f t="shared" si="638"/>
        <v>0.34</v>
      </c>
      <c r="I4046" s="2">
        <f t="shared" si="639"/>
        <v>132</v>
      </c>
      <c r="J4046" s="2">
        <f t="shared" si="633"/>
        <v>288346.45412670024</v>
      </c>
      <c r="K4046" s="2">
        <f t="shared" si="634"/>
        <v>2.1637615415132357E-4</v>
      </c>
    </row>
    <row r="4047" spans="1:11">
      <c r="A4047" s="2">
        <v>4046</v>
      </c>
      <c r="B4047" s="2">
        <f t="shared" si="630"/>
        <v>2.1174066666666667</v>
      </c>
      <c r="C4047" s="2">
        <f t="shared" si="635"/>
        <v>108</v>
      </c>
      <c r="D4047" s="2">
        <f t="shared" si="636"/>
        <v>40</v>
      </c>
      <c r="E4047" s="2">
        <f t="shared" si="637"/>
        <v>2.5</v>
      </c>
      <c r="F4047" s="2">
        <f t="shared" si="631"/>
        <v>0.48360257964026476</v>
      </c>
      <c r="G4047" s="2">
        <f t="shared" si="632"/>
        <v>1.657272185628756E-4</v>
      </c>
      <c r="H4047" s="2">
        <f t="shared" si="638"/>
        <v>0.34</v>
      </c>
      <c r="I4047" s="2">
        <f t="shared" si="639"/>
        <v>132</v>
      </c>
      <c r="J4047" s="2">
        <f t="shared" si="633"/>
        <v>288219.35599808366</v>
      </c>
      <c r="K4047" s="2">
        <f t="shared" si="634"/>
        <v>2.1620862610233121E-4</v>
      </c>
    </row>
    <row r="4048" spans="1:11">
      <c r="A4048" s="2">
        <v>4047</v>
      </c>
      <c r="B4048" s="2">
        <f t="shared" si="630"/>
        <v>2.1179299999999999</v>
      </c>
      <c r="C4048" s="2">
        <f t="shared" si="635"/>
        <v>108</v>
      </c>
      <c r="D4048" s="2">
        <f t="shared" si="636"/>
        <v>40</v>
      </c>
      <c r="E4048" s="2">
        <f t="shared" si="637"/>
        <v>2.5</v>
      </c>
      <c r="F4048" s="2">
        <f t="shared" si="631"/>
        <v>0.48338168548850829</v>
      </c>
      <c r="G4048" s="2">
        <f t="shared" si="632"/>
        <v>1.6565151968344729E-4</v>
      </c>
      <c r="H4048" s="2">
        <f t="shared" si="638"/>
        <v>0.34</v>
      </c>
      <c r="I4048" s="2">
        <f t="shared" si="639"/>
        <v>132</v>
      </c>
      <c r="J4048" s="2">
        <f t="shared" si="633"/>
        <v>288092.15719066962</v>
      </c>
      <c r="K4048" s="2">
        <f t="shared" si="634"/>
        <v>2.1604102505344506E-4</v>
      </c>
    </row>
    <row r="4049" spans="1:11">
      <c r="A4049" s="2">
        <v>4048</v>
      </c>
      <c r="B4049" s="2">
        <f t="shared" si="630"/>
        <v>2.1184533333333335</v>
      </c>
      <c r="C4049" s="2">
        <f t="shared" si="635"/>
        <v>108</v>
      </c>
      <c r="D4049" s="2">
        <f t="shared" si="636"/>
        <v>40</v>
      </c>
      <c r="E4049" s="2">
        <f t="shared" si="637"/>
        <v>2.5</v>
      </c>
      <c r="F4049" s="2">
        <f t="shared" si="631"/>
        <v>0.4831606200002509</v>
      </c>
      <c r="G4049" s="2">
        <f t="shared" si="632"/>
        <v>1.6557576208819957E-4</v>
      </c>
      <c r="H4049" s="2">
        <f t="shared" si="638"/>
        <v>0.34</v>
      </c>
      <c r="I4049" s="2">
        <f t="shared" si="639"/>
        <v>132</v>
      </c>
      <c r="J4049" s="2">
        <f t="shared" si="633"/>
        <v>287964.85776681727</v>
      </c>
      <c r="K4049" s="2">
        <f t="shared" si="634"/>
        <v>2.1587335123070717E-4</v>
      </c>
    </row>
    <row r="4050" spans="1:11">
      <c r="A4050" s="2">
        <v>4049</v>
      </c>
      <c r="B4050" s="2">
        <f t="shared" si="630"/>
        <v>2.1189766666666667</v>
      </c>
      <c r="C4050" s="2">
        <f t="shared" si="635"/>
        <v>108</v>
      </c>
      <c r="D4050" s="2">
        <f t="shared" si="636"/>
        <v>40</v>
      </c>
      <c r="E4050" s="2">
        <f t="shared" si="637"/>
        <v>2.5</v>
      </c>
      <c r="F4050" s="2">
        <f t="shared" si="631"/>
        <v>0.48293938329379354</v>
      </c>
      <c r="G4050" s="2">
        <f t="shared" si="632"/>
        <v>1.6549994581767331E-4</v>
      </c>
      <c r="H4050" s="2">
        <f t="shared" si="638"/>
        <v>0.34</v>
      </c>
      <c r="I4050" s="2">
        <f t="shared" si="639"/>
        <v>132</v>
      </c>
      <c r="J4050" s="2">
        <f t="shared" si="633"/>
        <v>287837.45778895624</v>
      </c>
      <c r="K4050" s="2">
        <f t="shared" si="634"/>
        <v>2.1570560486025873E-4</v>
      </c>
    </row>
    <row r="4051" spans="1:11">
      <c r="A4051" s="2">
        <v>4050</v>
      </c>
      <c r="B4051" s="2">
        <f t="shared" si="630"/>
        <v>2.1194999999999999</v>
      </c>
      <c r="C4051" s="2">
        <f t="shared" si="635"/>
        <v>108</v>
      </c>
      <c r="D4051" s="2">
        <f t="shared" si="636"/>
        <v>40</v>
      </c>
      <c r="E4051" s="2">
        <f t="shared" si="637"/>
        <v>2.5</v>
      </c>
      <c r="F4051" s="2">
        <f t="shared" si="631"/>
        <v>0.48271797548756834</v>
      </c>
      <c r="G4051" s="2">
        <f t="shared" si="632"/>
        <v>1.6542407091245444E-4</v>
      </c>
      <c r="H4051" s="2">
        <f t="shared" si="638"/>
        <v>0.34</v>
      </c>
      <c r="I4051" s="2">
        <f t="shared" si="639"/>
        <v>132</v>
      </c>
      <c r="J4051" s="2">
        <f t="shared" si="633"/>
        <v>287709.95731958601</v>
      </c>
      <c r="K4051" s="2">
        <f t="shared" si="634"/>
        <v>2.1553778616833932E-4</v>
      </c>
    </row>
    <row r="4052" spans="1:11">
      <c r="A4052" s="2">
        <v>4051</v>
      </c>
      <c r="B4052" s="2">
        <f t="shared" si="630"/>
        <v>2.1200233333333331</v>
      </c>
      <c r="C4052" s="2">
        <f t="shared" si="635"/>
        <v>108</v>
      </c>
      <c r="D4052" s="2">
        <f t="shared" si="636"/>
        <v>40</v>
      </c>
      <c r="E4052" s="2">
        <f t="shared" si="637"/>
        <v>2.5</v>
      </c>
      <c r="F4052" s="2">
        <f t="shared" si="631"/>
        <v>0.48249639670013905</v>
      </c>
      <c r="G4052" s="2">
        <f t="shared" si="632"/>
        <v>1.6534813741317389E-4</v>
      </c>
      <c r="H4052" s="2">
        <f t="shared" si="638"/>
        <v>0.34</v>
      </c>
      <c r="I4052" s="2">
        <f t="shared" si="639"/>
        <v>132</v>
      </c>
      <c r="J4052" s="2">
        <f t="shared" si="633"/>
        <v>287582.35642127594</v>
      </c>
      <c r="K4052" s="2">
        <f t="shared" si="634"/>
        <v>2.1536989538128678E-4</v>
      </c>
    </row>
    <row r="4053" spans="1:11">
      <c r="A4053" s="2">
        <v>4052</v>
      </c>
      <c r="B4053" s="2">
        <f t="shared" si="630"/>
        <v>2.1205466666666668</v>
      </c>
      <c r="C4053" s="2">
        <f t="shared" si="635"/>
        <v>108</v>
      </c>
      <c r="D4053" s="2">
        <f t="shared" si="636"/>
        <v>40</v>
      </c>
      <c r="E4053" s="2">
        <f t="shared" si="637"/>
        <v>2.5</v>
      </c>
      <c r="F4053" s="2">
        <f t="shared" si="631"/>
        <v>0.48227464705020145</v>
      </c>
      <c r="G4053" s="2">
        <f t="shared" si="632"/>
        <v>1.6527214536050789E-4</v>
      </c>
      <c r="H4053" s="2">
        <f t="shared" si="638"/>
        <v>0.34</v>
      </c>
      <c r="I4053" s="2">
        <f t="shared" si="639"/>
        <v>132</v>
      </c>
      <c r="J4053" s="2">
        <f t="shared" si="633"/>
        <v>287454.65515666589</v>
      </c>
      <c r="K4053" s="2">
        <f t="shared" si="634"/>
        <v>2.1520193272553707E-4</v>
      </c>
    </row>
    <row r="4054" spans="1:11">
      <c r="A4054" s="2">
        <v>4053</v>
      </c>
      <c r="B4054" s="2">
        <f t="shared" si="630"/>
        <v>2.12107</v>
      </c>
      <c r="C4054" s="2">
        <f t="shared" si="635"/>
        <v>108</v>
      </c>
      <c r="D4054" s="2">
        <f t="shared" si="636"/>
        <v>40</v>
      </c>
      <c r="E4054" s="2">
        <f t="shared" si="637"/>
        <v>2.5</v>
      </c>
      <c r="F4054" s="2">
        <f t="shared" si="631"/>
        <v>0.4820527266565835</v>
      </c>
      <c r="G4054" s="2">
        <f t="shared" si="632"/>
        <v>1.6519609479517791E-4</v>
      </c>
      <c r="H4054" s="2">
        <f t="shared" si="638"/>
        <v>0.34</v>
      </c>
      <c r="I4054" s="2">
        <f t="shared" si="639"/>
        <v>132</v>
      </c>
      <c r="J4054" s="2">
        <f t="shared" si="633"/>
        <v>287326.85358846595</v>
      </c>
      <c r="K4054" s="2">
        <f t="shared" si="634"/>
        <v>2.1503389842762421E-4</v>
      </c>
    </row>
    <row r="4055" spans="1:11">
      <c r="A4055" s="2">
        <v>4054</v>
      </c>
      <c r="B4055" s="2">
        <f t="shared" si="630"/>
        <v>2.1215933333333332</v>
      </c>
      <c r="C4055" s="2">
        <f t="shared" si="635"/>
        <v>108</v>
      </c>
      <c r="D4055" s="2">
        <f t="shared" si="636"/>
        <v>40</v>
      </c>
      <c r="E4055" s="2">
        <f t="shared" si="637"/>
        <v>2.5</v>
      </c>
      <c r="F4055" s="2">
        <f t="shared" si="631"/>
        <v>0.48183063563824441</v>
      </c>
      <c r="G4055" s="2">
        <f t="shared" si="632"/>
        <v>1.6511998575795042E-4</v>
      </c>
      <c r="H4055" s="2">
        <f t="shared" si="638"/>
        <v>0.34</v>
      </c>
      <c r="I4055" s="2">
        <f t="shared" si="639"/>
        <v>132</v>
      </c>
      <c r="J4055" s="2">
        <f t="shared" si="633"/>
        <v>287198.95177945623</v>
      </c>
      <c r="K4055" s="2">
        <f t="shared" si="634"/>
        <v>2.14865792714179E-4</v>
      </c>
    </row>
    <row r="4056" spans="1:11">
      <c r="A4056" s="2">
        <v>4055</v>
      </c>
      <c r="B4056" s="2">
        <f t="shared" si="630"/>
        <v>2.1221166666666669</v>
      </c>
      <c r="C4056" s="2">
        <f t="shared" si="635"/>
        <v>108</v>
      </c>
      <c r="D4056" s="2">
        <f t="shared" si="636"/>
        <v>40</v>
      </c>
      <c r="E4056" s="2">
        <f t="shared" si="637"/>
        <v>2.5</v>
      </c>
      <c r="F4056" s="2">
        <f t="shared" si="631"/>
        <v>0.48160837411427537</v>
      </c>
      <c r="G4056" s="2">
        <f t="shared" si="632"/>
        <v>1.6504381828963719E-4</v>
      </c>
      <c r="H4056" s="2">
        <f t="shared" si="638"/>
        <v>0.34</v>
      </c>
      <c r="I4056" s="2">
        <f t="shared" si="639"/>
        <v>132</v>
      </c>
      <c r="J4056" s="2">
        <f t="shared" si="633"/>
        <v>287070.94979248714</v>
      </c>
      <c r="K4056" s="2">
        <f t="shared" si="634"/>
        <v>2.1469761581192947E-4</v>
      </c>
    </row>
    <row r="4057" spans="1:11">
      <c r="A4057" s="2">
        <v>4056</v>
      </c>
      <c r="B4057" s="2">
        <f t="shared" si="630"/>
        <v>2.1226400000000001</v>
      </c>
      <c r="C4057" s="2">
        <f t="shared" si="635"/>
        <v>108</v>
      </c>
      <c r="D4057" s="2">
        <f t="shared" si="636"/>
        <v>40</v>
      </c>
      <c r="E4057" s="2">
        <f t="shared" si="637"/>
        <v>2.5</v>
      </c>
      <c r="F4057" s="2">
        <f t="shared" si="631"/>
        <v>0.48138594220390063</v>
      </c>
      <c r="G4057" s="2">
        <f t="shared" si="632"/>
        <v>1.6496759243109558E-4</v>
      </c>
      <c r="H4057" s="2">
        <f t="shared" si="638"/>
        <v>0.34</v>
      </c>
      <c r="I4057" s="2">
        <f t="shared" si="639"/>
        <v>132</v>
      </c>
      <c r="J4057" s="2">
        <f t="shared" si="633"/>
        <v>286942.84769047983</v>
      </c>
      <c r="K4057" s="2">
        <f t="shared" si="634"/>
        <v>2.1452936794770088E-4</v>
      </c>
    </row>
    <row r="4058" spans="1:11">
      <c r="A4058" s="2">
        <v>4057</v>
      </c>
      <c r="B4058" s="2">
        <f t="shared" si="630"/>
        <v>2.1231633333333333</v>
      </c>
      <c r="C4058" s="2">
        <f t="shared" si="635"/>
        <v>108</v>
      </c>
      <c r="D4058" s="2">
        <f t="shared" si="636"/>
        <v>40</v>
      </c>
      <c r="E4058" s="2">
        <f t="shared" si="637"/>
        <v>2.5</v>
      </c>
      <c r="F4058" s="2">
        <f t="shared" si="631"/>
        <v>0.48116334002647537</v>
      </c>
      <c r="G4058" s="2">
        <f t="shared" si="632"/>
        <v>1.6489130822322767E-4</v>
      </c>
      <c r="H4058" s="2">
        <f t="shared" si="638"/>
        <v>0.34</v>
      </c>
      <c r="I4058" s="2">
        <f t="shared" si="639"/>
        <v>132</v>
      </c>
      <c r="J4058" s="2">
        <f t="shared" si="633"/>
        <v>286814.64553642541</v>
      </c>
      <c r="K4058" s="2">
        <f t="shared" si="634"/>
        <v>2.1436104934841421E-4</v>
      </c>
    </row>
    <row r="4059" spans="1:11">
      <c r="A4059" s="2">
        <v>4058</v>
      </c>
      <c r="B4059" s="2">
        <f t="shared" si="630"/>
        <v>2.1236866666666665</v>
      </c>
      <c r="C4059" s="2">
        <f t="shared" si="635"/>
        <v>108</v>
      </c>
      <c r="D4059" s="2">
        <f t="shared" si="636"/>
        <v>40</v>
      </c>
      <c r="E4059" s="2">
        <f t="shared" si="637"/>
        <v>2.5</v>
      </c>
      <c r="F4059" s="2">
        <f t="shared" si="631"/>
        <v>0.48094056770148758</v>
      </c>
      <c r="G4059" s="2">
        <f t="shared" si="632"/>
        <v>1.6481496570698123E-4</v>
      </c>
      <c r="H4059" s="2">
        <f t="shared" si="638"/>
        <v>0.34</v>
      </c>
      <c r="I4059" s="2">
        <f t="shared" si="639"/>
        <v>132</v>
      </c>
      <c r="J4059" s="2">
        <f t="shared" si="633"/>
        <v>286686.34339338547</v>
      </c>
      <c r="K4059" s="2">
        <f t="shared" si="634"/>
        <v>2.1419266024108699E-4</v>
      </c>
    </row>
    <row r="4060" spans="1:11">
      <c r="A4060" s="2">
        <v>4059</v>
      </c>
      <c r="B4060" s="2">
        <f t="shared" si="630"/>
        <v>2.1242100000000002</v>
      </c>
      <c r="C4060" s="2">
        <f t="shared" si="635"/>
        <v>108</v>
      </c>
      <c r="D4060" s="2">
        <f t="shared" si="636"/>
        <v>40</v>
      </c>
      <c r="E4060" s="2">
        <f t="shared" si="637"/>
        <v>2.5</v>
      </c>
      <c r="F4060" s="2">
        <f t="shared" si="631"/>
        <v>0.48071762534855728</v>
      </c>
      <c r="G4060" s="2">
        <f t="shared" si="632"/>
        <v>1.647385649233492E-4</v>
      </c>
      <c r="H4060" s="2">
        <f t="shared" si="638"/>
        <v>0.34</v>
      </c>
      <c r="I4060" s="2">
        <f t="shared" si="639"/>
        <v>132</v>
      </c>
      <c r="J4060" s="2">
        <f t="shared" si="633"/>
        <v>286557.94132449187</v>
      </c>
      <c r="K4060" s="2">
        <f t="shared" si="634"/>
        <v>2.1402420085283233E-4</v>
      </c>
    </row>
    <row r="4061" spans="1:11">
      <c r="A4061" s="2">
        <v>4060</v>
      </c>
      <c r="B4061" s="2">
        <f t="shared" si="630"/>
        <v>2.1247333333333334</v>
      </c>
      <c r="C4061" s="2">
        <f t="shared" si="635"/>
        <v>108</v>
      </c>
      <c r="D4061" s="2">
        <f t="shared" si="636"/>
        <v>40</v>
      </c>
      <c r="E4061" s="2">
        <f t="shared" si="637"/>
        <v>2.5</v>
      </c>
      <c r="F4061" s="2">
        <f t="shared" si="631"/>
        <v>0.48049451308743729</v>
      </c>
      <c r="G4061" s="2">
        <f t="shared" si="632"/>
        <v>1.6466210591336997E-4</v>
      </c>
      <c r="H4061" s="2">
        <f t="shared" si="638"/>
        <v>0.34</v>
      </c>
      <c r="I4061" s="2">
        <f t="shared" si="639"/>
        <v>132</v>
      </c>
      <c r="J4061" s="2">
        <f t="shared" si="633"/>
        <v>286429.43939294771</v>
      </c>
      <c r="K4061" s="2">
        <f t="shared" si="634"/>
        <v>2.1385567141085889E-4</v>
      </c>
    </row>
    <row r="4062" spans="1:11">
      <c r="A4062" s="2">
        <v>4061</v>
      </c>
      <c r="B4062" s="2">
        <f t="shared" si="630"/>
        <v>2.1252566666666666</v>
      </c>
      <c r="C4062" s="2">
        <f t="shared" si="635"/>
        <v>108</v>
      </c>
      <c r="D4062" s="2">
        <f t="shared" si="636"/>
        <v>40</v>
      </c>
      <c r="E4062" s="2">
        <f t="shared" si="637"/>
        <v>2.5</v>
      </c>
      <c r="F4062" s="2">
        <f t="shared" si="631"/>
        <v>0.48027123103801234</v>
      </c>
      <c r="G4062" s="2">
        <f t="shared" si="632"/>
        <v>1.6458558871812728E-4</v>
      </c>
      <c r="H4062" s="2">
        <f t="shared" si="638"/>
        <v>0.34</v>
      </c>
      <c r="I4062" s="2">
        <f t="shared" si="639"/>
        <v>132</v>
      </c>
      <c r="J4062" s="2">
        <f t="shared" si="633"/>
        <v>286300.83766202582</v>
      </c>
      <c r="K4062" s="2">
        <f t="shared" si="634"/>
        <v>2.1368707214247071E-4</v>
      </c>
    </row>
    <row r="4063" spans="1:11">
      <c r="A4063" s="2">
        <v>4062</v>
      </c>
      <c r="B4063" s="2">
        <f t="shared" si="630"/>
        <v>2.1257799999999998</v>
      </c>
      <c r="C4063" s="2">
        <f t="shared" si="635"/>
        <v>108</v>
      </c>
      <c r="D4063" s="2">
        <f t="shared" si="636"/>
        <v>40</v>
      </c>
      <c r="E4063" s="2">
        <f t="shared" si="637"/>
        <v>2.5</v>
      </c>
      <c r="F4063" s="2">
        <f t="shared" si="631"/>
        <v>0.48004777932029979</v>
      </c>
      <c r="G4063" s="2">
        <f t="shared" si="632"/>
        <v>1.6450901337875011E-4</v>
      </c>
      <c r="H4063" s="2">
        <f t="shared" si="638"/>
        <v>0.34</v>
      </c>
      <c r="I4063" s="2">
        <f t="shared" si="639"/>
        <v>132</v>
      </c>
      <c r="J4063" s="2">
        <f t="shared" si="633"/>
        <v>286172.13619506994</v>
      </c>
      <c r="K4063" s="2">
        <f t="shared" si="634"/>
        <v>2.1351840327506622E-4</v>
      </c>
    </row>
    <row r="4064" spans="1:11">
      <c r="A4064" s="2">
        <v>4063</v>
      </c>
      <c r="B4064" s="2">
        <f t="shared" si="630"/>
        <v>2.1263033333333334</v>
      </c>
      <c r="C4064" s="2">
        <f t="shared" si="635"/>
        <v>108</v>
      </c>
      <c r="D4064" s="2">
        <f t="shared" si="636"/>
        <v>40</v>
      </c>
      <c r="E4064" s="2">
        <f t="shared" si="637"/>
        <v>2.5</v>
      </c>
      <c r="F4064" s="2">
        <f t="shared" si="631"/>
        <v>0.47982415805444945</v>
      </c>
      <c r="G4064" s="2">
        <f t="shared" si="632"/>
        <v>1.6443237993641314E-4</v>
      </c>
      <c r="H4064" s="2">
        <f t="shared" si="638"/>
        <v>0.34</v>
      </c>
      <c r="I4064" s="2">
        <f t="shared" si="639"/>
        <v>132</v>
      </c>
      <c r="J4064" s="2">
        <f t="shared" si="633"/>
        <v>286043.33505549427</v>
      </c>
      <c r="K4064" s="2">
        <f t="shared" si="634"/>
        <v>2.1334966503613862E-4</v>
      </c>
    </row>
    <row r="4065" spans="1:11">
      <c r="A4065" s="2">
        <v>4064</v>
      </c>
      <c r="B4065" s="2">
        <f t="shared" si="630"/>
        <v>2.1268266666666666</v>
      </c>
      <c r="C4065" s="2">
        <f t="shared" si="635"/>
        <v>108</v>
      </c>
      <c r="D4065" s="2">
        <f t="shared" si="636"/>
        <v>40</v>
      </c>
      <c r="E4065" s="2">
        <f t="shared" si="637"/>
        <v>2.5</v>
      </c>
      <c r="F4065" s="2">
        <f t="shared" si="631"/>
        <v>0.47960036736074446</v>
      </c>
      <c r="G4065" s="2">
        <f t="shared" si="632"/>
        <v>1.643556884323364E-4</v>
      </c>
      <c r="H4065" s="2">
        <f t="shared" si="638"/>
        <v>0.34</v>
      </c>
      <c r="I4065" s="2">
        <f t="shared" si="639"/>
        <v>132</v>
      </c>
      <c r="J4065" s="2">
        <f t="shared" si="633"/>
        <v>285914.4343067843</v>
      </c>
      <c r="K4065" s="2">
        <f t="shared" si="634"/>
        <v>2.1318085765327548E-4</v>
      </c>
    </row>
    <row r="4066" spans="1:11">
      <c r="A4066" s="2">
        <v>4065</v>
      </c>
      <c r="B4066" s="2">
        <f t="shared" si="630"/>
        <v>2.1273499999999999</v>
      </c>
      <c r="C4066" s="2">
        <f t="shared" si="635"/>
        <v>108</v>
      </c>
      <c r="D4066" s="2">
        <f t="shared" si="636"/>
        <v>40</v>
      </c>
      <c r="E4066" s="2">
        <f t="shared" si="637"/>
        <v>2.5</v>
      </c>
      <c r="F4066" s="2">
        <f t="shared" si="631"/>
        <v>0.47937640735959969</v>
      </c>
      <c r="G4066" s="2">
        <f t="shared" si="632"/>
        <v>1.6427893890778538E-4</v>
      </c>
      <c r="H4066" s="2">
        <f t="shared" si="638"/>
        <v>0.34</v>
      </c>
      <c r="I4066" s="2">
        <f t="shared" si="639"/>
        <v>132</v>
      </c>
      <c r="J4066" s="2">
        <f t="shared" si="633"/>
        <v>285785.43401249551</v>
      </c>
      <c r="K4066" s="2">
        <f t="shared" si="634"/>
        <v>2.1301198135415797E-4</v>
      </c>
    </row>
    <row r="4067" spans="1:11">
      <c r="A4067" s="2">
        <v>4066</v>
      </c>
      <c r="B4067" s="2">
        <f t="shared" si="630"/>
        <v>2.1278733333333335</v>
      </c>
      <c r="C4067" s="2">
        <f t="shared" si="635"/>
        <v>108</v>
      </c>
      <c r="D4067" s="2">
        <f t="shared" si="636"/>
        <v>40</v>
      </c>
      <c r="E4067" s="2">
        <f t="shared" si="637"/>
        <v>2.5</v>
      </c>
      <c r="F4067" s="2">
        <f t="shared" si="631"/>
        <v>0.4791522781715632</v>
      </c>
      <c r="G4067" s="2">
        <f t="shared" si="632"/>
        <v>1.6420213140407093E-4</v>
      </c>
      <c r="H4067" s="2">
        <f t="shared" si="638"/>
        <v>0.34</v>
      </c>
      <c r="I4067" s="2">
        <f t="shared" si="639"/>
        <v>132</v>
      </c>
      <c r="J4067" s="2">
        <f t="shared" si="633"/>
        <v>285656.3342362541</v>
      </c>
      <c r="K4067" s="2">
        <f t="shared" si="634"/>
        <v>2.1284303636656058E-4</v>
      </c>
    </row>
    <row r="4068" spans="1:11">
      <c r="A4068" s="2">
        <v>4067</v>
      </c>
      <c r="B4068" s="2">
        <f t="shared" si="630"/>
        <v>2.1283966666666667</v>
      </c>
      <c r="C4068" s="2">
        <f t="shared" si="635"/>
        <v>108</v>
      </c>
      <c r="D4068" s="2">
        <f t="shared" si="636"/>
        <v>40</v>
      </c>
      <c r="E4068" s="2">
        <f t="shared" si="637"/>
        <v>2.5</v>
      </c>
      <c r="F4068" s="2">
        <f t="shared" si="631"/>
        <v>0.47892797991731612</v>
      </c>
      <c r="G4068" s="2">
        <f t="shared" si="632"/>
        <v>1.6412526596254966E-4</v>
      </c>
      <c r="H4068" s="2">
        <f t="shared" si="638"/>
        <v>0.34</v>
      </c>
      <c r="I4068" s="2">
        <f t="shared" si="639"/>
        <v>132</v>
      </c>
      <c r="J4068" s="2">
        <f t="shared" si="633"/>
        <v>285527.13504175778</v>
      </c>
      <c r="K4068" s="2">
        <f t="shared" si="634"/>
        <v>2.126740229183518E-4</v>
      </c>
    </row>
    <row r="4069" spans="1:11">
      <c r="A4069" s="2">
        <v>4068</v>
      </c>
      <c r="B4069" s="2">
        <f t="shared" si="630"/>
        <v>2.1289199999999999</v>
      </c>
      <c r="C4069" s="2">
        <f t="shared" si="635"/>
        <v>108</v>
      </c>
      <c r="D4069" s="2">
        <f t="shared" si="636"/>
        <v>40</v>
      </c>
      <c r="E4069" s="2">
        <f t="shared" si="637"/>
        <v>2.5</v>
      </c>
      <c r="F4069" s="2">
        <f t="shared" si="631"/>
        <v>0.47870351271767253</v>
      </c>
      <c r="G4069" s="2">
        <f t="shared" si="632"/>
        <v>1.6404834262462366E-4</v>
      </c>
      <c r="H4069" s="2">
        <f t="shared" si="638"/>
        <v>0.34</v>
      </c>
      <c r="I4069" s="2">
        <f t="shared" si="639"/>
        <v>132</v>
      </c>
      <c r="J4069" s="2">
        <f t="shared" si="633"/>
        <v>285397.83649277454</v>
      </c>
      <c r="K4069" s="2">
        <f t="shared" si="634"/>
        <v>2.1250494123749243E-4</v>
      </c>
    </row>
    <row r="4070" spans="1:11">
      <c r="A4070" s="2">
        <v>4069</v>
      </c>
      <c r="B4070" s="2">
        <f t="shared" si="630"/>
        <v>2.1294433333333331</v>
      </c>
      <c r="C4070" s="2">
        <f t="shared" si="635"/>
        <v>108</v>
      </c>
      <c r="D4070" s="2">
        <f t="shared" si="636"/>
        <v>40</v>
      </c>
      <c r="E4070" s="2">
        <f t="shared" si="637"/>
        <v>2.5</v>
      </c>
      <c r="F4070" s="2">
        <f t="shared" si="631"/>
        <v>0.4784788766935788</v>
      </c>
      <c r="G4070" s="2">
        <f t="shared" si="632"/>
        <v>1.6397136143174058E-4</v>
      </c>
      <c r="H4070" s="2">
        <f t="shared" si="638"/>
        <v>0.34</v>
      </c>
      <c r="I4070" s="2">
        <f t="shared" si="639"/>
        <v>132</v>
      </c>
      <c r="J4070" s="2">
        <f t="shared" si="633"/>
        <v>285268.43865314324</v>
      </c>
      <c r="K4070" s="2">
        <f t="shared" si="634"/>
        <v>2.1233579155203596E-4</v>
      </c>
    </row>
    <row r="4071" spans="1:11">
      <c r="A4071" s="2">
        <v>4070</v>
      </c>
      <c r="B4071" s="2">
        <f t="shared" si="630"/>
        <v>2.1299666666666668</v>
      </c>
      <c r="C4071" s="2">
        <f t="shared" si="635"/>
        <v>108</v>
      </c>
      <c r="D4071" s="2">
        <f t="shared" si="636"/>
        <v>40</v>
      </c>
      <c r="E4071" s="2">
        <f t="shared" si="637"/>
        <v>2.5</v>
      </c>
      <c r="F4071" s="2">
        <f t="shared" si="631"/>
        <v>0.47825407196611514</v>
      </c>
      <c r="G4071" s="2">
        <f t="shared" si="632"/>
        <v>1.6389432242539353E-4</v>
      </c>
      <c r="H4071" s="2">
        <f t="shared" si="638"/>
        <v>0.34</v>
      </c>
      <c r="I4071" s="2">
        <f t="shared" si="639"/>
        <v>132</v>
      </c>
      <c r="J4071" s="2">
        <f t="shared" si="633"/>
        <v>285138.94158677384</v>
      </c>
      <c r="K4071" s="2">
        <f t="shared" si="634"/>
        <v>2.1216657409012815E-4</v>
      </c>
    </row>
    <row r="4072" spans="1:11">
      <c r="A4072" s="2">
        <v>4071</v>
      </c>
      <c r="B4072" s="2">
        <f t="shared" si="630"/>
        <v>2.13049</v>
      </c>
      <c r="C4072" s="2">
        <f t="shared" si="635"/>
        <v>108</v>
      </c>
      <c r="D4072" s="2">
        <f t="shared" si="636"/>
        <v>40</v>
      </c>
      <c r="E4072" s="2">
        <f t="shared" si="637"/>
        <v>2.5</v>
      </c>
      <c r="F4072" s="2">
        <f t="shared" si="631"/>
        <v>0.47802909865649462</v>
      </c>
      <c r="G4072" s="2">
        <f t="shared" si="632"/>
        <v>1.6381722564712153E-4</v>
      </c>
      <c r="H4072" s="2">
        <f t="shared" si="638"/>
        <v>0.34</v>
      </c>
      <c r="I4072" s="2">
        <f t="shared" si="639"/>
        <v>132</v>
      </c>
      <c r="J4072" s="2">
        <f t="shared" si="633"/>
        <v>285009.34535764734</v>
      </c>
      <c r="K4072" s="2">
        <f t="shared" si="634"/>
        <v>2.1199728908000704E-4</v>
      </c>
    </row>
    <row r="4073" spans="1:11">
      <c r="A4073" s="2">
        <v>4072</v>
      </c>
      <c r="B4073" s="2">
        <f t="shared" si="630"/>
        <v>2.1310133333333332</v>
      </c>
      <c r="C4073" s="2">
        <f t="shared" si="635"/>
        <v>108</v>
      </c>
      <c r="D4073" s="2">
        <f t="shared" si="636"/>
        <v>40</v>
      </c>
      <c r="E4073" s="2">
        <f t="shared" si="637"/>
        <v>2.5</v>
      </c>
      <c r="F4073" s="2">
        <f t="shared" si="631"/>
        <v>0.47780395688606375</v>
      </c>
      <c r="G4073" s="2">
        <f t="shared" si="632"/>
        <v>1.6374007113850915E-4</v>
      </c>
      <c r="H4073" s="2">
        <f t="shared" si="638"/>
        <v>0.34</v>
      </c>
      <c r="I4073" s="2">
        <f t="shared" si="639"/>
        <v>132</v>
      </c>
      <c r="J4073" s="2">
        <f t="shared" si="633"/>
        <v>284879.65002981562</v>
      </c>
      <c r="K4073" s="2">
        <f t="shared" si="634"/>
        <v>2.1182793675000205E-4</v>
      </c>
    </row>
    <row r="4074" spans="1:11">
      <c r="A4074" s="2">
        <v>4073</v>
      </c>
      <c r="B4074" s="2">
        <f t="shared" si="630"/>
        <v>2.1315366666666669</v>
      </c>
      <c r="C4074" s="2">
        <f t="shared" si="635"/>
        <v>108</v>
      </c>
      <c r="D4074" s="2">
        <f t="shared" si="636"/>
        <v>40</v>
      </c>
      <c r="E4074" s="2">
        <f t="shared" si="637"/>
        <v>2.5</v>
      </c>
      <c r="F4074" s="2">
        <f t="shared" si="631"/>
        <v>0.47757864677630169</v>
      </c>
      <c r="G4074" s="2">
        <f t="shared" si="632"/>
        <v>1.636628589411864E-4</v>
      </c>
      <c r="H4074" s="2">
        <f t="shared" si="638"/>
        <v>0.34</v>
      </c>
      <c r="I4074" s="2">
        <f t="shared" si="639"/>
        <v>132</v>
      </c>
      <c r="J4074" s="2">
        <f t="shared" si="633"/>
        <v>284749.8556674014</v>
      </c>
      <c r="K4074" s="2">
        <f t="shared" si="634"/>
        <v>2.1165851732853351E-4</v>
      </c>
    </row>
    <row r="4075" spans="1:11">
      <c r="A4075" s="2">
        <v>4074</v>
      </c>
      <c r="B4075" s="2">
        <f t="shared" si="630"/>
        <v>2.1320600000000001</v>
      </c>
      <c r="C4075" s="2">
        <f t="shared" si="635"/>
        <v>108</v>
      </c>
      <c r="D4075" s="2">
        <f t="shared" si="636"/>
        <v>40</v>
      </c>
      <c r="E4075" s="2">
        <f t="shared" si="637"/>
        <v>2.5</v>
      </c>
      <c r="F4075" s="2">
        <f t="shared" si="631"/>
        <v>0.47735316844882197</v>
      </c>
      <c r="G4075" s="2">
        <f t="shared" si="632"/>
        <v>1.6358558909682942E-4</v>
      </c>
      <c r="H4075" s="2">
        <f t="shared" si="638"/>
        <v>0.34</v>
      </c>
      <c r="I4075" s="2">
        <f t="shared" si="639"/>
        <v>132</v>
      </c>
      <c r="J4075" s="2">
        <f t="shared" si="633"/>
        <v>284619.96233459911</v>
      </c>
      <c r="K4075" s="2">
        <f t="shared" si="634"/>
        <v>2.1148903104411371E-4</v>
      </c>
    </row>
    <row r="4076" spans="1:11">
      <c r="A4076" s="2">
        <v>4075</v>
      </c>
      <c r="B4076" s="2">
        <f t="shared" si="630"/>
        <v>2.1325833333333333</v>
      </c>
      <c r="C4076" s="2">
        <f t="shared" si="635"/>
        <v>108</v>
      </c>
      <c r="D4076" s="2">
        <f t="shared" si="636"/>
        <v>40</v>
      </c>
      <c r="E4076" s="2">
        <f t="shared" si="637"/>
        <v>2.5</v>
      </c>
      <c r="F4076" s="2">
        <f t="shared" si="631"/>
        <v>0.47712752202537057</v>
      </c>
      <c r="G4076" s="2">
        <f t="shared" si="632"/>
        <v>1.6350826164715981E-4</v>
      </c>
      <c r="H4076" s="2">
        <f t="shared" si="638"/>
        <v>0.34</v>
      </c>
      <c r="I4076" s="2">
        <f t="shared" si="639"/>
        <v>132</v>
      </c>
      <c r="J4076" s="2">
        <f t="shared" si="633"/>
        <v>284489.97009567358</v>
      </c>
      <c r="K4076" s="2">
        <f t="shared" si="634"/>
        <v>2.1131947812534475E-4</v>
      </c>
    </row>
    <row r="4077" spans="1:11">
      <c r="A4077" s="2">
        <v>4076</v>
      </c>
      <c r="B4077" s="2">
        <f t="shared" si="630"/>
        <v>2.1331066666666665</v>
      </c>
      <c r="C4077" s="2">
        <f t="shared" si="635"/>
        <v>108</v>
      </c>
      <c r="D4077" s="2">
        <f t="shared" si="636"/>
        <v>40</v>
      </c>
      <c r="E4077" s="2">
        <f t="shared" si="637"/>
        <v>2.5</v>
      </c>
      <c r="F4077" s="2">
        <f t="shared" si="631"/>
        <v>0.47690170762782785</v>
      </c>
      <c r="G4077" s="2">
        <f t="shared" si="632"/>
        <v>1.634308766339449E-4</v>
      </c>
      <c r="H4077" s="2">
        <f t="shared" si="638"/>
        <v>0.34</v>
      </c>
      <c r="I4077" s="2">
        <f t="shared" si="639"/>
        <v>132</v>
      </c>
      <c r="J4077" s="2">
        <f t="shared" si="633"/>
        <v>284359.87901496154</v>
      </c>
      <c r="K4077" s="2">
        <f t="shared" si="634"/>
        <v>2.1114985880091959E-4</v>
      </c>
    </row>
    <row r="4078" spans="1:11">
      <c r="A4078" s="2">
        <v>4077</v>
      </c>
      <c r="B4078" s="2">
        <f t="shared" si="630"/>
        <v>2.1336300000000001</v>
      </c>
      <c r="C4078" s="2">
        <f t="shared" si="635"/>
        <v>108</v>
      </c>
      <c r="D4078" s="2">
        <f t="shared" si="636"/>
        <v>40</v>
      </c>
      <c r="E4078" s="2">
        <f t="shared" si="637"/>
        <v>2.5</v>
      </c>
      <c r="F4078" s="2">
        <f t="shared" si="631"/>
        <v>0.47667572537820674</v>
      </c>
      <c r="G4078" s="2">
        <f t="shared" si="632"/>
        <v>1.633534340989978E-4</v>
      </c>
      <c r="H4078" s="2">
        <f t="shared" si="638"/>
        <v>0.34</v>
      </c>
      <c r="I4078" s="2">
        <f t="shared" si="639"/>
        <v>132</v>
      </c>
      <c r="J4078" s="2">
        <f t="shared" si="633"/>
        <v>284229.68915687007</v>
      </c>
      <c r="K4078" s="2">
        <f t="shared" si="634"/>
        <v>2.1098017329962049E-4</v>
      </c>
    </row>
    <row r="4079" spans="1:11">
      <c r="A4079" s="2">
        <v>4078</v>
      </c>
      <c r="B4079" s="2">
        <f t="shared" si="630"/>
        <v>2.1341533333333333</v>
      </c>
      <c r="C4079" s="2">
        <f t="shared" si="635"/>
        <v>108</v>
      </c>
      <c r="D4079" s="2">
        <f t="shared" si="636"/>
        <v>40</v>
      </c>
      <c r="E4079" s="2">
        <f t="shared" si="637"/>
        <v>2.5</v>
      </c>
      <c r="F4079" s="2">
        <f t="shared" si="631"/>
        <v>0.47644957539865507</v>
      </c>
      <c r="G4079" s="2">
        <f t="shared" si="632"/>
        <v>1.6327593408417771E-4</v>
      </c>
      <c r="H4079" s="2">
        <f t="shared" si="638"/>
        <v>0.34</v>
      </c>
      <c r="I4079" s="2">
        <f t="shared" si="639"/>
        <v>132</v>
      </c>
      <c r="J4079" s="2">
        <f t="shared" si="633"/>
        <v>284099.40058587835</v>
      </c>
      <c r="K4079" s="2">
        <f t="shared" si="634"/>
        <v>2.1081042185032062E-4</v>
      </c>
    </row>
    <row r="4080" spans="1:11">
      <c r="A4080" s="2">
        <v>4079</v>
      </c>
      <c r="B4080" s="2">
        <f t="shared" si="630"/>
        <v>2.1346766666666666</v>
      </c>
      <c r="C4080" s="2">
        <f t="shared" si="635"/>
        <v>108</v>
      </c>
      <c r="D4080" s="2">
        <f t="shared" si="636"/>
        <v>40</v>
      </c>
      <c r="E4080" s="2">
        <f t="shared" si="637"/>
        <v>2.5</v>
      </c>
      <c r="F4080" s="2">
        <f t="shared" si="631"/>
        <v>0.47622325781145358</v>
      </c>
      <c r="G4080" s="2">
        <f t="shared" si="632"/>
        <v>1.6319837663138941E-4</v>
      </c>
      <c r="H4080" s="2">
        <f t="shared" si="638"/>
        <v>0.34</v>
      </c>
      <c r="I4080" s="2">
        <f t="shared" si="639"/>
        <v>132</v>
      </c>
      <c r="J4080" s="2">
        <f t="shared" si="633"/>
        <v>283969.0133665367</v>
      </c>
      <c r="K4080" s="2">
        <f t="shared" si="634"/>
        <v>2.1064060468198146E-4</v>
      </c>
    </row>
    <row r="4081" spans="1:11">
      <c r="A4081" s="2">
        <v>4080</v>
      </c>
      <c r="B4081" s="2">
        <f t="shared" si="630"/>
        <v>2.1352000000000002</v>
      </c>
      <c r="C4081" s="2">
        <f t="shared" si="635"/>
        <v>108</v>
      </c>
      <c r="D4081" s="2">
        <f t="shared" si="636"/>
        <v>40</v>
      </c>
      <c r="E4081" s="2">
        <f t="shared" si="637"/>
        <v>2.5</v>
      </c>
      <c r="F4081" s="2">
        <f t="shared" si="631"/>
        <v>0.4759967727390168</v>
      </c>
      <c r="G4081" s="2">
        <f t="shared" si="632"/>
        <v>1.6312076178258344E-4</v>
      </c>
      <c r="H4081" s="2">
        <f t="shared" si="638"/>
        <v>0.34</v>
      </c>
      <c r="I4081" s="2">
        <f t="shared" si="639"/>
        <v>132</v>
      </c>
      <c r="J4081" s="2">
        <f t="shared" si="633"/>
        <v>283838.52756346634</v>
      </c>
      <c r="K4081" s="2">
        <f t="shared" si="634"/>
        <v>2.104707220236539E-4</v>
      </c>
    </row>
    <row r="4082" spans="1:11">
      <c r="A4082" s="2">
        <v>4081</v>
      </c>
      <c r="B4082" s="2">
        <f t="shared" si="630"/>
        <v>2.1357233333333334</v>
      </c>
      <c r="C4082" s="2">
        <f t="shared" si="635"/>
        <v>108</v>
      </c>
      <c r="D4082" s="2">
        <f t="shared" si="636"/>
        <v>40</v>
      </c>
      <c r="E4082" s="2">
        <f t="shared" si="637"/>
        <v>2.5</v>
      </c>
      <c r="F4082" s="2">
        <f t="shared" si="631"/>
        <v>0.47577012030389382</v>
      </c>
      <c r="G4082" s="2">
        <f t="shared" si="632"/>
        <v>1.6304308957975657E-4</v>
      </c>
      <c r="H4082" s="2">
        <f t="shared" si="638"/>
        <v>0.34</v>
      </c>
      <c r="I4082" s="2">
        <f t="shared" si="639"/>
        <v>132</v>
      </c>
      <c r="J4082" s="2">
        <f t="shared" si="633"/>
        <v>283707.94324136054</v>
      </c>
      <c r="K4082" s="2">
        <f t="shared" si="634"/>
        <v>2.1030077410447796E-4</v>
      </c>
    </row>
    <row r="4083" spans="1:11">
      <c r="A4083" s="2">
        <v>4082</v>
      </c>
      <c r="B4083" s="2">
        <f t="shared" si="630"/>
        <v>2.1362466666666666</v>
      </c>
      <c r="C4083" s="2">
        <f t="shared" si="635"/>
        <v>108</v>
      </c>
      <c r="D4083" s="2">
        <f t="shared" si="636"/>
        <v>40</v>
      </c>
      <c r="E4083" s="2">
        <f t="shared" si="637"/>
        <v>2.5</v>
      </c>
      <c r="F4083" s="2">
        <f t="shared" si="631"/>
        <v>0.4755433006287671</v>
      </c>
      <c r="G4083" s="2">
        <f t="shared" si="632"/>
        <v>1.6296536006495113E-4</v>
      </c>
      <c r="H4083" s="2">
        <f t="shared" si="638"/>
        <v>0.34</v>
      </c>
      <c r="I4083" s="2">
        <f t="shared" si="639"/>
        <v>132</v>
      </c>
      <c r="J4083" s="2">
        <f t="shared" si="633"/>
        <v>283577.26046498341</v>
      </c>
      <c r="K4083" s="2">
        <f t="shared" si="634"/>
        <v>2.101307611536815E-4</v>
      </c>
    </row>
    <row r="4084" spans="1:11">
      <c r="A4084" s="2">
        <v>4083</v>
      </c>
      <c r="B4084" s="2">
        <f t="shared" si="630"/>
        <v>2.1367699999999998</v>
      </c>
      <c r="C4084" s="2">
        <f t="shared" si="635"/>
        <v>108</v>
      </c>
      <c r="D4084" s="2">
        <f t="shared" si="636"/>
        <v>40</v>
      </c>
      <c r="E4084" s="2">
        <f t="shared" si="637"/>
        <v>2.5</v>
      </c>
      <c r="F4084" s="2">
        <f t="shared" si="631"/>
        <v>0.47531631383645334</v>
      </c>
      <c r="G4084" s="2">
        <f t="shared" si="632"/>
        <v>1.6288757328025561E-4</v>
      </c>
      <c r="H4084" s="2">
        <f t="shared" si="638"/>
        <v>0.34</v>
      </c>
      <c r="I4084" s="2">
        <f t="shared" si="639"/>
        <v>132</v>
      </c>
      <c r="J4084" s="2">
        <f t="shared" si="633"/>
        <v>283446.47929917095</v>
      </c>
      <c r="K4084" s="2">
        <f t="shared" si="634"/>
        <v>2.0996068340058073E-4</v>
      </c>
    </row>
    <row r="4085" spans="1:11">
      <c r="A4085" s="2">
        <v>4084</v>
      </c>
      <c r="B4085" s="2">
        <f t="shared" si="630"/>
        <v>2.1372933333333335</v>
      </c>
      <c r="C4085" s="2">
        <f t="shared" si="635"/>
        <v>108</v>
      </c>
      <c r="D4085" s="2">
        <f t="shared" si="636"/>
        <v>40</v>
      </c>
      <c r="E4085" s="2">
        <f t="shared" si="637"/>
        <v>2.5</v>
      </c>
      <c r="F4085" s="2">
        <f t="shared" si="631"/>
        <v>0.47508916004990309</v>
      </c>
      <c r="G4085" s="2">
        <f t="shared" si="632"/>
        <v>1.6280972926780433E-4</v>
      </c>
      <c r="H4085" s="2">
        <f t="shared" si="638"/>
        <v>0.34</v>
      </c>
      <c r="I4085" s="2">
        <f t="shared" si="639"/>
        <v>132</v>
      </c>
      <c r="J4085" s="2">
        <f t="shared" si="633"/>
        <v>283315.59980883036</v>
      </c>
      <c r="K4085" s="2">
        <f t="shared" si="634"/>
        <v>2.0979054107457936E-4</v>
      </c>
    </row>
    <row r="4086" spans="1:11">
      <c r="A4086" s="2">
        <v>4085</v>
      </c>
      <c r="B4086" s="2">
        <f t="shared" si="630"/>
        <v>2.1378166666666667</v>
      </c>
      <c r="C4086" s="2">
        <f t="shared" si="635"/>
        <v>108</v>
      </c>
      <c r="D4086" s="2">
        <f t="shared" si="636"/>
        <v>40</v>
      </c>
      <c r="E4086" s="2">
        <f t="shared" si="637"/>
        <v>2.5</v>
      </c>
      <c r="F4086" s="2">
        <f t="shared" si="631"/>
        <v>0.47486183939220183</v>
      </c>
      <c r="G4086" s="2">
        <f t="shared" si="632"/>
        <v>1.6273182806977776E-4</v>
      </c>
      <c r="H4086" s="2">
        <f t="shared" si="638"/>
        <v>0.34</v>
      </c>
      <c r="I4086" s="2">
        <f t="shared" si="639"/>
        <v>132</v>
      </c>
      <c r="J4086" s="2">
        <f t="shared" si="633"/>
        <v>283184.62205894088</v>
      </c>
      <c r="K4086" s="2">
        <f t="shared" si="634"/>
        <v>2.0962033440516915E-4</v>
      </c>
    </row>
    <row r="4087" spans="1:11">
      <c r="A4087" s="2">
        <v>4086</v>
      </c>
      <c r="B4087" s="2">
        <f t="shared" si="630"/>
        <v>2.1383399999999999</v>
      </c>
      <c r="C4087" s="2">
        <f t="shared" si="635"/>
        <v>108</v>
      </c>
      <c r="D4087" s="2">
        <f t="shared" si="636"/>
        <v>40</v>
      </c>
      <c r="E4087" s="2">
        <f t="shared" si="637"/>
        <v>2.5</v>
      </c>
      <c r="F4087" s="2">
        <f t="shared" si="631"/>
        <v>0.47463435198656856</v>
      </c>
      <c r="G4087" s="2">
        <f t="shared" si="632"/>
        <v>1.6265386972840222E-4</v>
      </c>
      <c r="H4087" s="2">
        <f t="shared" si="638"/>
        <v>0.34</v>
      </c>
      <c r="I4087" s="2">
        <f t="shared" si="639"/>
        <v>132</v>
      </c>
      <c r="J4087" s="2">
        <f t="shared" si="633"/>
        <v>283053.546114553</v>
      </c>
      <c r="K4087" s="2">
        <f t="shared" si="634"/>
        <v>2.0945006362192852E-4</v>
      </c>
    </row>
    <row r="4088" spans="1:11">
      <c r="A4088" s="2">
        <v>4087</v>
      </c>
      <c r="B4088" s="2">
        <f t="shared" si="630"/>
        <v>2.1388633333333331</v>
      </c>
      <c r="C4088" s="2">
        <f t="shared" si="635"/>
        <v>108</v>
      </c>
      <c r="D4088" s="2">
        <f t="shared" si="636"/>
        <v>40</v>
      </c>
      <c r="E4088" s="2">
        <f t="shared" si="637"/>
        <v>2.5</v>
      </c>
      <c r="F4088" s="2">
        <f t="shared" si="631"/>
        <v>0.47440669795635704</v>
      </c>
      <c r="G4088" s="2">
        <f t="shared" si="632"/>
        <v>1.625758542859502E-4</v>
      </c>
      <c r="H4088" s="2">
        <f t="shared" si="638"/>
        <v>0.34</v>
      </c>
      <c r="I4088" s="2">
        <f t="shared" si="639"/>
        <v>132</v>
      </c>
      <c r="J4088" s="2">
        <f t="shared" si="633"/>
        <v>282922.37204078911</v>
      </c>
      <c r="K4088" s="2">
        <f t="shared" si="634"/>
        <v>2.0927972895452276E-4</v>
      </c>
    </row>
    <row r="4089" spans="1:11">
      <c r="A4089" s="2">
        <v>4088</v>
      </c>
      <c r="B4089" s="2">
        <f t="shared" si="630"/>
        <v>2.1393866666666668</v>
      </c>
      <c r="C4089" s="2">
        <f t="shared" si="635"/>
        <v>108</v>
      </c>
      <c r="D4089" s="2">
        <f t="shared" si="636"/>
        <v>40</v>
      </c>
      <c r="E4089" s="2">
        <f t="shared" si="637"/>
        <v>2.5</v>
      </c>
      <c r="F4089" s="2">
        <f t="shared" si="631"/>
        <v>0.47417887742505499</v>
      </c>
      <c r="G4089" s="2">
        <f t="shared" si="632"/>
        <v>1.6249778178474E-4</v>
      </c>
      <c r="H4089" s="2">
        <f t="shared" si="638"/>
        <v>0.34</v>
      </c>
      <c r="I4089" s="2">
        <f t="shared" si="639"/>
        <v>132</v>
      </c>
      <c r="J4089" s="2">
        <f t="shared" si="633"/>
        <v>282791.09990284289</v>
      </c>
      <c r="K4089" s="2">
        <f t="shared" si="634"/>
        <v>2.0910933063270339E-4</v>
      </c>
    </row>
    <row r="4090" spans="1:11">
      <c r="A4090" s="2">
        <v>4089</v>
      </c>
      <c r="B4090" s="2">
        <f t="shared" si="630"/>
        <v>2.13991</v>
      </c>
      <c r="C4090" s="2">
        <f t="shared" si="635"/>
        <v>108</v>
      </c>
      <c r="D4090" s="2">
        <f t="shared" si="636"/>
        <v>40</v>
      </c>
      <c r="E4090" s="2">
        <f t="shared" si="637"/>
        <v>2.5</v>
      </c>
      <c r="F4090" s="2">
        <f t="shared" si="631"/>
        <v>0.47395089051628558</v>
      </c>
      <c r="G4090" s="2">
        <f t="shared" si="632"/>
        <v>1.6241965226713651E-4</v>
      </c>
      <c r="H4090" s="2">
        <f t="shared" si="638"/>
        <v>0.34</v>
      </c>
      <c r="I4090" s="2">
        <f t="shared" si="639"/>
        <v>132</v>
      </c>
      <c r="J4090" s="2">
        <f t="shared" si="633"/>
        <v>282659.7297659805</v>
      </c>
      <c r="K4090" s="2">
        <f t="shared" si="634"/>
        <v>2.0893886888630886E-4</v>
      </c>
    </row>
    <row r="4091" spans="1:11">
      <c r="A4091" s="2">
        <v>4090</v>
      </c>
      <c r="B4091" s="2">
        <f t="shared" si="630"/>
        <v>2.1404333333333332</v>
      </c>
      <c r="C4091" s="2">
        <f t="shared" si="635"/>
        <v>108</v>
      </c>
      <c r="D4091" s="2">
        <f t="shared" si="636"/>
        <v>40</v>
      </c>
      <c r="E4091" s="2">
        <f t="shared" si="637"/>
        <v>2.5</v>
      </c>
      <c r="F4091" s="2">
        <f t="shared" si="631"/>
        <v>0.4737227373538056</v>
      </c>
      <c r="G4091" s="2">
        <f t="shared" si="632"/>
        <v>1.6234146577555022E-4</v>
      </c>
      <c r="H4091" s="2">
        <f t="shared" si="638"/>
        <v>0.34</v>
      </c>
      <c r="I4091" s="2">
        <f t="shared" si="639"/>
        <v>132</v>
      </c>
      <c r="J4091" s="2">
        <f t="shared" si="633"/>
        <v>282528.26169553911</v>
      </c>
      <c r="K4091" s="2">
        <f t="shared" si="634"/>
        <v>2.0876834394526248E-4</v>
      </c>
    </row>
    <row r="4092" spans="1:11">
      <c r="A4092" s="2">
        <v>4091</v>
      </c>
      <c r="B4092" s="2">
        <f t="shared" si="630"/>
        <v>2.1409566666666668</v>
      </c>
      <c r="C4092" s="2">
        <f t="shared" si="635"/>
        <v>108</v>
      </c>
      <c r="D4092" s="2">
        <f t="shared" si="636"/>
        <v>40</v>
      </c>
      <c r="E4092" s="2">
        <f t="shared" si="637"/>
        <v>2.5</v>
      </c>
      <c r="F4092" s="2">
        <f t="shared" si="631"/>
        <v>0.47349441806150666</v>
      </c>
      <c r="G4092" s="2">
        <f t="shared" si="632"/>
        <v>1.6226322235243806E-4</v>
      </c>
      <c r="H4092" s="2">
        <f t="shared" si="638"/>
        <v>0.34</v>
      </c>
      <c r="I4092" s="2">
        <f t="shared" si="639"/>
        <v>132</v>
      </c>
      <c r="J4092" s="2">
        <f t="shared" si="633"/>
        <v>282396.69575692835</v>
      </c>
      <c r="K4092" s="2">
        <f t="shared" si="634"/>
        <v>2.0859775603957362E-4</v>
      </c>
    </row>
    <row r="4093" spans="1:11">
      <c r="A4093" s="2">
        <v>4092</v>
      </c>
      <c r="B4093" s="2">
        <f t="shared" si="630"/>
        <v>2.1414800000000001</v>
      </c>
      <c r="C4093" s="2">
        <f t="shared" si="635"/>
        <v>108</v>
      </c>
      <c r="D4093" s="2">
        <f t="shared" si="636"/>
        <v>40</v>
      </c>
      <c r="E4093" s="2">
        <f t="shared" si="637"/>
        <v>2.5</v>
      </c>
      <c r="F4093" s="2">
        <f t="shared" si="631"/>
        <v>0.47326593276341583</v>
      </c>
      <c r="G4093" s="2">
        <f t="shared" si="632"/>
        <v>1.6218492204030314E-4</v>
      </c>
      <c r="H4093" s="2">
        <f t="shared" si="638"/>
        <v>0.34</v>
      </c>
      <c r="I4093" s="2">
        <f t="shared" si="639"/>
        <v>132</v>
      </c>
      <c r="J4093" s="2">
        <f t="shared" si="633"/>
        <v>282265.03201562964</v>
      </c>
      <c r="K4093" s="2">
        <f t="shared" si="634"/>
        <v>2.0842710539933692E-4</v>
      </c>
    </row>
    <row r="4094" spans="1:11">
      <c r="A4094" s="2">
        <v>4093</v>
      </c>
      <c r="B4094" s="2">
        <f t="shared" si="630"/>
        <v>2.1420033333333333</v>
      </c>
      <c r="C4094" s="2">
        <f t="shared" si="635"/>
        <v>108</v>
      </c>
      <c r="D4094" s="2">
        <f t="shared" si="636"/>
        <v>40</v>
      </c>
      <c r="E4094" s="2">
        <f t="shared" si="637"/>
        <v>2.5</v>
      </c>
      <c r="F4094" s="2">
        <f t="shared" si="631"/>
        <v>0.47303728158369418</v>
      </c>
      <c r="G4094" s="2">
        <f t="shared" si="632"/>
        <v>1.621065648816945E-4</v>
      </c>
      <c r="H4094" s="2">
        <f t="shared" si="638"/>
        <v>0.34</v>
      </c>
      <c r="I4094" s="2">
        <f t="shared" si="639"/>
        <v>132</v>
      </c>
      <c r="J4094" s="2">
        <f t="shared" si="633"/>
        <v>282133.27053719584</v>
      </c>
      <c r="K4094" s="2">
        <f t="shared" si="634"/>
        <v>2.0825639225473139E-4</v>
      </c>
    </row>
    <row r="4095" spans="1:11">
      <c r="A4095" s="2">
        <v>4094</v>
      </c>
      <c r="B4095" s="2">
        <f t="shared" si="630"/>
        <v>2.1425266666666665</v>
      </c>
      <c r="C4095" s="2">
        <f t="shared" si="635"/>
        <v>108</v>
      </c>
      <c r="D4095" s="2">
        <f t="shared" si="636"/>
        <v>40</v>
      </c>
      <c r="E4095" s="2">
        <f t="shared" si="637"/>
        <v>2.5</v>
      </c>
      <c r="F4095" s="2">
        <f t="shared" si="631"/>
        <v>0.472808464646638</v>
      </c>
      <c r="G4095" s="2">
        <f t="shared" si="632"/>
        <v>1.6202815091920776E-4</v>
      </c>
      <c r="H4095" s="2">
        <f t="shared" si="638"/>
        <v>0.34</v>
      </c>
      <c r="I4095" s="2">
        <f t="shared" si="639"/>
        <v>132</v>
      </c>
      <c r="J4095" s="2">
        <f t="shared" si="633"/>
        <v>282001.41138725233</v>
      </c>
      <c r="K4095" s="2">
        <f t="shared" si="634"/>
        <v>2.0808561683602098E-4</v>
      </c>
    </row>
    <row r="4096" spans="1:11">
      <c r="A4096" s="2">
        <v>4095</v>
      </c>
      <c r="B4096" s="2">
        <f t="shared" si="630"/>
        <v>2.1430500000000001</v>
      </c>
      <c r="C4096" s="2">
        <f t="shared" si="635"/>
        <v>108</v>
      </c>
      <c r="D4096" s="2">
        <f t="shared" si="636"/>
        <v>40</v>
      </c>
      <c r="E4096" s="2">
        <f t="shared" si="637"/>
        <v>2.5</v>
      </c>
      <c r="F4096" s="2">
        <f t="shared" si="631"/>
        <v>0.47257948207667833</v>
      </c>
      <c r="G4096" s="2">
        <f t="shared" si="632"/>
        <v>1.6194968019548456E-4</v>
      </c>
      <c r="H4096" s="2">
        <f t="shared" si="638"/>
        <v>0.34</v>
      </c>
      <c r="I4096" s="2">
        <f t="shared" si="639"/>
        <v>132</v>
      </c>
      <c r="J4096" s="2">
        <f t="shared" si="633"/>
        <v>281869.45463149634</v>
      </c>
      <c r="K4096" s="2">
        <f t="shared" si="634"/>
        <v>2.079147793735535E-4</v>
      </c>
    </row>
    <row r="4097" spans="1:11">
      <c r="A4097" s="2">
        <v>4096</v>
      </c>
      <c r="B4097" s="2">
        <f t="shared" si="630"/>
        <v>2.1435733333333333</v>
      </c>
      <c r="C4097" s="2">
        <f t="shared" si="635"/>
        <v>108</v>
      </c>
      <c r="D4097" s="2">
        <f t="shared" si="636"/>
        <v>40</v>
      </c>
      <c r="E4097" s="2">
        <f t="shared" si="637"/>
        <v>2.5</v>
      </c>
      <c r="F4097" s="2">
        <f t="shared" si="631"/>
        <v>0.47235033399838194</v>
      </c>
      <c r="G4097" s="2">
        <f t="shared" si="632"/>
        <v>1.6187115275321295E-4</v>
      </c>
      <c r="H4097" s="2">
        <f t="shared" si="638"/>
        <v>0.34</v>
      </c>
      <c r="I4097" s="2">
        <f t="shared" si="639"/>
        <v>132</v>
      </c>
      <c r="J4097" s="2">
        <f t="shared" si="633"/>
        <v>281737.40033569722</v>
      </c>
      <c r="K4097" s="2">
        <f t="shared" si="634"/>
        <v>2.0774388009776109E-4</v>
      </c>
    </row>
    <row r="4098" spans="1:11">
      <c r="A4098" s="2">
        <v>4097</v>
      </c>
      <c r="B4098" s="2">
        <f t="shared" ref="B4098:B4161" si="640">3.14/6000*A4098</f>
        <v>2.1440966666666665</v>
      </c>
      <c r="C4098" s="2">
        <f t="shared" si="635"/>
        <v>108</v>
      </c>
      <c r="D4098" s="2">
        <f t="shared" si="636"/>
        <v>40</v>
      </c>
      <c r="E4098" s="2">
        <f t="shared" si="637"/>
        <v>2.5</v>
      </c>
      <c r="F4098" s="2">
        <f t="shared" ref="F4098:F4161" si="641">1.414*C4098*SIN(B4098)*SIN(B4098)/(1.414*C4098*SIN(B4098)+E4098*D4098)</f>
        <v>0.47212102053644983</v>
      </c>
      <c r="G4098" s="2">
        <f t="shared" ref="G4098:G4161" si="642">SIN(B4098)*SIN(B4098)*D4098*E4098/(1.414*C4098*SIN(B4098)+D4098*E4098)*3.14/6000</f>
        <v>1.617925686351272E-4</v>
      </c>
      <c r="H4098" s="2">
        <f t="shared" si="638"/>
        <v>0.34</v>
      </c>
      <c r="I4098" s="2">
        <f t="shared" si="639"/>
        <v>132</v>
      </c>
      <c r="J4098" s="2">
        <f t="shared" ref="J4098:J4161" si="643">1.414*I4098*SIN(B4098)*1.414*I4098*SIN(B4098)/(1.414*I4098*SIN(B4098)+E4098*D4098)/(H4098/1000)</f>
        <v>281605.24856569647</v>
      </c>
      <c r="K4098" s="2">
        <f t="shared" ref="K4098:K4161" si="644">SIN(B4098)*SIN(B4098)*1.414*C4098*SIN(B4098)/(1.414*C4098*SIN(B4098)+E4098*D4098)*3.14/6000</f>
        <v>2.0757291923915902E-4</v>
      </c>
    </row>
    <row r="4099" spans="1:11">
      <c r="A4099" s="2">
        <v>4098</v>
      </c>
      <c r="B4099" s="2">
        <f t="shared" si="640"/>
        <v>2.1446200000000002</v>
      </c>
      <c r="C4099" s="2">
        <f t="shared" ref="C4099:C4162" si="645">C4098</f>
        <v>108</v>
      </c>
      <c r="D4099" s="2">
        <f t="shared" ref="D4099:D4162" si="646">D4098</f>
        <v>40</v>
      </c>
      <c r="E4099" s="2">
        <f t="shared" ref="E4099:E4162" si="647">E4098</f>
        <v>2.5</v>
      </c>
      <c r="F4099" s="2">
        <f t="shared" si="641"/>
        <v>0.47189154181571868</v>
      </c>
      <c r="G4099" s="2">
        <f t="shared" si="642"/>
        <v>1.6171392788400787E-4</v>
      </c>
      <c r="H4099" s="2">
        <f t="shared" ref="H4099:H4162" si="648">H4098</f>
        <v>0.34</v>
      </c>
      <c r="I4099" s="2">
        <f t="shared" ref="I4099:I4162" si="649">I4098</f>
        <v>132</v>
      </c>
      <c r="J4099" s="2">
        <f t="shared" si="643"/>
        <v>281472.9993874075</v>
      </c>
      <c r="K4099" s="2">
        <f t="shared" si="644"/>
        <v>2.0740189702834588E-4</v>
      </c>
    </row>
    <row r="4100" spans="1:11">
      <c r="A4100" s="2">
        <v>4099</v>
      </c>
      <c r="B4100" s="2">
        <f t="shared" si="640"/>
        <v>2.1451433333333334</v>
      </c>
      <c r="C4100" s="2">
        <f t="shared" si="645"/>
        <v>108</v>
      </c>
      <c r="D4100" s="2">
        <f t="shared" si="646"/>
        <v>40</v>
      </c>
      <c r="E4100" s="2">
        <f t="shared" si="647"/>
        <v>2.5</v>
      </c>
      <c r="F4100" s="2">
        <f t="shared" si="641"/>
        <v>0.47166189796116054</v>
      </c>
      <c r="G4100" s="2">
        <f t="shared" si="642"/>
        <v>1.6163523054268212E-4</v>
      </c>
      <c r="H4100" s="2">
        <f t="shared" si="648"/>
        <v>0.34</v>
      </c>
      <c r="I4100" s="2">
        <f t="shared" si="649"/>
        <v>132</v>
      </c>
      <c r="J4100" s="2">
        <f t="shared" si="643"/>
        <v>281340.65286681626</v>
      </c>
      <c r="K4100" s="2">
        <f t="shared" si="644"/>
        <v>2.0723081369600338E-4</v>
      </c>
    </row>
    <row r="4101" spans="1:11">
      <c r="A4101" s="2">
        <v>4100</v>
      </c>
      <c r="B4101" s="2">
        <f t="shared" si="640"/>
        <v>2.1456666666666666</v>
      </c>
      <c r="C4101" s="2">
        <f t="shared" si="645"/>
        <v>108</v>
      </c>
      <c r="D4101" s="2">
        <f t="shared" si="646"/>
        <v>40</v>
      </c>
      <c r="E4101" s="2">
        <f t="shared" si="647"/>
        <v>2.5</v>
      </c>
      <c r="F4101" s="2">
        <f t="shared" si="641"/>
        <v>0.47143208909788259</v>
      </c>
      <c r="G4101" s="2">
        <f t="shared" si="642"/>
        <v>1.6155647665402323E-4</v>
      </c>
      <c r="H4101" s="2">
        <f t="shared" si="648"/>
        <v>0.34</v>
      </c>
      <c r="I4101" s="2">
        <f t="shared" si="649"/>
        <v>132</v>
      </c>
      <c r="J4101" s="2">
        <f t="shared" si="643"/>
        <v>281208.20906998089</v>
      </c>
      <c r="K4101" s="2">
        <f t="shared" si="644"/>
        <v>2.0705966947289555E-4</v>
      </c>
    </row>
    <row r="4102" spans="1:11">
      <c r="A4102" s="2">
        <v>4101</v>
      </c>
      <c r="B4102" s="2">
        <f t="shared" si="640"/>
        <v>2.1461899999999998</v>
      </c>
      <c r="C4102" s="2">
        <f t="shared" si="645"/>
        <v>108</v>
      </c>
      <c r="D4102" s="2">
        <f t="shared" si="646"/>
        <v>40</v>
      </c>
      <c r="E4102" s="2">
        <f t="shared" si="647"/>
        <v>2.5</v>
      </c>
      <c r="F4102" s="2">
        <f t="shared" si="641"/>
        <v>0.47120211535112755</v>
      </c>
      <c r="G4102" s="2">
        <f t="shared" si="642"/>
        <v>1.6147766626095099E-4</v>
      </c>
      <c r="H4102" s="2">
        <f t="shared" si="648"/>
        <v>0.34</v>
      </c>
      <c r="I4102" s="2">
        <f t="shared" si="649"/>
        <v>132</v>
      </c>
      <c r="J4102" s="2">
        <f t="shared" si="643"/>
        <v>281075.66806303163</v>
      </c>
      <c r="K4102" s="2">
        <f t="shared" si="644"/>
        <v>2.0688846458986854E-4</v>
      </c>
    </row>
    <row r="4103" spans="1:11">
      <c r="A4103" s="2">
        <v>4102</v>
      </c>
      <c r="B4103" s="2">
        <f t="shared" si="640"/>
        <v>2.1467133333333335</v>
      </c>
      <c r="C4103" s="2">
        <f t="shared" si="645"/>
        <v>108</v>
      </c>
      <c r="D4103" s="2">
        <f t="shared" si="646"/>
        <v>40</v>
      </c>
      <c r="E4103" s="2">
        <f t="shared" si="647"/>
        <v>2.5</v>
      </c>
      <c r="F4103" s="2">
        <f t="shared" si="641"/>
        <v>0.4709719768462734</v>
      </c>
      <c r="G4103" s="2">
        <f t="shared" si="642"/>
        <v>1.6139879940643156E-4</v>
      </c>
      <c r="H4103" s="2">
        <f t="shared" si="648"/>
        <v>0.34</v>
      </c>
      <c r="I4103" s="2">
        <f t="shared" si="649"/>
        <v>132</v>
      </c>
      <c r="J4103" s="2">
        <f t="shared" si="643"/>
        <v>280943.02991217107</v>
      </c>
      <c r="K4103" s="2">
        <f t="shared" si="644"/>
        <v>2.0671719927785066E-4</v>
      </c>
    </row>
    <row r="4104" spans="1:11">
      <c r="A4104" s="2">
        <v>4103</v>
      </c>
      <c r="B4104" s="2">
        <f t="shared" si="640"/>
        <v>2.1472366666666667</v>
      </c>
      <c r="C4104" s="2">
        <f t="shared" si="645"/>
        <v>108</v>
      </c>
      <c r="D4104" s="2">
        <f t="shared" si="646"/>
        <v>40</v>
      </c>
      <c r="E4104" s="2">
        <f t="shared" si="647"/>
        <v>2.5</v>
      </c>
      <c r="F4104" s="2">
        <f t="shared" si="641"/>
        <v>0.47074167370883441</v>
      </c>
      <c r="G4104" s="2">
        <f t="shared" si="642"/>
        <v>1.6131987613347788E-4</v>
      </c>
      <c r="H4104" s="2">
        <f t="shared" si="648"/>
        <v>0.34</v>
      </c>
      <c r="I4104" s="2">
        <f t="shared" si="649"/>
        <v>132</v>
      </c>
      <c r="J4104" s="2">
        <f t="shared" si="643"/>
        <v>280810.29468367476</v>
      </c>
      <c r="K4104" s="2">
        <f t="shared" si="644"/>
        <v>2.0654587376785194E-4</v>
      </c>
    </row>
    <row r="4105" spans="1:11">
      <c r="A4105" s="2">
        <v>4104</v>
      </c>
      <c r="B4105" s="2">
        <f t="shared" si="640"/>
        <v>2.1477599999999999</v>
      </c>
      <c r="C4105" s="2">
        <f t="shared" si="645"/>
        <v>108</v>
      </c>
      <c r="D4105" s="2">
        <f t="shared" si="646"/>
        <v>40</v>
      </c>
      <c r="E4105" s="2">
        <f t="shared" si="647"/>
        <v>2.5</v>
      </c>
      <c r="F4105" s="2">
        <f t="shared" si="641"/>
        <v>0.4705112060644599</v>
      </c>
      <c r="G4105" s="2">
        <f t="shared" si="642"/>
        <v>1.61240896485149E-4</v>
      </c>
      <c r="H4105" s="2">
        <f t="shared" si="648"/>
        <v>0.34</v>
      </c>
      <c r="I4105" s="2">
        <f t="shared" si="649"/>
        <v>132</v>
      </c>
      <c r="J4105" s="2">
        <f t="shared" si="643"/>
        <v>280677.46244388993</v>
      </c>
      <c r="K4105" s="2">
        <f t="shared" si="644"/>
        <v>2.0637448829096335E-4</v>
      </c>
    </row>
    <row r="4106" spans="1:11">
      <c r="A4106" s="2">
        <v>4105</v>
      </c>
      <c r="B4106" s="2">
        <f t="shared" si="640"/>
        <v>2.1482833333333335</v>
      </c>
      <c r="C4106" s="2">
        <f t="shared" si="645"/>
        <v>108</v>
      </c>
      <c r="D4106" s="2">
        <f t="shared" si="646"/>
        <v>40</v>
      </c>
      <c r="E4106" s="2">
        <f t="shared" si="647"/>
        <v>2.5</v>
      </c>
      <c r="F4106" s="2">
        <f t="shared" si="641"/>
        <v>0.47028057403893486</v>
      </c>
      <c r="G4106" s="2">
        <f t="shared" si="642"/>
        <v>1.6116186050455059E-4</v>
      </c>
      <c r="H4106" s="2">
        <f t="shared" si="648"/>
        <v>0.34</v>
      </c>
      <c r="I4106" s="2">
        <f t="shared" si="649"/>
        <v>132</v>
      </c>
      <c r="J4106" s="2">
        <f t="shared" si="643"/>
        <v>280544.5332592366</v>
      </c>
      <c r="K4106" s="2">
        <f t="shared" si="644"/>
        <v>2.0620304307835676E-4</v>
      </c>
    </row>
    <row r="4107" spans="1:11">
      <c r="A4107" s="2">
        <v>4106</v>
      </c>
      <c r="B4107" s="2">
        <f t="shared" si="640"/>
        <v>2.1488066666666668</v>
      </c>
      <c r="C4107" s="2">
        <f t="shared" si="645"/>
        <v>108</v>
      </c>
      <c r="D4107" s="2">
        <f t="shared" si="646"/>
        <v>40</v>
      </c>
      <c r="E4107" s="2">
        <f t="shared" si="647"/>
        <v>2.5</v>
      </c>
      <c r="F4107" s="2">
        <f t="shared" si="641"/>
        <v>0.47004977775818096</v>
      </c>
      <c r="G4107" s="2">
        <f t="shared" si="642"/>
        <v>1.610827682348351E-4</v>
      </c>
      <c r="H4107" s="2">
        <f t="shared" si="648"/>
        <v>0.34</v>
      </c>
      <c r="I4107" s="2">
        <f t="shared" si="649"/>
        <v>132</v>
      </c>
      <c r="J4107" s="2">
        <f t="shared" si="643"/>
        <v>280411.50719620771</v>
      </c>
      <c r="K4107" s="2">
        <f t="shared" si="644"/>
        <v>2.0603153836128507E-4</v>
      </c>
    </row>
    <row r="4108" spans="1:11">
      <c r="A4108" s="2">
        <v>4107</v>
      </c>
      <c r="B4108" s="2">
        <f t="shared" si="640"/>
        <v>2.14933</v>
      </c>
      <c r="C4108" s="2">
        <f t="shared" si="645"/>
        <v>108</v>
      </c>
      <c r="D4108" s="2">
        <f t="shared" si="646"/>
        <v>40</v>
      </c>
      <c r="E4108" s="2">
        <f t="shared" si="647"/>
        <v>2.5</v>
      </c>
      <c r="F4108" s="2">
        <f t="shared" si="641"/>
        <v>0.46981881734825476</v>
      </c>
      <c r="G4108" s="2">
        <f t="shared" si="642"/>
        <v>1.6100361971920131E-4</v>
      </c>
      <c r="H4108" s="2">
        <f t="shared" si="648"/>
        <v>0.34</v>
      </c>
      <c r="I4108" s="2">
        <f t="shared" si="649"/>
        <v>132</v>
      </c>
      <c r="J4108" s="2">
        <f t="shared" si="643"/>
        <v>280278.38432136818</v>
      </c>
      <c r="K4108" s="2">
        <f t="shared" si="644"/>
        <v>2.0585997437108102E-4</v>
      </c>
    </row>
    <row r="4109" spans="1:11">
      <c r="A4109" s="2">
        <v>4108</v>
      </c>
      <c r="B4109" s="2">
        <f t="shared" si="640"/>
        <v>2.1498533333333332</v>
      </c>
      <c r="C4109" s="2">
        <f t="shared" si="645"/>
        <v>108</v>
      </c>
      <c r="D4109" s="2">
        <f t="shared" si="646"/>
        <v>40</v>
      </c>
      <c r="E4109" s="2">
        <f t="shared" si="647"/>
        <v>2.5</v>
      </c>
      <c r="F4109" s="2">
        <f t="shared" si="641"/>
        <v>0.46958769293534969</v>
      </c>
      <c r="G4109" s="2">
        <f t="shared" si="642"/>
        <v>1.6092441500089469E-4</v>
      </c>
      <c r="H4109" s="2">
        <f t="shared" si="648"/>
        <v>0.34</v>
      </c>
      <c r="I4109" s="2">
        <f t="shared" si="649"/>
        <v>132</v>
      </c>
      <c r="J4109" s="2">
        <f t="shared" si="643"/>
        <v>280145.16470135609</v>
      </c>
      <c r="K4109" s="2">
        <f t="shared" si="644"/>
        <v>2.0568835133915751E-4</v>
      </c>
    </row>
    <row r="4110" spans="1:11">
      <c r="A4110" s="2">
        <v>4109</v>
      </c>
      <c r="B4110" s="2">
        <f t="shared" si="640"/>
        <v>2.1503766666666668</v>
      </c>
      <c r="C4110" s="2">
        <f t="shared" si="645"/>
        <v>108</v>
      </c>
      <c r="D4110" s="2">
        <f t="shared" si="646"/>
        <v>40</v>
      </c>
      <c r="E4110" s="2">
        <f t="shared" si="647"/>
        <v>2.5</v>
      </c>
      <c r="F4110" s="2">
        <f t="shared" si="641"/>
        <v>0.46935640464579426</v>
      </c>
      <c r="G4110" s="2">
        <f t="shared" si="642"/>
        <v>1.6084515412320734E-4</v>
      </c>
      <c r="H4110" s="2">
        <f t="shared" si="648"/>
        <v>0.34</v>
      </c>
      <c r="I4110" s="2">
        <f t="shared" si="649"/>
        <v>132</v>
      </c>
      <c r="J4110" s="2">
        <f t="shared" si="643"/>
        <v>280011.8484028813</v>
      </c>
      <c r="K4110" s="2">
        <f t="shared" si="644"/>
        <v>2.0551666949700676E-4</v>
      </c>
    </row>
    <row r="4111" spans="1:11">
      <c r="A4111" s="2">
        <v>4110</v>
      </c>
      <c r="B4111" s="2">
        <f t="shared" si="640"/>
        <v>2.1509</v>
      </c>
      <c r="C4111" s="2">
        <f t="shared" si="645"/>
        <v>108</v>
      </c>
      <c r="D4111" s="2">
        <f t="shared" si="646"/>
        <v>40</v>
      </c>
      <c r="E4111" s="2">
        <f t="shared" si="647"/>
        <v>2.5</v>
      </c>
      <c r="F4111" s="2">
        <f t="shared" si="641"/>
        <v>0.46912495260605441</v>
      </c>
      <c r="G4111" s="2">
        <f t="shared" si="642"/>
        <v>1.6076583712947801E-4</v>
      </c>
      <c r="H4111" s="2">
        <f t="shared" si="648"/>
        <v>0.34</v>
      </c>
      <c r="I4111" s="2">
        <f t="shared" si="649"/>
        <v>132</v>
      </c>
      <c r="J4111" s="2">
        <f t="shared" si="643"/>
        <v>279878.43549272785</v>
      </c>
      <c r="K4111" s="2">
        <f t="shared" si="644"/>
        <v>2.0534492907620097E-4</v>
      </c>
    </row>
    <row r="4112" spans="1:11">
      <c r="A4112" s="2">
        <v>4111</v>
      </c>
      <c r="B4112" s="2">
        <f t="shared" si="640"/>
        <v>2.1514233333333332</v>
      </c>
      <c r="C4112" s="2">
        <f t="shared" si="645"/>
        <v>108</v>
      </c>
      <c r="D4112" s="2">
        <f t="shared" si="646"/>
        <v>40</v>
      </c>
      <c r="E4112" s="2">
        <f t="shared" si="647"/>
        <v>2.5</v>
      </c>
      <c r="F4112" s="2">
        <f t="shared" si="641"/>
        <v>0.46889333694273139</v>
      </c>
      <c r="G4112" s="2">
        <f t="shared" si="642"/>
        <v>1.6068646406309226E-4</v>
      </c>
      <c r="H4112" s="2">
        <f t="shared" si="648"/>
        <v>0.34</v>
      </c>
      <c r="I4112" s="2">
        <f t="shared" si="649"/>
        <v>132</v>
      </c>
      <c r="J4112" s="2">
        <f t="shared" si="643"/>
        <v>279744.92603775131</v>
      </c>
      <c r="K4112" s="2">
        <f t="shared" si="644"/>
        <v>2.0517313030839052E-4</v>
      </c>
    </row>
    <row r="4113" spans="1:11">
      <c r="A4113" s="2">
        <v>4112</v>
      </c>
      <c r="B4113" s="2">
        <f t="shared" si="640"/>
        <v>2.1519466666666665</v>
      </c>
      <c r="C4113" s="2">
        <f t="shared" si="645"/>
        <v>108</v>
      </c>
      <c r="D4113" s="2">
        <f t="shared" si="646"/>
        <v>40</v>
      </c>
      <c r="E4113" s="2">
        <f t="shared" si="647"/>
        <v>2.5</v>
      </c>
      <c r="F4113" s="2">
        <f t="shared" si="641"/>
        <v>0.46866155778256297</v>
      </c>
      <c r="G4113" s="2">
        <f t="shared" si="642"/>
        <v>1.6060703496748215E-4</v>
      </c>
      <c r="H4113" s="2">
        <f t="shared" si="648"/>
        <v>0.34</v>
      </c>
      <c r="I4113" s="2">
        <f t="shared" si="649"/>
        <v>132</v>
      </c>
      <c r="J4113" s="2">
        <f t="shared" si="643"/>
        <v>279611.32010488049</v>
      </c>
      <c r="K4113" s="2">
        <f t="shared" si="644"/>
        <v>2.0500127342530476E-4</v>
      </c>
    </row>
    <row r="4114" spans="1:11">
      <c r="A4114" s="2">
        <v>4113</v>
      </c>
      <c r="B4114" s="2">
        <f t="shared" si="640"/>
        <v>2.1524700000000001</v>
      </c>
      <c r="C4114" s="2">
        <f t="shared" si="645"/>
        <v>108</v>
      </c>
      <c r="D4114" s="2">
        <f t="shared" si="646"/>
        <v>40</v>
      </c>
      <c r="E4114" s="2">
        <f t="shared" si="647"/>
        <v>2.5</v>
      </c>
      <c r="F4114" s="2">
        <f t="shared" si="641"/>
        <v>0.46842961525242327</v>
      </c>
      <c r="G4114" s="2">
        <f t="shared" si="642"/>
        <v>1.6052754988612653E-4</v>
      </c>
      <c r="H4114" s="2">
        <f t="shared" si="648"/>
        <v>0.34</v>
      </c>
      <c r="I4114" s="2">
        <f t="shared" si="649"/>
        <v>132</v>
      </c>
      <c r="J4114" s="2">
        <f t="shared" si="643"/>
        <v>279477.61776111706</v>
      </c>
      <c r="K4114" s="2">
        <f t="shared" si="644"/>
        <v>2.0482935865875134E-4</v>
      </c>
    </row>
    <row r="4115" spans="1:11">
      <c r="A4115" s="2">
        <v>4114</v>
      </c>
      <c r="B4115" s="2">
        <f t="shared" si="640"/>
        <v>2.1529933333333333</v>
      </c>
      <c r="C4115" s="2">
        <f t="shared" si="645"/>
        <v>108</v>
      </c>
      <c r="D4115" s="2">
        <f t="shared" si="646"/>
        <v>40</v>
      </c>
      <c r="E4115" s="2">
        <f t="shared" si="647"/>
        <v>2.5</v>
      </c>
      <c r="F4115" s="2">
        <f t="shared" si="641"/>
        <v>0.46819750947932348</v>
      </c>
      <c r="G4115" s="2">
        <f t="shared" si="642"/>
        <v>1.6044800886255126E-4</v>
      </c>
      <c r="H4115" s="2">
        <f t="shared" si="648"/>
        <v>0.34</v>
      </c>
      <c r="I4115" s="2">
        <f t="shared" si="649"/>
        <v>132</v>
      </c>
      <c r="J4115" s="2">
        <f t="shared" si="643"/>
        <v>279343.81907353579</v>
      </c>
      <c r="K4115" s="2">
        <f t="shared" si="644"/>
        <v>2.0465738624061603E-4</v>
      </c>
    </row>
    <row r="4116" spans="1:11">
      <c r="A4116" s="2">
        <v>4115</v>
      </c>
      <c r="B4116" s="2">
        <f t="shared" si="640"/>
        <v>2.1535166666666665</v>
      </c>
      <c r="C4116" s="2">
        <f t="shared" si="645"/>
        <v>108</v>
      </c>
      <c r="D4116" s="2">
        <f t="shared" si="646"/>
        <v>40</v>
      </c>
      <c r="E4116" s="2">
        <f t="shared" si="647"/>
        <v>2.5</v>
      </c>
      <c r="F4116" s="2">
        <f t="shared" si="641"/>
        <v>0.46796524059041056</v>
      </c>
      <c r="G4116" s="2">
        <f t="shared" si="642"/>
        <v>1.6036841194032883E-4</v>
      </c>
      <c r="H4116" s="2">
        <f t="shared" si="648"/>
        <v>0.34</v>
      </c>
      <c r="I4116" s="2">
        <f t="shared" si="649"/>
        <v>132</v>
      </c>
      <c r="J4116" s="2">
        <f t="shared" si="643"/>
        <v>279209.92410928418</v>
      </c>
      <c r="K4116" s="2">
        <f t="shared" si="644"/>
        <v>2.0448535640286197E-4</v>
      </c>
    </row>
    <row r="4117" spans="1:11">
      <c r="A4117" s="2">
        <v>4116</v>
      </c>
      <c r="B4117" s="2">
        <f t="shared" si="640"/>
        <v>2.1540400000000002</v>
      </c>
      <c r="C4117" s="2">
        <f t="shared" si="645"/>
        <v>108</v>
      </c>
      <c r="D4117" s="2">
        <f t="shared" si="646"/>
        <v>40</v>
      </c>
      <c r="E4117" s="2">
        <f t="shared" si="647"/>
        <v>2.5</v>
      </c>
      <c r="F4117" s="2">
        <f t="shared" si="641"/>
        <v>0.46773280871296852</v>
      </c>
      <c r="G4117" s="2">
        <f t="shared" si="642"/>
        <v>1.6028875916307834E-4</v>
      </c>
      <c r="H4117" s="2">
        <f t="shared" si="648"/>
        <v>0.34</v>
      </c>
      <c r="I4117" s="2">
        <f t="shared" si="649"/>
        <v>132</v>
      </c>
      <c r="J4117" s="2">
        <f t="shared" si="643"/>
        <v>279075.93293558265</v>
      </c>
      <c r="K4117" s="2">
        <f t="shared" si="644"/>
        <v>2.0431326937752961E-4</v>
      </c>
    </row>
    <row r="4118" spans="1:11">
      <c r="A4118" s="2">
        <v>4117</v>
      </c>
      <c r="B4118" s="2">
        <f t="shared" si="640"/>
        <v>2.1545633333333334</v>
      </c>
      <c r="C4118" s="2">
        <f t="shared" si="645"/>
        <v>108</v>
      </c>
      <c r="D4118" s="2">
        <f t="shared" si="646"/>
        <v>40</v>
      </c>
      <c r="E4118" s="2">
        <f t="shared" si="647"/>
        <v>2.5</v>
      </c>
      <c r="F4118" s="2">
        <f t="shared" si="641"/>
        <v>0.46750021397441827</v>
      </c>
      <c r="G4118" s="2">
        <f t="shared" si="642"/>
        <v>1.602090505744663E-4</v>
      </c>
      <c r="H4118" s="2">
        <f t="shared" si="648"/>
        <v>0.34</v>
      </c>
      <c r="I4118" s="2">
        <f t="shared" si="649"/>
        <v>132</v>
      </c>
      <c r="J4118" s="2">
        <f t="shared" si="643"/>
        <v>278941.84561972506</v>
      </c>
      <c r="K4118" s="2">
        <f t="shared" si="644"/>
        <v>2.0414112539673675E-4</v>
      </c>
    </row>
    <row r="4119" spans="1:11">
      <c r="A4119" s="2">
        <v>4118</v>
      </c>
      <c r="B4119" s="2">
        <f t="shared" si="640"/>
        <v>2.1550866666666666</v>
      </c>
      <c r="C4119" s="2">
        <f t="shared" si="645"/>
        <v>108</v>
      </c>
      <c r="D4119" s="2">
        <f t="shared" si="646"/>
        <v>40</v>
      </c>
      <c r="E4119" s="2">
        <f t="shared" si="647"/>
        <v>2.5</v>
      </c>
      <c r="F4119" s="2">
        <f t="shared" si="641"/>
        <v>0.4672674565023171</v>
      </c>
      <c r="G4119" s="2">
        <f t="shared" si="642"/>
        <v>1.6012928621820548E-4</v>
      </c>
      <c r="H4119" s="2">
        <f t="shared" si="648"/>
        <v>0.34</v>
      </c>
      <c r="I4119" s="2">
        <f t="shared" si="649"/>
        <v>132</v>
      </c>
      <c r="J4119" s="2">
        <f t="shared" si="643"/>
        <v>278807.66222907812</v>
      </c>
      <c r="K4119" s="2">
        <f t="shared" si="644"/>
        <v>2.0396892469267739E-4</v>
      </c>
    </row>
    <row r="4120" spans="1:11">
      <c r="A4120" s="2">
        <v>4119</v>
      </c>
      <c r="B4120" s="2">
        <f t="shared" si="640"/>
        <v>2.1556099999999998</v>
      </c>
      <c r="C4120" s="2">
        <f t="shared" si="645"/>
        <v>108</v>
      </c>
      <c r="D4120" s="2">
        <f t="shared" si="646"/>
        <v>40</v>
      </c>
      <c r="E4120" s="2">
        <f t="shared" si="647"/>
        <v>2.5</v>
      </c>
      <c r="F4120" s="2">
        <f t="shared" si="641"/>
        <v>0.46703453642435944</v>
      </c>
      <c r="G4120" s="2">
        <f t="shared" si="642"/>
        <v>1.6004946613805605E-4</v>
      </c>
      <c r="H4120" s="2">
        <f t="shared" si="648"/>
        <v>0.34</v>
      </c>
      <c r="I4120" s="2">
        <f t="shared" si="649"/>
        <v>132</v>
      </c>
      <c r="J4120" s="2">
        <f t="shared" si="643"/>
        <v>278673.38283108169</v>
      </c>
      <c r="K4120" s="2">
        <f t="shared" si="644"/>
        <v>2.0379666749762218E-4</v>
      </c>
    </row>
    <row r="4121" spans="1:11">
      <c r="A4121" s="2">
        <v>4120</v>
      </c>
      <c r="B4121" s="2">
        <f t="shared" si="640"/>
        <v>2.1561333333333335</v>
      </c>
      <c r="C4121" s="2">
        <f t="shared" si="645"/>
        <v>108</v>
      </c>
      <c r="D4121" s="2">
        <f t="shared" si="646"/>
        <v>40</v>
      </c>
      <c r="E4121" s="2">
        <f t="shared" si="647"/>
        <v>2.5</v>
      </c>
      <c r="F4121" s="2">
        <f t="shared" si="641"/>
        <v>0.46680145386837646</v>
      </c>
      <c r="G4121" s="2">
        <f t="shared" si="642"/>
        <v>1.5996959037782474E-4</v>
      </c>
      <c r="H4121" s="2">
        <f t="shared" si="648"/>
        <v>0.34</v>
      </c>
      <c r="I4121" s="2">
        <f t="shared" si="649"/>
        <v>132</v>
      </c>
      <c r="J4121" s="2">
        <f t="shared" si="643"/>
        <v>278539.00749324868</v>
      </c>
      <c r="K4121" s="2">
        <f t="shared" si="644"/>
        <v>2.0362435404391741E-4</v>
      </c>
    </row>
    <row r="4122" spans="1:11">
      <c r="A4122" s="2">
        <v>4121</v>
      </c>
      <c r="B4122" s="2">
        <f t="shared" si="640"/>
        <v>2.1566566666666667</v>
      </c>
      <c r="C4122" s="2">
        <f t="shared" si="645"/>
        <v>108</v>
      </c>
      <c r="D4122" s="2">
        <f t="shared" si="646"/>
        <v>40</v>
      </c>
      <c r="E4122" s="2">
        <f t="shared" si="647"/>
        <v>2.5</v>
      </c>
      <c r="F4122" s="2">
        <f t="shared" si="641"/>
        <v>0.46656820896233703</v>
      </c>
      <c r="G4122" s="2">
        <f t="shared" si="642"/>
        <v>1.5988965898136562E-4</v>
      </c>
      <c r="H4122" s="2">
        <f t="shared" si="648"/>
        <v>0.34</v>
      </c>
      <c r="I4122" s="2">
        <f t="shared" si="649"/>
        <v>132</v>
      </c>
      <c r="J4122" s="2">
        <f t="shared" si="643"/>
        <v>278404.53628316574</v>
      </c>
      <c r="K4122" s="2">
        <f t="shared" si="644"/>
        <v>2.0345198456398544E-4</v>
      </c>
    </row>
    <row r="4123" spans="1:11">
      <c r="A4123" s="2">
        <v>4122</v>
      </c>
      <c r="B4123" s="2">
        <f t="shared" si="640"/>
        <v>2.1571799999999999</v>
      </c>
      <c r="C4123" s="2">
        <f t="shared" si="645"/>
        <v>108</v>
      </c>
      <c r="D4123" s="2">
        <f t="shared" si="646"/>
        <v>40</v>
      </c>
      <c r="E4123" s="2">
        <f t="shared" si="647"/>
        <v>2.5</v>
      </c>
      <c r="F4123" s="2">
        <f t="shared" si="641"/>
        <v>0.46633480183434661</v>
      </c>
      <c r="G4123" s="2">
        <f t="shared" si="642"/>
        <v>1.5980967199257954E-4</v>
      </c>
      <c r="H4123" s="2">
        <f t="shared" si="648"/>
        <v>0.34</v>
      </c>
      <c r="I4123" s="2">
        <f t="shared" si="649"/>
        <v>132</v>
      </c>
      <c r="J4123" s="2">
        <f t="shared" si="643"/>
        <v>278269.96926849254</v>
      </c>
      <c r="K4123" s="2">
        <f t="shared" si="644"/>
        <v>2.0327955929032383E-4</v>
      </c>
    </row>
    <row r="4124" spans="1:11">
      <c r="A4124" s="2">
        <v>4123</v>
      </c>
      <c r="B4124" s="2">
        <f t="shared" si="640"/>
        <v>2.1577033333333335</v>
      </c>
      <c r="C4124" s="2">
        <f t="shared" si="645"/>
        <v>108</v>
      </c>
      <c r="D4124" s="2">
        <f t="shared" si="646"/>
        <v>40</v>
      </c>
      <c r="E4124" s="2">
        <f t="shared" si="647"/>
        <v>2.5</v>
      </c>
      <c r="F4124" s="2">
        <f t="shared" si="641"/>
        <v>0.4661012326126478</v>
      </c>
      <c r="G4124" s="2">
        <f t="shared" si="642"/>
        <v>1.5972962945541439E-4</v>
      </c>
      <c r="H4124" s="2">
        <f t="shared" si="648"/>
        <v>0.34</v>
      </c>
      <c r="I4124" s="2">
        <f t="shared" si="649"/>
        <v>132</v>
      </c>
      <c r="J4124" s="2">
        <f t="shared" si="643"/>
        <v>278135.30651696189</v>
      </c>
      <c r="K4124" s="2">
        <f t="shared" si="644"/>
        <v>2.0310707845550482E-4</v>
      </c>
    </row>
    <row r="4125" spans="1:11">
      <c r="A4125" s="2">
        <v>4124</v>
      </c>
      <c r="B4125" s="2">
        <f t="shared" si="640"/>
        <v>2.1582266666666667</v>
      </c>
      <c r="C4125" s="2">
        <f t="shared" si="645"/>
        <v>108</v>
      </c>
      <c r="D4125" s="2">
        <f t="shared" si="646"/>
        <v>40</v>
      </c>
      <c r="E4125" s="2">
        <f t="shared" si="647"/>
        <v>2.5</v>
      </c>
      <c r="F4125" s="2">
        <f t="shared" si="641"/>
        <v>0.46586750142562106</v>
      </c>
      <c r="G4125" s="2">
        <f t="shared" si="642"/>
        <v>1.5964953141386516E-4</v>
      </c>
      <c r="H4125" s="2">
        <f t="shared" si="648"/>
        <v>0.34</v>
      </c>
      <c r="I4125" s="2">
        <f t="shared" si="649"/>
        <v>132</v>
      </c>
      <c r="J4125" s="2">
        <f t="shared" si="643"/>
        <v>278000.54809638043</v>
      </c>
      <c r="K4125" s="2">
        <f t="shared" si="644"/>
        <v>2.0293454229217589E-4</v>
      </c>
    </row>
    <row r="4126" spans="1:11">
      <c r="A4126" s="2">
        <v>4125</v>
      </c>
      <c r="B4126" s="2">
        <f t="shared" si="640"/>
        <v>2.1587499999999999</v>
      </c>
      <c r="C4126" s="2">
        <f t="shared" si="645"/>
        <v>108</v>
      </c>
      <c r="D4126" s="2">
        <f t="shared" si="646"/>
        <v>40</v>
      </c>
      <c r="E4126" s="2">
        <f t="shared" si="647"/>
        <v>2.5</v>
      </c>
      <c r="F4126" s="2">
        <f t="shared" si="641"/>
        <v>0.46563360840178381</v>
      </c>
      <c r="G4126" s="2">
        <f t="shared" si="642"/>
        <v>1.5956937791197388E-4</v>
      </c>
      <c r="H4126" s="2">
        <f t="shared" si="648"/>
        <v>0.34</v>
      </c>
      <c r="I4126" s="2">
        <f t="shared" si="649"/>
        <v>132</v>
      </c>
      <c r="J4126" s="2">
        <f t="shared" si="643"/>
        <v>277865.69407462789</v>
      </c>
      <c r="K4126" s="2">
        <f t="shared" si="644"/>
        <v>2.0276195103305827E-4</v>
      </c>
    </row>
    <row r="4127" spans="1:11">
      <c r="A4127" s="2">
        <v>4126</v>
      </c>
      <c r="B4127" s="2">
        <f t="shared" si="640"/>
        <v>2.1592733333333332</v>
      </c>
      <c r="C4127" s="2">
        <f t="shared" si="645"/>
        <v>108</v>
      </c>
      <c r="D4127" s="2">
        <f t="shared" si="646"/>
        <v>40</v>
      </c>
      <c r="E4127" s="2">
        <f t="shared" si="647"/>
        <v>2.5</v>
      </c>
      <c r="F4127" s="2">
        <f t="shared" si="641"/>
        <v>0.46539955366979091</v>
      </c>
      <c r="G4127" s="2">
        <f t="shared" si="642"/>
        <v>1.5948916899382972E-4</v>
      </c>
      <c r="H4127" s="2">
        <f t="shared" si="648"/>
        <v>0.34</v>
      </c>
      <c r="I4127" s="2">
        <f t="shared" si="649"/>
        <v>132</v>
      </c>
      <c r="J4127" s="2">
        <f t="shared" si="643"/>
        <v>277730.74451965769</v>
      </c>
      <c r="K4127" s="2">
        <f t="shared" si="644"/>
        <v>2.0258930491094757E-4</v>
      </c>
    </row>
    <row r="4128" spans="1:11">
      <c r="A4128" s="2">
        <v>4127</v>
      </c>
      <c r="B4128" s="2">
        <f t="shared" si="640"/>
        <v>2.1597966666666668</v>
      </c>
      <c r="C4128" s="2">
        <f t="shared" si="645"/>
        <v>108</v>
      </c>
      <c r="D4128" s="2">
        <f t="shared" si="646"/>
        <v>40</v>
      </c>
      <c r="E4128" s="2">
        <f t="shared" si="647"/>
        <v>2.5</v>
      </c>
      <c r="F4128" s="2">
        <f t="shared" si="641"/>
        <v>0.46516533735843496</v>
      </c>
      <c r="G4128" s="2">
        <f t="shared" si="642"/>
        <v>1.5940890470356905E-4</v>
      </c>
      <c r="H4128" s="2">
        <f t="shared" si="648"/>
        <v>0.34</v>
      </c>
      <c r="I4128" s="2">
        <f t="shared" si="649"/>
        <v>132</v>
      </c>
      <c r="J4128" s="2">
        <f t="shared" si="643"/>
        <v>277595.69949949661</v>
      </c>
      <c r="K4128" s="2">
        <f t="shared" si="644"/>
        <v>2.0241660415871296E-4</v>
      </c>
    </row>
    <row r="4129" spans="1:11">
      <c r="A4129" s="2">
        <v>4128</v>
      </c>
      <c r="B4129" s="2">
        <f t="shared" si="640"/>
        <v>2.16032</v>
      </c>
      <c r="C4129" s="2">
        <f t="shared" si="645"/>
        <v>108</v>
      </c>
      <c r="D4129" s="2">
        <f t="shared" si="646"/>
        <v>40</v>
      </c>
      <c r="E4129" s="2">
        <f t="shared" si="647"/>
        <v>2.5</v>
      </c>
      <c r="F4129" s="2">
        <f t="shared" si="641"/>
        <v>0.46493095959664643</v>
      </c>
      <c r="G4129" s="2">
        <f t="shared" si="642"/>
        <v>1.5932858508537533E-4</v>
      </c>
      <c r="H4129" s="2">
        <f t="shared" si="648"/>
        <v>0.34</v>
      </c>
      <c r="I4129" s="2">
        <f t="shared" si="649"/>
        <v>132</v>
      </c>
      <c r="J4129" s="2">
        <f t="shared" si="643"/>
        <v>277460.5590822454</v>
      </c>
      <c r="K4129" s="2">
        <f t="shared" si="644"/>
        <v>2.0224384900929693E-4</v>
      </c>
    </row>
    <row r="4130" spans="1:11">
      <c r="A4130" s="2">
        <v>4129</v>
      </c>
      <c r="B4130" s="2">
        <f t="shared" si="640"/>
        <v>2.1608433333333332</v>
      </c>
      <c r="C4130" s="2">
        <f t="shared" si="645"/>
        <v>108</v>
      </c>
      <c r="D4130" s="2">
        <f t="shared" si="646"/>
        <v>40</v>
      </c>
      <c r="E4130" s="2">
        <f t="shared" si="647"/>
        <v>2.5</v>
      </c>
      <c r="F4130" s="2">
        <f t="shared" si="641"/>
        <v>0.46469642051349302</v>
      </c>
      <c r="G4130" s="2">
        <f t="shared" si="642"/>
        <v>1.592482101834792E-4</v>
      </c>
      <c r="H4130" s="2">
        <f t="shared" si="648"/>
        <v>0.34</v>
      </c>
      <c r="I4130" s="2">
        <f t="shared" si="649"/>
        <v>132</v>
      </c>
      <c r="J4130" s="2">
        <f t="shared" si="643"/>
        <v>277325.32333607815</v>
      </c>
      <c r="K4130" s="2">
        <f t="shared" si="644"/>
        <v>2.0207103969571501E-4</v>
      </c>
    </row>
    <row r="4131" spans="1:11">
      <c r="A4131" s="2">
        <v>4130</v>
      </c>
      <c r="B4131" s="2">
        <f t="shared" si="640"/>
        <v>2.1613666666666669</v>
      </c>
      <c r="C4131" s="2">
        <f t="shared" si="645"/>
        <v>108</v>
      </c>
      <c r="D4131" s="2">
        <f t="shared" si="646"/>
        <v>40</v>
      </c>
      <c r="E4131" s="2">
        <f t="shared" si="647"/>
        <v>2.5</v>
      </c>
      <c r="F4131" s="2">
        <f t="shared" si="641"/>
        <v>0.4644617202381805</v>
      </c>
      <c r="G4131" s="2">
        <f t="shared" si="642"/>
        <v>1.5916778004215854E-4</v>
      </c>
      <c r="H4131" s="2">
        <f t="shared" si="648"/>
        <v>0.34</v>
      </c>
      <c r="I4131" s="2">
        <f t="shared" si="649"/>
        <v>132</v>
      </c>
      <c r="J4131" s="2">
        <f t="shared" si="643"/>
        <v>277189.99232924252</v>
      </c>
      <c r="K4131" s="2">
        <f t="shared" si="644"/>
        <v>2.0189817645105523E-4</v>
      </c>
    </row>
    <row r="4132" spans="1:11">
      <c r="A4132" s="2">
        <v>4131</v>
      </c>
      <c r="B4132" s="2">
        <f t="shared" si="640"/>
        <v>2.1618900000000001</v>
      </c>
      <c r="C4132" s="2">
        <f t="shared" si="645"/>
        <v>108</v>
      </c>
      <c r="D4132" s="2">
        <f t="shared" si="646"/>
        <v>40</v>
      </c>
      <c r="E4132" s="2">
        <f t="shared" si="647"/>
        <v>2.5</v>
      </c>
      <c r="F4132" s="2">
        <f t="shared" si="641"/>
        <v>0.46422685890005283</v>
      </c>
      <c r="G4132" s="2">
        <f t="shared" si="642"/>
        <v>1.5908729470573871E-4</v>
      </c>
      <c r="H4132" s="2">
        <f t="shared" si="648"/>
        <v>0.34</v>
      </c>
      <c r="I4132" s="2">
        <f t="shared" si="649"/>
        <v>132</v>
      </c>
      <c r="J4132" s="2">
        <f t="shared" si="643"/>
        <v>277054.56613006041</v>
      </c>
      <c r="K4132" s="2">
        <f t="shared" si="644"/>
        <v>2.0172525950847838E-4</v>
      </c>
    </row>
    <row r="4133" spans="1:11">
      <c r="A4133" s="2">
        <v>4132</v>
      </c>
      <c r="B4133" s="2">
        <f t="shared" si="640"/>
        <v>2.1624133333333333</v>
      </c>
      <c r="C4133" s="2">
        <f t="shared" si="645"/>
        <v>108</v>
      </c>
      <c r="D4133" s="2">
        <f t="shared" si="646"/>
        <v>40</v>
      </c>
      <c r="E4133" s="2">
        <f t="shared" si="647"/>
        <v>2.5</v>
      </c>
      <c r="F4133" s="2">
        <f t="shared" si="641"/>
        <v>0.46399183662859145</v>
      </c>
      <c r="G4133" s="2">
        <f t="shared" si="642"/>
        <v>1.5900675421859202E-4</v>
      </c>
      <c r="H4133" s="2">
        <f t="shared" si="648"/>
        <v>0.34</v>
      </c>
      <c r="I4133" s="2">
        <f t="shared" si="649"/>
        <v>132</v>
      </c>
      <c r="J4133" s="2">
        <f t="shared" si="643"/>
        <v>276919.04480692704</v>
      </c>
      <c r="K4133" s="2">
        <f t="shared" si="644"/>
        <v>2.0155228910121689E-4</v>
      </c>
    </row>
    <row r="4134" spans="1:11">
      <c r="A4134" s="2">
        <v>4133</v>
      </c>
      <c r="B4134" s="2">
        <f t="shared" si="640"/>
        <v>2.1629366666666665</v>
      </c>
      <c r="C4134" s="2">
        <f t="shared" si="645"/>
        <v>108</v>
      </c>
      <c r="D4134" s="2">
        <f t="shared" si="646"/>
        <v>40</v>
      </c>
      <c r="E4134" s="2">
        <f t="shared" si="647"/>
        <v>2.5</v>
      </c>
      <c r="F4134" s="2">
        <f t="shared" si="641"/>
        <v>0.46375665355341611</v>
      </c>
      <c r="G4134" s="2">
        <f t="shared" si="642"/>
        <v>1.5892615862513824E-4</v>
      </c>
      <c r="H4134" s="2">
        <f t="shared" si="648"/>
        <v>0.34</v>
      </c>
      <c r="I4134" s="2">
        <f t="shared" si="649"/>
        <v>132</v>
      </c>
      <c r="J4134" s="2">
        <f t="shared" si="643"/>
        <v>276783.42842831177</v>
      </c>
      <c r="K4134" s="2">
        <f t="shared" si="644"/>
        <v>2.0137926546257487E-4</v>
      </c>
    </row>
    <row r="4135" spans="1:11">
      <c r="A4135" s="2">
        <v>4134</v>
      </c>
      <c r="B4135" s="2">
        <f t="shared" si="640"/>
        <v>2.1634600000000002</v>
      </c>
      <c r="C4135" s="2">
        <f t="shared" si="645"/>
        <v>108</v>
      </c>
      <c r="D4135" s="2">
        <f t="shared" si="646"/>
        <v>40</v>
      </c>
      <c r="E4135" s="2">
        <f t="shared" si="647"/>
        <v>2.5</v>
      </c>
      <c r="F4135" s="2">
        <f t="shared" si="641"/>
        <v>0.46352130980428446</v>
      </c>
      <c r="G4135" s="2">
        <f t="shared" si="642"/>
        <v>1.5884550796984445E-4</v>
      </c>
      <c r="H4135" s="2">
        <f t="shared" si="648"/>
        <v>0.34</v>
      </c>
      <c r="I4135" s="2">
        <f t="shared" si="649"/>
        <v>132</v>
      </c>
      <c r="J4135" s="2">
        <f t="shared" si="643"/>
        <v>276647.71706275735</v>
      </c>
      <c r="K4135" s="2">
        <f t="shared" si="644"/>
        <v>2.0120618882592774E-4</v>
      </c>
    </row>
    <row r="4136" spans="1:11">
      <c r="A4136" s="2">
        <v>4135</v>
      </c>
      <c r="B4136" s="2">
        <f t="shared" si="640"/>
        <v>2.1639833333333334</v>
      </c>
      <c r="C4136" s="2">
        <f t="shared" si="645"/>
        <v>108</v>
      </c>
      <c r="D4136" s="2">
        <f t="shared" si="646"/>
        <v>40</v>
      </c>
      <c r="E4136" s="2">
        <f t="shared" si="647"/>
        <v>2.5</v>
      </c>
      <c r="F4136" s="2">
        <f t="shared" si="641"/>
        <v>0.46328580551109311</v>
      </c>
      <c r="G4136" s="2">
        <f t="shared" si="642"/>
        <v>1.587648022972253E-4</v>
      </c>
      <c r="H4136" s="2">
        <f t="shared" si="648"/>
        <v>0.34</v>
      </c>
      <c r="I4136" s="2">
        <f t="shared" si="649"/>
        <v>132</v>
      </c>
      <c r="J4136" s="2">
        <f t="shared" si="643"/>
        <v>276511.91077888146</v>
      </c>
      <c r="K4136" s="2">
        <f t="shared" si="644"/>
        <v>2.0103305942472242E-4</v>
      </c>
    </row>
    <row r="4137" spans="1:11">
      <c r="A4137" s="2">
        <v>4136</v>
      </c>
      <c r="B4137" s="2">
        <f t="shared" si="640"/>
        <v>2.1645066666666666</v>
      </c>
      <c r="C4137" s="2">
        <f t="shared" si="645"/>
        <v>108</v>
      </c>
      <c r="D4137" s="2">
        <f t="shared" si="646"/>
        <v>40</v>
      </c>
      <c r="E4137" s="2">
        <f t="shared" si="647"/>
        <v>2.5</v>
      </c>
      <c r="F4137" s="2">
        <f t="shared" si="641"/>
        <v>0.46305014080387624</v>
      </c>
      <c r="G4137" s="2">
        <f t="shared" si="642"/>
        <v>1.5868404165184262E-4</v>
      </c>
      <c r="H4137" s="2">
        <f t="shared" si="648"/>
        <v>0.34</v>
      </c>
      <c r="I4137" s="2">
        <f t="shared" si="649"/>
        <v>132</v>
      </c>
      <c r="J4137" s="2">
        <f t="shared" si="643"/>
        <v>276376.00964537496</v>
      </c>
      <c r="K4137" s="2">
        <f t="shared" si="644"/>
        <v>2.0085987749247596E-4</v>
      </c>
    </row>
    <row r="4138" spans="1:11">
      <c r="A4138" s="2">
        <v>4137</v>
      </c>
      <c r="B4138" s="2">
        <f t="shared" si="640"/>
        <v>2.1650299999999998</v>
      </c>
      <c r="C4138" s="2">
        <f t="shared" si="645"/>
        <v>108</v>
      </c>
      <c r="D4138" s="2">
        <f t="shared" si="646"/>
        <v>40</v>
      </c>
      <c r="E4138" s="2">
        <f t="shared" si="647"/>
        <v>2.5</v>
      </c>
      <c r="F4138" s="2">
        <f t="shared" si="641"/>
        <v>0.46281431581280691</v>
      </c>
      <c r="G4138" s="2">
        <f t="shared" si="642"/>
        <v>1.5860322607830576E-4</v>
      </c>
      <c r="H4138" s="2">
        <f t="shared" si="648"/>
        <v>0.34</v>
      </c>
      <c r="I4138" s="2">
        <f t="shared" si="649"/>
        <v>132</v>
      </c>
      <c r="J4138" s="2">
        <f t="shared" si="643"/>
        <v>276240.01373100292</v>
      </c>
      <c r="K4138" s="2">
        <f t="shared" si="644"/>
        <v>2.0068664326277586E-4</v>
      </c>
    </row>
    <row r="4139" spans="1:11">
      <c r="A4139" s="2">
        <v>4138</v>
      </c>
      <c r="B4139" s="2">
        <f t="shared" si="640"/>
        <v>2.1655533333333334</v>
      </c>
      <c r="C4139" s="2">
        <f t="shared" si="645"/>
        <v>108</v>
      </c>
      <c r="D4139" s="2">
        <f t="shared" si="646"/>
        <v>40</v>
      </c>
      <c r="E4139" s="2">
        <f t="shared" si="647"/>
        <v>2.5</v>
      </c>
      <c r="F4139" s="2">
        <f t="shared" si="641"/>
        <v>0.46257833066819587</v>
      </c>
      <c r="G4139" s="2">
        <f t="shared" si="642"/>
        <v>1.5852235562127131E-4</v>
      </c>
      <c r="H4139" s="2">
        <f t="shared" si="648"/>
        <v>0.34</v>
      </c>
      <c r="I4139" s="2">
        <f t="shared" si="649"/>
        <v>132</v>
      </c>
      <c r="J4139" s="2">
        <f t="shared" si="643"/>
        <v>276103.92310460436</v>
      </c>
      <c r="K4139" s="2">
        <f t="shared" si="644"/>
        <v>2.0051335696927953E-4</v>
      </c>
    </row>
    <row r="4140" spans="1:11">
      <c r="A4140" s="2">
        <v>4139</v>
      </c>
      <c r="B4140" s="2">
        <f t="shared" si="640"/>
        <v>2.1660766666666667</v>
      </c>
      <c r="C4140" s="2">
        <f t="shared" si="645"/>
        <v>108</v>
      </c>
      <c r="D4140" s="2">
        <f t="shared" si="646"/>
        <v>40</v>
      </c>
      <c r="E4140" s="2">
        <f t="shared" si="647"/>
        <v>2.5</v>
      </c>
      <c r="F4140" s="2">
        <f t="shared" si="641"/>
        <v>0.46234218550049389</v>
      </c>
      <c r="G4140" s="2">
        <f t="shared" si="642"/>
        <v>1.5844143032544387E-4</v>
      </c>
      <c r="H4140" s="2">
        <f t="shared" si="648"/>
        <v>0.34</v>
      </c>
      <c r="I4140" s="2">
        <f t="shared" si="649"/>
        <v>132</v>
      </c>
      <c r="J4140" s="2">
        <f t="shared" si="643"/>
        <v>275967.73783509317</v>
      </c>
      <c r="K4140" s="2">
        <f t="shared" si="644"/>
        <v>2.0034001884571451E-4</v>
      </c>
    </row>
    <row r="4141" spans="1:11">
      <c r="A4141" s="2">
        <v>4140</v>
      </c>
      <c r="B4141" s="2">
        <f t="shared" si="640"/>
        <v>2.1665999999999999</v>
      </c>
      <c r="C4141" s="2">
        <f t="shared" si="645"/>
        <v>108</v>
      </c>
      <c r="D4141" s="2">
        <f t="shared" si="646"/>
        <v>40</v>
      </c>
      <c r="E4141" s="2">
        <f t="shared" si="647"/>
        <v>2.5</v>
      </c>
      <c r="F4141" s="2">
        <f t="shared" si="641"/>
        <v>0.46210588044028933</v>
      </c>
      <c r="G4141" s="2">
        <f t="shared" si="642"/>
        <v>1.5836045023557514E-4</v>
      </c>
      <c r="H4141" s="2">
        <f t="shared" si="648"/>
        <v>0.34</v>
      </c>
      <c r="I4141" s="2">
        <f t="shared" si="649"/>
        <v>132</v>
      </c>
      <c r="J4141" s="2">
        <f t="shared" si="643"/>
        <v>275831.45799145667</v>
      </c>
      <c r="K4141" s="2">
        <f t="shared" si="644"/>
        <v>2.0016662912587739E-4</v>
      </c>
    </row>
    <row r="4142" spans="1:11">
      <c r="A4142" s="2">
        <v>4141</v>
      </c>
      <c r="B4142" s="2">
        <f t="shared" si="640"/>
        <v>2.1671233333333335</v>
      </c>
      <c r="C4142" s="2">
        <f t="shared" si="645"/>
        <v>108</v>
      </c>
      <c r="D4142" s="2">
        <f t="shared" si="646"/>
        <v>40</v>
      </c>
      <c r="E4142" s="2">
        <f t="shared" si="647"/>
        <v>2.5</v>
      </c>
      <c r="F4142" s="2">
        <f t="shared" si="641"/>
        <v>0.46186941561830924</v>
      </c>
      <c r="G4142" s="2">
        <f t="shared" si="642"/>
        <v>1.5827941539646429E-4</v>
      </c>
      <c r="H4142" s="2">
        <f t="shared" si="648"/>
        <v>0.34</v>
      </c>
      <c r="I4142" s="2">
        <f t="shared" si="649"/>
        <v>132</v>
      </c>
      <c r="J4142" s="2">
        <f t="shared" si="643"/>
        <v>275695.08364275639</v>
      </c>
      <c r="K4142" s="2">
        <f t="shared" si="644"/>
        <v>1.999931880436333E-4</v>
      </c>
    </row>
    <row r="4143" spans="1:11">
      <c r="A4143" s="2">
        <v>4142</v>
      </c>
      <c r="B4143" s="2">
        <f t="shared" si="640"/>
        <v>2.1676466666666667</v>
      </c>
      <c r="C4143" s="2">
        <f t="shared" si="645"/>
        <v>108</v>
      </c>
      <c r="D4143" s="2">
        <f t="shared" si="646"/>
        <v>40</v>
      </c>
      <c r="E4143" s="2">
        <f t="shared" si="647"/>
        <v>2.5</v>
      </c>
      <c r="F4143" s="2">
        <f t="shared" si="641"/>
        <v>0.46163279116542039</v>
      </c>
      <c r="G4143" s="2">
        <f t="shared" si="642"/>
        <v>1.5819832585295854E-4</v>
      </c>
      <c r="H4143" s="2">
        <f t="shared" si="648"/>
        <v>0.34</v>
      </c>
      <c r="I4143" s="2">
        <f t="shared" si="649"/>
        <v>132</v>
      </c>
      <c r="J4143" s="2">
        <f t="shared" si="643"/>
        <v>275558.614858129</v>
      </c>
      <c r="K4143" s="2">
        <f t="shared" si="644"/>
        <v>1.9981969583291701E-4</v>
      </c>
    </row>
    <row r="4144" spans="1:11">
      <c r="A4144" s="2">
        <v>4143</v>
      </c>
      <c r="B4144" s="2">
        <f t="shared" si="640"/>
        <v>2.1681699999999999</v>
      </c>
      <c r="C4144" s="2">
        <f t="shared" si="645"/>
        <v>108</v>
      </c>
      <c r="D4144" s="2">
        <f t="shared" si="646"/>
        <v>40</v>
      </c>
      <c r="E4144" s="2">
        <f t="shared" si="647"/>
        <v>2.5</v>
      </c>
      <c r="F4144" s="2">
        <f t="shared" si="641"/>
        <v>0.46139600721262769</v>
      </c>
      <c r="G4144" s="2">
        <f t="shared" si="642"/>
        <v>1.5811718164995229E-4</v>
      </c>
      <c r="H4144" s="2">
        <f t="shared" si="648"/>
        <v>0.34</v>
      </c>
      <c r="I4144" s="2">
        <f t="shared" si="649"/>
        <v>132</v>
      </c>
      <c r="J4144" s="2">
        <f t="shared" si="643"/>
        <v>275422.05170678481</v>
      </c>
      <c r="K4144" s="2">
        <f t="shared" si="644"/>
        <v>1.9964615272773068E-4</v>
      </c>
    </row>
    <row r="4145" spans="1:11">
      <c r="A4145" s="2">
        <v>4144</v>
      </c>
      <c r="B4145" s="2">
        <f t="shared" si="640"/>
        <v>2.1686933333333331</v>
      </c>
      <c r="C4145" s="2">
        <f t="shared" si="645"/>
        <v>108</v>
      </c>
      <c r="D4145" s="2">
        <f t="shared" si="646"/>
        <v>40</v>
      </c>
      <c r="E4145" s="2">
        <f t="shared" si="647"/>
        <v>2.5</v>
      </c>
      <c r="F4145" s="2">
        <f t="shared" si="641"/>
        <v>0.46115906389107525</v>
      </c>
      <c r="G4145" s="2">
        <f t="shared" si="642"/>
        <v>1.5803598283238782E-4</v>
      </c>
      <c r="H4145" s="2">
        <f t="shared" si="648"/>
        <v>0.34</v>
      </c>
      <c r="I4145" s="2">
        <f t="shared" si="649"/>
        <v>132</v>
      </c>
      <c r="J4145" s="2">
        <f t="shared" si="643"/>
        <v>275285.39425800857</v>
      </c>
      <c r="K4145" s="2">
        <f t="shared" si="644"/>
        <v>1.9947255896214506E-4</v>
      </c>
    </row>
    <row r="4146" spans="1:11">
      <c r="A4146" s="2">
        <v>4145</v>
      </c>
      <c r="B4146" s="2">
        <f t="shared" si="640"/>
        <v>2.1692166666666668</v>
      </c>
      <c r="C4146" s="2">
        <f t="shared" si="645"/>
        <v>108</v>
      </c>
      <c r="D4146" s="2">
        <f t="shared" si="646"/>
        <v>40</v>
      </c>
      <c r="E4146" s="2">
        <f t="shared" si="647"/>
        <v>2.5</v>
      </c>
      <c r="F4146" s="2">
        <f t="shared" si="641"/>
        <v>0.46092196133204627</v>
      </c>
      <c r="G4146" s="2">
        <f t="shared" si="642"/>
        <v>1.5795472944525485E-4</v>
      </c>
      <c r="H4146" s="2">
        <f t="shared" si="648"/>
        <v>0.34</v>
      </c>
      <c r="I4146" s="2">
        <f t="shared" si="649"/>
        <v>132</v>
      </c>
      <c r="J4146" s="2">
        <f t="shared" si="643"/>
        <v>275148.64258115971</v>
      </c>
      <c r="K4146" s="2">
        <f t="shared" si="644"/>
        <v>1.9929891477029818E-4</v>
      </c>
    </row>
    <row r="4147" spans="1:11">
      <c r="A4147" s="2">
        <v>4146</v>
      </c>
      <c r="B4147" s="2">
        <f t="shared" si="640"/>
        <v>2.16974</v>
      </c>
      <c r="C4147" s="2">
        <f t="shared" si="645"/>
        <v>108</v>
      </c>
      <c r="D4147" s="2">
        <f t="shared" si="646"/>
        <v>40</v>
      </c>
      <c r="E4147" s="2">
        <f t="shared" si="647"/>
        <v>2.5</v>
      </c>
      <c r="F4147" s="2">
        <f t="shared" si="641"/>
        <v>0.46068469966696374</v>
      </c>
      <c r="G4147" s="2">
        <f t="shared" si="642"/>
        <v>1.5787342153359118E-4</v>
      </c>
      <c r="H4147" s="2">
        <f t="shared" si="648"/>
        <v>0.34</v>
      </c>
      <c r="I4147" s="2">
        <f t="shared" si="649"/>
        <v>132</v>
      </c>
      <c r="J4147" s="2">
        <f t="shared" si="643"/>
        <v>275011.79674567224</v>
      </c>
      <c r="K4147" s="2">
        <f t="shared" si="644"/>
        <v>1.991252203863959E-4</v>
      </c>
    </row>
    <row r="4148" spans="1:11">
      <c r="A4148" s="2">
        <v>4147</v>
      </c>
      <c r="B4148" s="2">
        <f t="shared" si="640"/>
        <v>2.1702633333333332</v>
      </c>
      <c r="C4148" s="2">
        <f t="shared" si="645"/>
        <v>108</v>
      </c>
      <c r="D4148" s="2">
        <f t="shared" si="646"/>
        <v>40</v>
      </c>
      <c r="E4148" s="2">
        <f t="shared" si="647"/>
        <v>2.5</v>
      </c>
      <c r="F4148" s="2">
        <f t="shared" si="641"/>
        <v>0.46044727902738908</v>
      </c>
      <c r="G4148" s="2">
        <f t="shared" si="642"/>
        <v>1.5779205914248192E-4</v>
      </c>
      <c r="H4148" s="2">
        <f t="shared" si="648"/>
        <v>0.34</v>
      </c>
      <c r="I4148" s="2">
        <f t="shared" si="649"/>
        <v>132</v>
      </c>
      <c r="J4148" s="2">
        <f t="shared" si="643"/>
        <v>274874.85682105436</v>
      </c>
      <c r="K4148" s="2">
        <f t="shared" si="644"/>
        <v>1.9895147604471049E-4</v>
      </c>
    </row>
    <row r="4149" spans="1:11">
      <c r="A4149" s="2">
        <v>4148</v>
      </c>
      <c r="B4149" s="2">
        <f t="shared" si="640"/>
        <v>2.1707866666666669</v>
      </c>
      <c r="C4149" s="2">
        <f t="shared" si="645"/>
        <v>108</v>
      </c>
      <c r="D4149" s="2">
        <f t="shared" si="646"/>
        <v>40</v>
      </c>
      <c r="E4149" s="2">
        <f t="shared" si="647"/>
        <v>2.5</v>
      </c>
      <c r="F4149" s="2">
        <f t="shared" si="641"/>
        <v>0.46020969954502333</v>
      </c>
      <c r="G4149" s="2">
        <f t="shared" si="642"/>
        <v>1.5771064231706014E-4</v>
      </c>
      <c r="H4149" s="2">
        <f t="shared" si="648"/>
        <v>0.34</v>
      </c>
      <c r="I4149" s="2">
        <f t="shared" si="649"/>
        <v>132</v>
      </c>
      <c r="J4149" s="2">
        <f t="shared" si="643"/>
        <v>274737.82287688914</v>
      </c>
      <c r="K4149" s="2">
        <f t="shared" si="644"/>
        <v>1.9877768197958101E-4</v>
      </c>
    </row>
    <row r="4150" spans="1:11">
      <c r="A4150" s="2">
        <v>4149</v>
      </c>
      <c r="B4150" s="2">
        <f t="shared" si="640"/>
        <v>2.1713100000000001</v>
      </c>
      <c r="C4150" s="2">
        <f t="shared" si="645"/>
        <v>108</v>
      </c>
      <c r="D4150" s="2">
        <f t="shared" si="646"/>
        <v>40</v>
      </c>
      <c r="E4150" s="2">
        <f t="shared" si="647"/>
        <v>2.5</v>
      </c>
      <c r="F4150" s="2">
        <f t="shared" si="641"/>
        <v>0.45997196135170737</v>
      </c>
      <c r="G4150" s="2">
        <f t="shared" si="642"/>
        <v>1.5762917110250684E-4</v>
      </c>
      <c r="H4150" s="2">
        <f t="shared" si="648"/>
        <v>0.34</v>
      </c>
      <c r="I4150" s="2">
        <f t="shared" si="649"/>
        <v>132</v>
      </c>
      <c r="J4150" s="2">
        <f t="shared" si="643"/>
        <v>274600.69498283445</v>
      </c>
      <c r="K4150" s="2">
        <f t="shared" si="644"/>
        <v>1.9860383842541332E-4</v>
      </c>
    </row>
    <row r="4151" spans="1:11">
      <c r="A4151" s="2">
        <v>4150</v>
      </c>
      <c r="B4151" s="2">
        <f t="shared" si="640"/>
        <v>2.1718333333333333</v>
      </c>
      <c r="C4151" s="2">
        <f t="shared" si="645"/>
        <v>108</v>
      </c>
      <c r="D4151" s="2">
        <f t="shared" si="646"/>
        <v>40</v>
      </c>
      <c r="E4151" s="2">
        <f t="shared" si="647"/>
        <v>2.5</v>
      </c>
      <c r="F4151" s="2">
        <f t="shared" si="641"/>
        <v>0.45973406457942134</v>
      </c>
      <c r="G4151" s="2">
        <f t="shared" si="642"/>
        <v>1.575476455440506E-4</v>
      </c>
      <c r="H4151" s="2">
        <f t="shared" si="648"/>
        <v>0.34</v>
      </c>
      <c r="I4151" s="2">
        <f t="shared" si="649"/>
        <v>132</v>
      </c>
      <c r="J4151" s="2">
        <f t="shared" si="643"/>
        <v>274463.47320862254</v>
      </c>
      <c r="K4151" s="2">
        <f t="shared" si="644"/>
        <v>1.9842994561667868E-4</v>
      </c>
    </row>
    <row r="4152" spans="1:11">
      <c r="A4152" s="2">
        <v>4151</v>
      </c>
      <c r="B4152" s="2">
        <f t="shared" si="640"/>
        <v>2.1723566666666665</v>
      </c>
      <c r="C4152" s="2">
        <f t="shared" si="645"/>
        <v>108</v>
      </c>
      <c r="D4152" s="2">
        <f t="shared" si="646"/>
        <v>40</v>
      </c>
      <c r="E4152" s="2">
        <f t="shared" si="647"/>
        <v>2.5</v>
      </c>
      <c r="F4152" s="2">
        <f t="shared" si="641"/>
        <v>0.45949600936028501</v>
      </c>
      <c r="G4152" s="2">
        <f t="shared" si="642"/>
        <v>1.5746606568696795E-4</v>
      </c>
      <c r="H4152" s="2">
        <f t="shared" si="648"/>
        <v>0.34</v>
      </c>
      <c r="I4152" s="2">
        <f t="shared" si="649"/>
        <v>132</v>
      </c>
      <c r="J4152" s="2">
        <f t="shared" si="643"/>
        <v>274326.15762406075</v>
      </c>
      <c r="K4152" s="2">
        <f t="shared" si="644"/>
        <v>1.9825600378791416E-4</v>
      </c>
    </row>
    <row r="4153" spans="1:11">
      <c r="A4153" s="2">
        <v>4152</v>
      </c>
      <c r="B4153" s="2">
        <f t="shared" si="640"/>
        <v>2.1728800000000001</v>
      </c>
      <c r="C4153" s="2">
        <f t="shared" si="645"/>
        <v>108</v>
      </c>
      <c r="D4153" s="2">
        <f t="shared" si="646"/>
        <v>40</v>
      </c>
      <c r="E4153" s="2">
        <f t="shared" si="647"/>
        <v>2.5</v>
      </c>
      <c r="F4153" s="2">
        <f t="shared" si="641"/>
        <v>0.45925779582655757</v>
      </c>
      <c r="G4153" s="2">
        <f t="shared" si="642"/>
        <v>1.5738443157658322E-4</v>
      </c>
      <c r="H4153" s="2">
        <f t="shared" si="648"/>
        <v>0.34</v>
      </c>
      <c r="I4153" s="2">
        <f t="shared" si="649"/>
        <v>132</v>
      </c>
      <c r="J4153" s="2">
        <f t="shared" si="643"/>
        <v>274188.74829903088</v>
      </c>
      <c r="K4153" s="2">
        <f t="shared" si="644"/>
        <v>1.9808201317372202E-4</v>
      </c>
    </row>
    <row r="4154" spans="1:11">
      <c r="A4154" s="2">
        <v>4153</v>
      </c>
      <c r="B4154" s="2">
        <f t="shared" si="640"/>
        <v>2.1734033333333334</v>
      </c>
      <c r="C4154" s="2">
        <f t="shared" si="645"/>
        <v>108</v>
      </c>
      <c r="D4154" s="2">
        <f t="shared" si="646"/>
        <v>40</v>
      </c>
      <c r="E4154" s="2">
        <f t="shared" si="647"/>
        <v>2.5</v>
      </c>
      <c r="F4154" s="2">
        <f t="shared" si="641"/>
        <v>0.45901942411063884</v>
      </c>
      <c r="G4154" s="2">
        <f t="shared" si="642"/>
        <v>1.5730274325826898E-4</v>
      </c>
      <c r="H4154" s="2">
        <f t="shared" si="648"/>
        <v>0.34</v>
      </c>
      <c r="I4154" s="2">
        <f t="shared" si="649"/>
        <v>132</v>
      </c>
      <c r="J4154" s="2">
        <f t="shared" si="643"/>
        <v>274051.24530348991</v>
      </c>
      <c r="K4154" s="2">
        <f t="shared" si="644"/>
        <v>1.9790797400876995E-4</v>
      </c>
    </row>
    <row r="4155" spans="1:11">
      <c r="A4155" s="2">
        <v>4154</v>
      </c>
      <c r="B4155" s="2">
        <f t="shared" si="640"/>
        <v>2.1739266666666666</v>
      </c>
      <c r="C4155" s="2">
        <f t="shared" si="645"/>
        <v>108</v>
      </c>
      <c r="D4155" s="2">
        <f t="shared" si="646"/>
        <v>40</v>
      </c>
      <c r="E4155" s="2">
        <f t="shared" si="647"/>
        <v>2.5</v>
      </c>
      <c r="F4155" s="2">
        <f t="shared" si="641"/>
        <v>0.45878089434506791</v>
      </c>
      <c r="G4155" s="2">
        <f t="shared" si="642"/>
        <v>1.5722100077744528E-4</v>
      </c>
      <c r="H4155" s="2">
        <f t="shared" si="648"/>
        <v>0.34</v>
      </c>
      <c r="I4155" s="2">
        <f t="shared" si="649"/>
        <v>132</v>
      </c>
      <c r="J4155" s="2">
        <f t="shared" si="643"/>
        <v>273913.64870746975</v>
      </c>
      <c r="K4155" s="2">
        <f t="shared" si="644"/>
        <v>1.9773388652778986E-4</v>
      </c>
    </row>
    <row r="4156" spans="1:11">
      <c r="A4156" s="2">
        <v>4155</v>
      </c>
      <c r="B4156" s="2">
        <f t="shared" si="640"/>
        <v>2.1744500000000002</v>
      </c>
      <c r="C4156" s="2">
        <f t="shared" si="645"/>
        <v>108</v>
      </c>
      <c r="D4156" s="2">
        <f t="shared" si="646"/>
        <v>40</v>
      </c>
      <c r="E4156" s="2">
        <f t="shared" si="647"/>
        <v>2.5</v>
      </c>
      <c r="F4156" s="2">
        <f t="shared" si="641"/>
        <v>0.45854220666252377</v>
      </c>
      <c r="G4156" s="2">
        <f t="shared" si="642"/>
        <v>1.5713920417958038E-4</v>
      </c>
      <c r="H4156" s="2">
        <f t="shared" si="648"/>
        <v>0.34</v>
      </c>
      <c r="I4156" s="2">
        <f t="shared" si="649"/>
        <v>132</v>
      </c>
      <c r="J4156" s="2">
        <f t="shared" si="643"/>
        <v>273775.95858107693</v>
      </c>
      <c r="K4156" s="2">
        <f t="shared" si="644"/>
        <v>1.9755975096557779E-4</v>
      </c>
    </row>
    <row r="4157" spans="1:11">
      <c r="A4157" s="2">
        <v>4156</v>
      </c>
      <c r="B4157" s="2">
        <f t="shared" si="640"/>
        <v>2.1749733333333334</v>
      </c>
      <c r="C4157" s="2">
        <f t="shared" si="645"/>
        <v>108</v>
      </c>
      <c r="D4157" s="2">
        <f t="shared" si="646"/>
        <v>40</v>
      </c>
      <c r="E4157" s="2">
        <f t="shared" si="647"/>
        <v>2.5</v>
      </c>
      <c r="F4157" s="2">
        <f t="shared" si="641"/>
        <v>0.45830336119582632</v>
      </c>
      <c r="G4157" s="2">
        <f t="shared" si="642"/>
        <v>1.5705735351019076E-4</v>
      </c>
      <c r="H4157" s="2">
        <f t="shared" si="648"/>
        <v>0.34</v>
      </c>
      <c r="I4157" s="2">
        <f t="shared" si="649"/>
        <v>132</v>
      </c>
      <c r="J4157" s="2">
        <f t="shared" si="643"/>
        <v>273638.1749944936</v>
      </c>
      <c r="K4157" s="2">
        <f t="shared" si="644"/>
        <v>1.9738556755699447E-4</v>
      </c>
    </row>
    <row r="4158" spans="1:11">
      <c r="A4158" s="2">
        <v>4157</v>
      </c>
      <c r="B4158" s="2">
        <f t="shared" si="640"/>
        <v>2.1754966666666666</v>
      </c>
      <c r="C4158" s="2">
        <f t="shared" si="645"/>
        <v>108</v>
      </c>
      <c r="D4158" s="2">
        <f t="shared" si="646"/>
        <v>40</v>
      </c>
      <c r="E4158" s="2">
        <f t="shared" si="647"/>
        <v>2.5</v>
      </c>
      <c r="F4158" s="2">
        <f t="shared" si="641"/>
        <v>0.45806435807793455</v>
      </c>
      <c r="G4158" s="2">
        <f t="shared" si="642"/>
        <v>1.5697544881484042E-4</v>
      </c>
      <c r="H4158" s="2">
        <f t="shared" si="648"/>
        <v>0.34</v>
      </c>
      <c r="I4158" s="2">
        <f t="shared" si="649"/>
        <v>132</v>
      </c>
      <c r="J4158" s="2">
        <f t="shared" si="643"/>
        <v>273500.29801797646</v>
      </c>
      <c r="K4158" s="2">
        <f t="shared" si="644"/>
        <v>1.9721133653696337E-4</v>
      </c>
    </row>
    <row r="4159" spans="1:11">
      <c r="A4159" s="2">
        <v>4158</v>
      </c>
      <c r="B4159" s="2">
        <f t="shared" si="640"/>
        <v>2.1760199999999998</v>
      </c>
      <c r="C4159" s="2">
        <f t="shared" si="645"/>
        <v>108</v>
      </c>
      <c r="D4159" s="2">
        <f t="shared" si="646"/>
        <v>40</v>
      </c>
      <c r="E4159" s="2">
        <f t="shared" si="647"/>
        <v>2.5</v>
      </c>
      <c r="F4159" s="2">
        <f t="shared" si="641"/>
        <v>0.45782519744194838</v>
      </c>
      <c r="G4159" s="2">
        <f t="shared" si="642"/>
        <v>1.5689349013914188E-4</v>
      </c>
      <c r="H4159" s="2">
        <f t="shared" si="648"/>
        <v>0.34</v>
      </c>
      <c r="I4159" s="2">
        <f t="shared" si="649"/>
        <v>132</v>
      </c>
      <c r="J4159" s="2">
        <f t="shared" si="643"/>
        <v>273362.32772185752</v>
      </c>
      <c r="K4159" s="2">
        <f t="shared" si="644"/>
        <v>1.9703705814047172E-4</v>
      </c>
    </row>
    <row r="4160" spans="1:11">
      <c r="A4160" s="2">
        <v>4159</v>
      </c>
      <c r="B4160" s="2">
        <f t="shared" si="640"/>
        <v>2.1765433333333335</v>
      </c>
      <c r="C4160" s="2">
        <f t="shared" si="645"/>
        <v>108</v>
      </c>
      <c r="D4160" s="2">
        <f t="shared" si="646"/>
        <v>40</v>
      </c>
      <c r="E4160" s="2">
        <f t="shared" si="647"/>
        <v>2.5</v>
      </c>
      <c r="F4160" s="2">
        <f t="shared" si="641"/>
        <v>0.4575858794211079</v>
      </c>
      <c r="G4160" s="2">
        <f t="shared" si="642"/>
        <v>1.5681147752875552E-4</v>
      </c>
      <c r="H4160" s="2">
        <f t="shared" si="648"/>
        <v>0.34</v>
      </c>
      <c r="I4160" s="2">
        <f t="shared" si="649"/>
        <v>132</v>
      </c>
      <c r="J4160" s="2">
        <f t="shared" si="643"/>
        <v>273224.26417654409</v>
      </c>
      <c r="K4160" s="2">
        <f t="shared" si="644"/>
        <v>1.9686273260256955E-4</v>
      </c>
    </row>
    <row r="4161" spans="1:11">
      <c r="A4161" s="2">
        <v>4160</v>
      </c>
      <c r="B4161" s="2">
        <f t="shared" si="640"/>
        <v>2.1770666666666667</v>
      </c>
      <c r="C4161" s="2">
        <f t="shared" si="645"/>
        <v>108</v>
      </c>
      <c r="D4161" s="2">
        <f t="shared" si="646"/>
        <v>40</v>
      </c>
      <c r="E4161" s="2">
        <f t="shared" si="647"/>
        <v>2.5</v>
      </c>
      <c r="F4161" s="2">
        <f t="shared" si="641"/>
        <v>0.45734640414879368</v>
      </c>
      <c r="G4161" s="2">
        <f t="shared" si="642"/>
        <v>1.5672941102939E-4</v>
      </c>
      <c r="H4161" s="2">
        <f t="shared" si="648"/>
        <v>0.34</v>
      </c>
      <c r="I4161" s="2">
        <f t="shared" si="649"/>
        <v>132</v>
      </c>
      <c r="J4161" s="2">
        <f t="shared" si="643"/>
        <v>273086.10745251866</v>
      </c>
      <c r="K4161" s="2">
        <f t="shared" si="644"/>
        <v>1.9668836015836966E-4</v>
      </c>
    </row>
    <row r="4162" spans="1:11">
      <c r="A4162" s="2">
        <v>4161</v>
      </c>
      <c r="B4162" s="2">
        <f t="shared" ref="B4162:B4225" si="650">3.14/6000*A4162</f>
        <v>2.1775899999999999</v>
      </c>
      <c r="C4162" s="2">
        <f t="shared" si="645"/>
        <v>108</v>
      </c>
      <c r="D4162" s="2">
        <f t="shared" si="646"/>
        <v>40</v>
      </c>
      <c r="E4162" s="2">
        <f t="shared" si="647"/>
        <v>2.5</v>
      </c>
      <c r="F4162" s="2">
        <f t="shared" ref="F4162:F4225" si="651">1.414*C4162*SIN(B4162)*SIN(B4162)/(1.414*C4162*SIN(B4162)+E4162*D4162)</f>
        <v>0.45710677175852699</v>
      </c>
      <c r="G4162" s="2">
        <f t="shared" ref="G4162:G4225" si="652">SIN(B4162)*SIN(B4162)*D4162*E4162/(1.414*C4162*SIN(B4162)+D4162*E4162)*3.14/6000</f>
        <v>1.5664729068680207E-4</v>
      </c>
      <c r="H4162" s="2">
        <f t="shared" si="648"/>
        <v>0.34</v>
      </c>
      <c r="I4162" s="2">
        <f t="shared" si="649"/>
        <v>132</v>
      </c>
      <c r="J4162" s="2">
        <f t="shared" ref="J4162:J4225" si="653">1.414*I4162*SIN(B4162)*1.414*I4162*SIN(B4162)/(1.414*I4162*SIN(B4162)+E4162*D4162)/(H4162/1000)</f>
        <v>272947.85762033891</v>
      </c>
      <c r="K4162" s="2">
        <f t="shared" ref="K4162:K4225" si="654">SIN(B4162)*SIN(B4162)*1.414*C4162*SIN(B4162)/(1.414*C4162*SIN(B4162)+E4162*D4162)*3.14/6000</f>
        <v>1.9651394104304706E-4</v>
      </c>
    </row>
    <row r="4163" spans="1:11">
      <c r="A4163" s="2">
        <v>4162</v>
      </c>
      <c r="B4163" s="2">
        <f t="shared" si="650"/>
        <v>2.1781133333333331</v>
      </c>
      <c r="C4163" s="2">
        <f t="shared" ref="C4163:C4226" si="655">C4162</f>
        <v>108</v>
      </c>
      <c r="D4163" s="2">
        <f t="shared" ref="D4163:D4226" si="656">D4162</f>
        <v>40</v>
      </c>
      <c r="E4163" s="2">
        <f t="shared" ref="E4163:E4226" si="657">E4162</f>
        <v>2.5</v>
      </c>
      <c r="F4163" s="2">
        <f t="shared" si="651"/>
        <v>0.45686698238396939</v>
      </c>
      <c r="G4163" s="2">
        <f t="shared" si="652"/>
        <v>1.565651165467966E-4</v>
      </c>
      <c r="H4163" s="2">
        <f t="shared" ref="H4163:H4226" si="658">H4162</f>
        <v>0.34</v>
      </c>
      <c r="I4163" s="2">
        <f t="shared" ref="I4163:I4226" si="659">I4162</f>
        <v>132</v>
      </c>
      <c r="J4163" s="2">
        <f t="shared" si="653"/>
        <v>272809.51475063816</v>
      </c>
      <c r="K4163" s="2">
        <f t="shared" si="654"/>
        <v>1.9633947549183839E-4</v>
      </c>
    </row>
    <row r="4164" spans="1:11">
      <c r="A4164" s="2">
        <v>4163</v>
      </c>
      <c r="B4164" s="2">
        <f t="shared" si="650"/>
        <v>2.1786366666666668</v>
      </c>
      <c r="C4164" s="2">
        <f t="shared" si="655"/>
        <v>108</v>
      </c>
      <c r="D4164" s="2">
        <f t="shared" si="656"/>
        <v>40</v>
      </c>
      <c r="E4164" s="2">
        <f t="shared" si="657"/>
        <v>2.5</v>
      </c>
      <c r="F4164" s="2">
        <f t="shared" si="651"/>
        <v>0.45662703615892314</v>
      </c>
      <c r="G4164" s="2">
        <f t="shared" si="652"/>
        <v>1.5648288865522669E-4</v>
      </c>
      <c r="H4164" s="2">
        <f t="shared" si="658"/>
        <v>0.34</v>
      </c>
      <c r="I4164" s="2">
        <f t="shared" si="659"/>
        <v>132</v>
      </c>
      <c r="J4164" s="2">
        <f t="shared" si="653"/>
        <v>272671.07891412469</v>
      </c>
      <c r="K4164" s="2">
        <f t="shared" si="654"/>
        <v>1.9616496374004206E-4</v>
      </c>
    </row>
    <row r="4165" spans="1:11">
      <c r="A4165" s="2">
        <v>4164</v>
      </c>
      <c r="B4165" s="2">
        <f t="shared" si="650"/>
        <v>2.17916</v>
      </c>
      <c r="C4165" s="2">
        <f t="shared" si="655"/>
        <v>108</v>
      </c>
      <c r="D4165" s="2">
        <f t="shared" si="656"/>
        <v>40</v>
      </c>
      <c r="E4165" s="2">
        <f t="shared" si="657"/>
        <v>2.5</v>
      </c>
      <c r="F4165" s="2">
        <f t="shared" si="651"/>
        <v>0.45638693321733192</v>
      </c>
      <c r="G4165" s="2">
        <f t="shared" si="652"/>
        <v>1.56400607057994E-4</v>
      </c>
      <c r="H4165" s="2">
        <f t="shared" si="658"/>
        <v>0.34</v>
      </c>
      <c r="I4165" s="2">
        <f t="shared" si="659"/>
        <v>132</v>
      </c>
      <c r="J4165" s="2">
        <f t="shared" si="653"/>
        <v>272532.55018158269</v>
      </c>
      <c r="K4165" s="2">
        <f t="shared" si="654"/>
        <v>1.9599040602301805E-4</v>
      </c>
    </row>
    <row r="4166" spans="1:11">
      <c r="A4166" s="2">
        <v>4165</v>
      </c>
      <c r="B4166" s="2">
        <f t="shared" si="650"/>
        <v>2.1796833333333332</v>
      </c>
      <c r="C4166" s="2">
        <f t="shared" si="655"/>
        <v>108</v>
      </c>
      <c r="D4166" s="2">
        <f t="shared" si="656"/>
        <v>40</v>
      </c>
      <c r="E4166" s="2">
        <f t="shared" si="657"/>
        <v>2.5</v>
      </c>
      <c r="F4166" s="2">
        <f t="shared" si="651"/>
        <v>0.45614667369327977</v>
      </c>
      <c r="G4166" s="2">
        <f t="shared" si="652"/>
        <v>1.5631827180104802E-4</v>
      </c>
      <c r="H4166" s="2">
        <f t="shared" si="658"/>
        <v>0.34</v>
      </c>
      <c r="I4166" s="2">
        <f t="shared" si="659"/>
        <v>132</v>
      </c>
      <c r="J4166" s="2">
        <f t="shared" si="653"/>
        <v>272393.9286238717</v>
      </c>
      <c r="K4166" s="2">
        <f t="shared" si="654"/>
        <v>1.9581580257618683E-4</v>
      </c>
    </row>
    <row r="4167" spans="1:11">
      <c r="A4167" s="2">
        <v>4166</v>
      </c>
      <c r="B4167" s="2">
        <f t="shared" si="650"/>
        <v>2.1802066666666668</v>
      </c>
      <c r="C4167" s="2">
        <f t="shared" si="655"/>
        <v>108</v>
      </c>
      <c r="D4167" s="2">
        <f t="shared" si="656"/>
        <v>40</v>
      </c>
      <c r="E4167" s="2">
        <f t="shared" si="657"/>
        <v>2.5</v>
      </c>
      <c r="F4167" s="2">
        <f t="shared" si="651"/>
        <v>0.45590625772099141</v>
      </c>
      <c r="G4167" s="2">
        <f t="shared" si="652"/>
        <v>1.5623588293038675E-4</v>
      </c>
      <c r="H4167" s="2">
        <f t="shared" si="658"/>
        <v>0.34</v>
      </c>
      <c r="I4167" s="2">
        <f t="shared" si="659"/>
        <v>132</v>
      </c>
      <c r="J4167" s="2">
        <f t="shared" si="653"/>
        <v>272255.21431192657</v>
      </c>
      <c r="K4167" s="2">
        <f t="shared" si="654"/>
        <v>1.9564115363502935E-4</v>
      </c>
    </row>
    <row r="4168" spans="1:11">
      <c r="A4168" s="2">
        <v>4167</v>
      </c>
      <c r="B4168" s="2">
        <f t="shared" si="650"/>
        <v>2.1807300000000001</v>
      </c>
      <c r="C4168" s="2">
        <f t="shared" si="655"/>
        <v>108</v>
      </c>
      <c r="D4168" s="2">
        <f t="shared" si="656"/>
        <v>40</v>
      </c>
      <c r="E4168" s="2">
        <f t="shared" si="657"/>
        <v>2.5</v>
      </c>
      <c r="F4168" s="2">
        <f t="shared" si="651"/>
        <v>0.45566568543483377</v>
      </c>
      <c r="G4168" s="2">
        <f t="shared" si="652"/>
        <v>1.5615344049205675E-4</v>
      </c>
      <c r="H4168" s="2">
        <f t="shared" si="658"/>
        <v>0.34</v>
      </c>
      <c r="I4168" s="2">
        <f t="shared" si="659"/>
        <v>132</v>
      </c>
      <c r="J4168" s="2">
        <f t="shared" si="653"/>
        <v>272116.4073167583</v>
      </c>
      <c r="K4168" s="2">
        <f t="shared" si="654"/>
        <v>1.9546645943508729E-4</v>
      </c>
    </row>
    <row r="4169" spans="1:11">
      <c r="A4169" s="2">
        <v>4168</v>
      </c>
      <c r="B4169" s="2">
        <f t="shared" si="650"/>
        <v>2.1812533333333333</v>
      </c>
      <c r="C4169" s="2">
        <f t="shared" si="655"/>
        <v>108</v>
      </c>
      <c r="D4169" s="2">
        <f t="shared" si="656"/>
        <v>40</v>
      </c>
      <c r="E4169" s="2">
        <f t="shared" si="657"/>
        <v>2.5</v>
      </c>
      <c r="F4169" s="2">
        <f t="shared" si="651"/>
        <v>0.45542495696931384</v>
      </c>
      <c r="G4169" s="2">
        <f t="shared" si="652"/>
        <v>1.5607094453215267E-4</v>
      </c>
      <c r="H4169" s="2">
        <f t="shared" si="658"/>
        <v>0.34</v>
      </c>
      <c r="I4169" s="2">
        <f t="shared" si="659"/>
        <v>132</v>
      </c>
      <c r="J4169" s="2">
        <f t="shared" si="653"/>
        <v>271977.50770945317</v>
      </c>
      <c r="K4169" s="2">
        <f t="shared" si="654"/>
        <v>1.9529172021196179E-4</v>
      </c>
    </row>
    <row r="4170" spans="1:11">
      <c r="A4170" s="2">
        <v>4169</v>
      </c>
      <c r="B4170" s="2">
        <f t="shared" si="650"/>
        <v>2.1817766666666665</v>
      </c>
      <c r="C4170" s="2">
        <f t="shared" si="655"/>
        <v>108</v>
      </c>
      <c r="D4170" s="2">
        <f t="shared" si="656"/>
        <v>40</v>
      </c>
      <c r="E4170" s="2">
        <f t="shared" si="657"/>
        <v>2.5</v>
      </c>
      <c r="F4170" s="2">
        <f t="shared" si="651"/>
        <v>0.45518407245908038</v>
      </c>
      <c r="G4170" s="2">
        <f t="shared" si="652"/>
        <v>1.5598839509681759E-4</v>
      </c>
      <c r="H4170" s="2">
        <f t="shared" si="658"/>
        <v>0.34</v>
      </c>
      <c r="I4170" s="2">
        <f t="shared" si="659"/>
        <v>132</v>
      </c>
      <c r="J4170" s="2">
        <f t="shared" si="653"/>
        <v>271838.5155611732</v>
      </c>
      <c r="K4170" s="2">
        <f t="shared" si="654"/>
        <v>1.9511693620131372E-4</v>
      </c>
    </row>
    <row r="4171" spans="1:11">
      <c r="A4171" s="2">
        <v>4170</v>
      </c>
      <c r="B4171" s="2">
        <f t="shared" si="650"/>
        <v>2.1823000000000001</v>
      </c>
      <c r="C4171" s="2">
        <f t="shared" si="655"/>
        <v>108</v>
      </c>
      <c r="D4171" s="2">
        <f t="shared" si="656"/>
        <v>40</v>
      </c>
      <c r="E4171" s="2">
        <f t="shared" si="657"/>
        <v>2.5</v>
      </c>
      <c r="F4171" s="2">
        <f t="shared" si="651"/>
        <v>0.45494303203892317</v>
      </c>
      <c r="G4171" s="2">
        <f t="shared" si="652"/>
        <v>1.5590579223224315E-4</v>
      </c>
      <c r="H4171" s="2">
        <f t="shared" si="658"/>
        <v>0.34</v>
      </c>
      <c r="I4171" s="2">
        <f t="shared" si="659"/>
        <v>132</v>
      </c>
      <c r="J4171" s="2">
        <f t="shared" si="653"/>
        <v>271699.4309431563</v>
      </c>
      <c r="K4171" s="2">
        <f t="shared" si="654"/>
        <v>1.9494210763886283E-4</v>
      </c>
    </row>
    <row r="4172" spans="1:11">
      <c r="A4172" s="2">
        <v>4171</v>
      </c>
      <c r="B4172" s="2">
        <f t="shared" si="650"/>
        <v>2.1828233333333333</v>
      </c>
      <c r="C4172" s="2">
        <f t="shared" si="655"/>
        <v>108</v>
      </c>
      <c r="D4172" s="2">
        <f t="shared" si="656"/>
        <v>40</v>
      </c>
      <c r="E4172" s="2">
        <f t="shared" si="657"/>
        <v>2.5</v>
      </c>
      <c r="F4172" s="2">
        <f t="shared" si="651"/>
        <v>0.45470183584377438</v>
      </c>
      <c r="G4172" s="2">
        <f t="shared" si="652"/>
        <v>1.558231359846696E-4</v>
      </c>
      <c r="H4172" s="2">
        <f t="shared" si="658"/>
        <v>0.34</v>
      </c>
      <c r="I4172" s="2">
        <f t="shared" si="659"/>
        <v>132</v>
      </c>
      <c r="J4172" s="2">
        <f t="shared" si="653"/>
        <v>271560.2539267164</v>
      </c>
      <c r="K4172" s="2">
        <f t="shared" si="654"/>
        <v>1.947672347603885E-4</v>
      </c>
    </row>
    <row r="4173" spans="1:11">
      <c r="A4173" s="2">
        <v>4172</v>
      </c>
      <c r="B4173" s="2">
        <f t="shared" si="650"/>
        <v>2.1833466666666665</v>
      </c>
      <c r="C4173" s="2">
        <f t="shared" si="655"/>
        <v>108</v>
      </c>
      <c r="D4173" s="2">
        <f t="shared" si="656"/>
        <v>40</v>
      </c>
      <c r="E4173" s="2">
        <f t="shared" si="657"/>
        <v>2.5</v>
      </c>
      <c r="F4173" s="2">
        <f t="shared" si="651"/>
        <v>0.45446048400870659</v>
      </c>
      <c r="G4173" s="2">
        <f t="shared" si="652"/>
        <v>1.5574042640038535E-4</v>
      </c>
      <c r="H4173" s="2">
        <f t="shared" si="658"/>
        <v>0.34</v>
      </c>
      <c r="I4173" s="2">
        <f t="shared" si="659"/>
        <v>132</v>
      </c>
      <c r="J4173" s="2">
        <f t="shared" si="653"/>
        <v>271420.98458324303</v>
      </c>
      <c r="K4173" s="2">
        <f t="shared" si="654"/>
        <v>1.9459231780172777E-4</v>
      </c>
    </row>
    <row r="4174" spans="1:11">
      <c r="A4174" s="2">
        <v>4173</v>
      </c>
      <c r="B4174" s="2">
        <f t="shared" si="650"/>
        <v>2.1838700000000002</v>
      </c>
      <c r="C4174" s="2">
        <f t="shared" si="655"/>
        <v>108</v>
      </c>
      <c r="D4174" s="2">
        <f t="shared" si="656"/>
        <v>40</v>
      </c>
      <c r="E4174" s="2">
        <f t="shared" si="657"/>
        <v>2.5</v>
      </c>
      <c r="F4174" s="2">
        <f t="shared" si="651"/>
        <v>0.45421897666893435</v>
      </c>
      <c r="G4174" s="2">
        <f t="shared" si="652"/>
        <v>1.5565766352572754E-4</v>
      </c>
      <c r="H4174" s="2">
        <f t="shared" si="658"/>
        <v>0.34</v>
      </c>
      <c r="I4174" s="2">
        <f t="shared" si="659"/>
        <v>132</v>
      </c>
      <c r="J4174" s="2">
        <f t="shared" si="653"/>
        <v>271281.62298420176</v>
      </c>
      <c r="K4174" s="2">
        <f t="shared" si="654"/>
        <v>1.9441735699877622E-4</v>
      </c>
    </row>
    <row r="4175" spans="1:11">
      <c r="A4175" s="2">
        <v>4174</v>
      </c>
      <c r="B4175" s="2">
        <f t="shared" si="650"/>
        <v>2.1843933333333334</v>
      </c>
      <c r="C4175" s="2">
        <f t="shared" si="655"/>
        <v>108</v>
      </c>
      <c r="D4175" s="2">
        <f t="shared" si="656"/>
        <v>40</v>
      </c>
      <c r="E4175" s="2">
        <f t="shared" si="657"/>
        <v>2.5</v>
      </c>
      <c r="F4175" s="2">
        <f t="shared" si="651"/>
        <v>0.4539773139598145</v>
      </c>
      <c r="G4175" s="2">
        <f t="shared" si="652"/>
        <v>1.5557484740708194E-4</v>
      </c>
      <c r="H4175" s="2">
        <f t="shared" si="658"/>
        <v>0.34</v>
      </c>
      <c r="I4175" s="2">
        <f t="shared" si="659"/>
        <v>132</v>
      </c>
      <c r="J4175" s="2">
        <f t="shared" si="653"/>
        <v>271142.16920113424</v>
      </c>
      <c r="K4175" s="2">
        <f t="shared" si="654"/>
        <v>1.9424235258748746E-4</v>
      </c>
    </row>
    <row r="4176" spans="1:11">
      <c r="A4176" s="2">
        <v>4175</v>
      </c>
      <c r="B4176" s="2">
        <f t="shared" si="650"/>
        <v>2.1849166666666666</v>
      </c>
      <c r="C4176" s="2">
        <f t="shared" si="655"/>
        <v>108</v>
      </c>
      <c r="D4176" s="2">
        <f t="shared" si="656"/>
        <v>40</v>
      </c>
      <c r="E4176" s="2">
        <f t="shared" si="657"/>
        <v>2.5</v>
      </c>
      <c r="F4176" s="2">
        <f t="shared" si="651"/>
        <v>0.4537354960168451</v>
      </c>
      <c r="G4176" s="2">
        <f t="shared" si="652"/>
        <v>1.5549197809088281E-4</v>
      </c>
      <c r="H4176" s="2">
        <f t="shared" si="658"/>
        <v>0.34</v>
      </c>
      <c r="I4176" s="2">
        <f t="shared" si="659"/>
        <v>132</v>
      </c>
      <c r="J4176" s="2">
        <f t="shared" si="653"/>
        <v>271002.62330565811</v>
      </c>
      <c r="K4176" s="2">
        <f t="shared" si="654"/>
        <v>1.9406730480387224E-4</v>
      </c>
    </row>
    <row r="4177" spans="1:11">
      <c r="A4177" s="2">
        <v>4176</v>
      </c>
      <c r="B4177" s="2">
        <f t="shared" si="650"/>
        <v>2.1854399999999998</v>
      </c>
      <c r="C4177" s="2">
        <f t="shared" si="655"/>
        <v>108</v>
      </c>
      <c r="D4177" s="2">
        <f t="shared" si="656"/>
        <v>40</v>
      </c>
      <c r="E4177" s="2">
        <f t="shared" si="657"/>
        <v>2.5</v>
      </c>
      <c r="F4177" s="2">
        <f t="shared" si="651"/>
        <v>0.45349352297566642</v>
      </c>
      <c r="G4177" s="2">
        <f t="shared" si="652"/>
        <v>1.5540905562361315E-4</v>
      </c>
      <c r="H4177" s="2">
        <f t="shared" si="658"/>
        <v>0.34</v>
      </c>
      <c r="I4177" s="2">
        <f t="shared" si="659"/>
        <v>132</v>
      </c>
      <c r="J4177" s="2">
        <f t="shared" si="653"/>
        <v>270862.98536946729</v>
      </c>
      <c r="K4177" s="2">
        <f t="shared" si="654"/>
        <v>1.9389221388399884E-4</v>
      </c>
    </row>
    <row r="4178" spans="1:11">
      <c r="A4178" s="2">
        <v>4177</v>
      </c>
      <c r="B4178" s="2">
        <f t="shared" si="650"/>
        <v>2.1859633333333335</v>
      </c>
      <c r="C4178" s="2">
        <f t="shared" si="655"/>
        <v>108</v>
      </c>
      <c r="D4178" s="2">
        <f t="shared" si="656"/>
        <v>40</v>
      </c>
      <c r="E4178" s="2">
        <f t="shared" si="657"/>
        <v>2.5</v>
      </c>
      <c r="F4178" s="2">
        <f t="shared" si="651"/>
        <v>0.45325139497206024</v>
      </c>
      <c r="G4178" s="2">
        <f t="shared" si="652"/>
        <v>1.5532608005180439E-4</v>
      </c>
      <c r="H4178" s="2">
        <f t="shared" si="658"/>
        <v>0.34</v>
      </c>
      <c r="I4178" s="2">
        <f t="shared" si="659"/>
        <v>132</v>
      </c>
      <c r="J4178" s="2">
        <f t="shared" si="653"/>
        <v>270723.25546433154</v>
      </c>
      <c r="K4178" s="2">
        <f t="shared" si="654"/>
        <v>1.937170800639918E-4</v>
      </c>
    </row>
    <row r="4179" spans="1:11">
      <c r="A4179" s="2">
        <v>4178</v>
      </c>
      <c r="B4179" s="2">
        <f t="shared" si="650"/>
        <v>2.1864866666666667</v>
      </c>
      <c r="C4179" s="2">
        <f t="shared" si="655"/>
        <v>108</v>
      </c>
      <c r="D4179" s="2">
        <f t="shared" si="656"/>
        <v>40</v>
      </c>
      <c r="E4179" s="2">
        <f t="shared" si="657"/>
        <v>2.5</v>
      </c>
      <c r="F4179" s="2">
        <f t="shared" si="651"/>
        <v>0.45300911214195161</v>
      </c>
      <c r="G4179" s="2">
        <f t="shared" si="652"/>
        <v>1.5524305142203718E-4</v>
      </c>
      <c r="H4179" s="2">
        <f t="shared" si="658"/>
        <v>0.34</v>
      </c>
      <c r="I4179" s="2">
        <f t="shared" si="659"/>
        <v>132</v>
      </c>
      <c r="J4179" s="2">
        <f t="shared" si="653"/>
        <v>270583.4336620972</v>
      </c>
      <c r="K4179" s="2">
        <f t="shared" si="654"/>
        <v>1.9354190358003294E-4</v>
      </c>
    </row>
    <row r="4180" spans="1:11">
      <c r="A4180" s="2">
        <v>4179</v>
      </c>
      <c r="B4180" s="2">
        <f t="shared" si="650"/>
        <v>2.1870099999999999</v>
      </c>
      <c r="C4180" s="2">
        <f t="shared" si="655"/>
        <v>108</v>
      </c>
      <c r="D4180" s="2">
        <f t="shared" si="656"/>
        <v>40</v>
      </c>
      <c r="E4180" s="2">
        <f t="shared" si="657"/>
        <v>2.5</v>
      </c>
      <c r="F4180" s="2">
        <f t="shared" si="651"/>
        <v>0.45276667462140663</v>
      </c>
      <c r="G4180" s="2">
        <f t="shared" si="652"/>
        <v>1.5515996978094027E-4</v>
      </c>
      <c r="H4180" s="2">
        <f t="shared" si="658"/>
        <v>0.34</v>
      </c>
      <c r="I4180" s="2">
        <f t="shared" si="659"/>
        <v>132</v>
      </c>
      <c r="J4180" s="2">
        <f t="shared" si="653"/>
        <v>270443.52003468684</v>
      </c>
      <c r="K4180" s="2">
        <f t="shared" si="654"/>
        <v>1.933666846683596E-4</v>
      </c>
    </row>
    <row r="4181" spans="1:11">
      <c r="A4181" s="2">
        <v>4180</v>
      </c>
      <c r="B4181" s="2">
        <f t="shared" si="650"/>
        <v>2.1875333333333336</v>
      </c>
      <c r="C4181" s="2">
        <f t="shared" si="655"/>
        <v>108</v>
      </c>
      <c r="D4181" s="2">
        <f t="shared" si="656"/>
        <v>40</v>
      </c>
      <c r="E4181" s="2">
        <f t="shared" si="657"/>
        <v>2.5</v>
      </c>
      <c r="F4181" s="2">
        <f t="shared" si="651"/>
        <v>0.45252408254663395</v>
      </c>
      <c r="G4181" s="2">
        <f t="shared" si="652"/>
        <v>1.5507683517519149E-4</v>
      </c>
      <c r="H4181" s="2">
        <f t="shared" si="658"/>
        <v>0.34</v>
      </c>
      <c r="I4181" s="2">
        <f t="shared" si="659"/>
        <v>132</v>
      </c>
      <c r="J4181" s="2">
        <f t="shared" si="653"/>
        <v>270303.51465409895</v>
      </c>
      <c r="K4181" s="2">
        <f t="shared" si="654"/>
        <v>1.9319142356526476E-4</v>
      </c>
    </row>
    <row r="4182" spans="1:11">
      <c r="A4182" s="2">
        <v>4181</v>
      </c>
      <c r="B4182" s="2">
        <f t="shared" si="650"/>
        <v>2.1880566666666668</v>
      </c>
      <c r="C4182" s="2">
        <f t="shared" si="655"/>
        <v>108</v>
      </c>
      <c r="D4182" s="2">
        <f t="shared" si="656"/>
        <v>40</v>
      </c>
      <c r="E4182" s="2">
        <f t="shared" si="657"/>
        <v>2.5</v>
      </c>
      <c r="F4182" s="2">
        <f t="shared" si="651"/>
        <v>0.45228133605398507</v>
      </c>
      <c r="G4182" s="2">
        <f t="shared" si="652"/>
        <v>1.5499364765151759E-4</v>
      </c>
      <c r="H4182" s="2">
        <f t="shared" si="658"/>
        <v>0.34</v>
      </c>
      <c r="I4182" s="2">
        <f t="shared" si="659"/>
        <v>132</v>
      </c>
      <c r="J4182" s="2">
        <f t="shared" si="653"/>
        <v>270163.41759240913</v>
      </c>
      <c r="K4182" s="2">
        <f t="shared" si="654"/>
        <v>1.9301612050709764E-4</v>
      </c>
    </row>
    <row r="4183" spans="1:11">
      <c r="A4183" s="2">
        <v>4182</v>
      </c>
      <c r="B4183" s="2">
        <f t="shared" si="650"/>
        <v>2.18858</v>
      </c>
      <c r="C4183" s="2">
        <f t="shared" si="655"/>
        <v>108</v>
      </c>
      <c r="D4183" s="2">
        <f t="shared" si="656"/>
        <v>40</v>
      </c>
      <c r="E4183" s="2">
        <f t="shared" si="657"/>
        <v>2.5</v>
      </c>
      <c r="F4183" s="2">
        <f t="shared" si="651"/>
        <v>0.45203843527995374</v>
      </c>
      <c r="G4183" s="2">
        <f t="shared" si="652"/>
        <v>1.5491040725669396E-4</v>
      </c>
      <c r="H4183" s="2">
        <f t="shared" si="658"/>
        <v>0.34</v>
      </c>
      <c r="I4183" s="2">
        <f t="shared" si="659"/>
        <v>132</v>
      </c>
      <c r="J4183" s="2">
        <f t="shared" si="653"/>
        <v>270023.22892176901</v>
      </c>
      <c r="K4183" s="2">
        <f t="shared" si="654"/>
        <v>1.9284077573026182E-4</v>
      </c>
    </row>
    <row r="4184" spans="1:11">
      <c r="A4184" s="2">
        <v>4183</v>
      </c>
      <c r="B4184" s="2">
        <f t="shared" si="650"/>
        <v>2.1891033333333332</v>
      </c>
      <c r="C4184" s="2">
        <f t="shared" si="655"/>
        <v>108</v>
      </c>
      <c r="D4184" s="2">
        <f t="shared" si="656"/>
        <v>40</v>
      </c>
      <c r="E4184" s="2">
        <f t="shared" si="657"/>
        <v>2.5</v>
      </c>
      <c r="F4184" s="2">
        <f t="shared" si="651"/>
        <v>0.45179538036117622</v>
      </c>
      <c r="G4184" s="2">
        <f t="shared" si="652"/>
        <v>1.5482711403754491E-4</v>
      </c>
      <c r="H4184" s="2">
        <f t="shared" si="658"/>
        <v>0.34</v>
      </c>
      <c r="I4184" s="2">
        <f t="shared" si="659"/>
        <v>132</v>
      </c>
      <c r="J4184" s="2">
        <f t="shared" si="653"/>
        <v>269882.94871440675</v>
      </c>
      <c r="K4184" s="2">
        <f t="shared" si="654"/>
        <v>1.9266538947121595E-4</v>
      </c>
    </row>
    <row r="4185" spans="1:11">
      <c r="A4185" s="2">
        <v>4184</v>
      </c>
      <c r="B4185" s="2">
        <f t="shared" si="650"/>
        <v>2.1896266666666668</v>
      </c>
      <c r="C4185" s="2">
        <f t="shared" si="655"/>
        <v>108</v>
      </c>
      <c r="D4185" s="2">
        <f t="shared" si="656"/>
        <v>40</v>
      </c>
      <c r="E4185" s="2">
        <f t="shared" si="657"/>
        <v>2.5</v>
      </c>
      <c r="F4185" s="2">
        <f t="shared" si="651"/>
        <v>0.4515521714344311</v>
      </c>
      <c r="G4185" s="2">
        <f t="shared" si="652"/>
        <v>1.5474376804094347E-4</v>
      </c>
      <c r="H4185" s="2">
        <f t="shared" si="658"/>
        <v>0.34</v>
      </c>
      <c r="I4185" s="2">
        <f t="shared" si="659"/>
        <v>132</v>
      </c>
      <c r="J4185" s="2">
        <f t="shared" si="653"/>
        <v>269742.57704262692</v>
      </c>
      <c r="K4185" s="2">
        <f t="shared" si="654"/>
        <v>1.9248996196647288E-4</v>
      </c>
    </row>
    <row r="4186" spans="1:11">
      <c r="A4186" s="2">
        <v>4185</v>
      </c>
      <c r="B4186" s="2">
        <f t="shared" si="650"/>
        <v>2.19015</v>
      </c>
      <c r="C4186" s="2">
        <f t="shared" si="655"/>
        <v>108</v>
      </c>
      <c r="D4186" s="2">
        <f t="shared" si="656"/>
        <v>40</v>
      </c>
      <c r="E4186" s="2">
        <f t="shared" si="657"/>
        <v>2.5</v>
      </c>
      <c r="F4186" s="2">
        <f t="shared" si="651"/>
        <v>0.45130880863664063</v>
      </c>
      <c r="G4186" s="2">
        <f t="shared" si="652"/>
        <v>1.5466036931381205E-4</v>
      </c>
      <c r="H4186" s="2">
        <f t="shared" si="658"/>
        <v>0.34</v>
      </c>
      <c r="I4186" s="2">
        <f t="shared" si="659"/>
        <v>132</v>
      </c>
      <c r="J4186" s="2">
        <f t="shared" si="653"/>
        <v>269602.11397881119</v>
      </c>
      <c r="K4186" s="2">
        <f t="shared" si="654"/>
        <v>1.9231449345259998E-4</v>
      </c>
    </row>
    <row r="4187" spans="1:11">
      <c r="A4187" s="2">
        <v>4186</v>
      </c>
      <c r="B4187" s="2">
        <f t="shared" si="650"/>
        <v>2.1906733333333333</v>
      </c>
      <c r="C4187" s="2">
        <f t="shared" si="655"/>
        <v>108</v>
      </c>
      <c r="D4187" s="2">
        <f t="shared" si="656"/>
        <v>40</v>
      </c>
      <c r="E4187" s="2">
        <f t="shared" si="657"/>
        <v>2.5</v>
      </c>
      <c r="F4187" s="2">
        <f t="shared" si="651"/>
        <v>0.45106529210486934</v>
      </c>
      <c r="G4187" s="2">
        <f t="shared" si="652"/>
        <v>1.5457691790312156E-4</v>
      </c>
      <c r="H4187" s="2">
        <f t="shared" si="658"/>
        <v>0.34</v>
      </c>
      <c r="I4187" s="2">
        <f t="shared" si="659"/>
        <v>132</v>
      </c>
      <c r="J4187" s="2">
        <f t="shared" si="653"/>
        <v>269461.55959541752</v>
      </c>
      <c r="K4187" s="2">
        <f t="shared" si="654"/>
        <v>1.9213898416621796E-4</v>
      </c>
    </row>
    <row r="4188" spans="1:11">
      <c r="A4188" s="2">
        <v>4187</v>
      </c>
      <c r="B4188" s="2">
        <f t="shared" si="650"/>
        <v>2.1911966666666665</v>
      </c>
      <c r="C4188" s="2">
        <f t="shared" si="655"/>
        <v>108</v>
      </c>
      <c r="D4188" s="2">
        <f t="shared" si="656"/>
        <v>40</v>
      </c>
      <c r="E4188" s="2">
        <f t="shared" si="657"/>
        <v>2.5</v>
      </c>
      <c r="F4188" s="2">
        <f t="shared" si="651"/>
        <v>0.45082162197632469</v>
      </c>
      <c r="G4188" s="2">
        <f t="shared" si="652"/>
        <v>1.5449341385589209E-4</v>
      </c>
      <c r="H4188" s="2">
        <f t="shared" si="658"/>
        <v>0.34</v>
      </c>
      <c r="I4188" s="2">
        <f t="shared" si="659"/>
        <v>132</v>
      </c>
      <c r="J4188" s="2">
        <f t="shared" si="653"/>
        <v>269320.91396498081</v>
      </c>
      <c r="K4188" s="2">
        <f t="shared" si="654"/>
        <v>1.9196343434400094E-4</v>
      </c>
    </row>
    <row r="4189" spans="1:11">
      <c r="A4189" s="2">
        <v>4188</v>
      </c>
      <c r="B4189" s="2">
        <f t="shared" si="650"/>
        <v>2.1917200000000001</v>
      </c>
      <c r="C4189" s="2">
        <f t="shared" si="655"/>
        <v>108</v>
      </c>
      <c r="D4189" s="2">
        <f t="shared" si="656"/>
        <v>40</v>
      </c>
      <c r="E4189" s="2">
        <f t="shared" si="657"/>
        <v>2.5</v>
      </c>
      <c r="F4189" s="2">
        <f t="shared" si="651"/>
        <v>0.45057779838835732</v>
      </c>
      <c r="G4189" s="2">
        <f t="shared" si="652"/>
        <v>1.5440985721919278E-4</v>
      </c>
      <c r="H4189" s="2">
        <f t="shared" si="658"/>
        <v>0.34</v>
      </c>
      <c r="I4189" s="2">
        <f t="shared" si="659"/>
        <v>132</v>
      </c>
      <c r="J4189" s="2">
        <f t="shared" si="653"/>
        <v>269180.17716011248</v>
      </c>
      <c r="K4189" s="2">
        <f t="shared" si="654"/>
        <v>1.9178784422267621E-4</v>
      </c>
    </row>
    <row r="4190" spans="1:11">
      <c r="A4190" s="2">
        <v>4189</v>
      </c>
      <c r="B4190" s="2">
        <f t="shared" si="650"/>
        <v>2.1922433333333333</v>
      </c>
      <c r="C4190" s="2">
        <f t="shared" si="655"/>
        <v>108</v>
      </c>
      <c r="D4190" s="2">
        <f t="shared" si="656"/>
        <v>40</v>
      </c>
      <c r="E4190" s="2">
        <f t="shared" si="657"/>
        <v>2.5</v>
      </c>
      <c r="F4190" s="2">
        <f t="shared" si="651"/>
        <v>0.45033382147846135</v>
      </c>
      <c r="G4190" s="2">
        <f t="shared" si="652"/>
        <v>1.5432624804014188E-4</v>
      </c>
      <c r="H4190" s="2">
        <f t="shared" si="658"/>
        <v>0.34</v>
      </c>
      <c r="I4190" s="2">
        <f t="shared" si="659"/>
        <v>132</v>
      </c>
      <c r="J4190" s="2">
        <f t="shared" si="653"/>
        <v>269039.34925350134</v>
      </c>
      <c r="K4190" s="2">
        <f t="shared" si="654"/>
        <v>1.9161221403902389E-4</v>
      </c>
    </row>
    <row r="4191" spans="1:11">
      <c r="A4191" s="2">
        <v>4190</v>
      </c>
      <c r="B4191" s="2">
        <f t="shared" si="650"/>
        <v>2.1927666666666665</v>
      </c>
      <c r="C4191" s="2">
        <f t="shared" si="655"/>
        <v>108</v>
      </c>
      <c r="D4191" s="2">
        <f t="shared" si="656"/>
        <v>40</v>
      </c>
      <c r="E4191" s="2">
        <f t="shared" si="657"/>
        <v>2.5</v>
      </c>
      <c r="F4191" s="2">
        <f t="shared" si="651"/>
        <v>0.45008969138427374</v>
      </c>
      <c r="G4191" s="2">
        <f t="shared" si="652"/>
        <v>1.5424258636590659E-4</v>
      </c>
      <c r="H4191" s="2">
        <f t="shared" si="658"/>
        <v>0.34</v>
      </c>
      <c r="I4191" s="2">
        <f t="shared" si="659"/>
        <v>132</v>
      </c>
      <c r="J4191" s="2">
        <f t="shared" si="653"/>
        <v>268898.43031791254</v>
      </c>
      <c r="K4191" s="2">
        <f t="shared" si="654"/>
        <v>1.914365440298761E-4</v>
      </c>
    </row>
    <row r="4192" spans="1:11">
      <c r="A4192" s="2">
        <v>4191</v>
      </c>
      <c r="B4192" s="2">
        <f t="shared" si="650"/>
        <v>2.1932900000000002</v>
      </c>
      <c r="C4192" s="2">
        <f t="shared" si="655"/>
        <v>108</v>
      </c>
      <c r="D4192" s="2">
        <f t="shared" si="656"/>
        <v>40</v>
      </c>
      <c r="E4192" s="2">
        <f t="shared" si="657"/>
        <v>2.5</v>
      </c>
      <c r="F4192" s="2">
        <f t="shared" si="651"/>
        <v>0.44984540824357472</v>
      </c>
      <c r="G4192" s="2">
        <f t="shared" si="652"/>
        <v>1.5415887224370326E-4</v>
      </c>
      <c r="H4192" s="2">
        <f t="shared" si="658"/>
        <v>0.34</v>
      </c>
      <c r="I4192" s="2">
        <f t="shared" si="659"/>
        <v>132</v>
      </c>
      <c r="J4192" s="2">
        <f t="shared" si="653"/>
        <v>268757.42042618844</v>
      </c>
      <c r="K4192" s="2">
        <f t="shared" si="654"/>
        <v>1.9126083443211705E-4</v>
      </c>
    </row>
    <row r="4193" spans="1:11">
      <c r="A4193" s="2">
        <v>4192</v>
      </c>
      <c r="B4193" s="2">
        <f t="shared" si="650"/>
        <v>2.1938133333333334</v>
      </c>
      <c r="C4193" s="2">
        <f t="shared" si="655"/>
        <v>108</v>
      </c>
      <c r="D4193" s="2">
        <f t="shared" si="656"/>
        <v>40</v>
      </c>
      <c r="E4193" s="2">
        <f t="shared" si="657"/>
        <v>2.5</v>
      </c>
      <c r="F4193" s="2">
        <f t="shared" si="651"/>
        <v>0.44960097219428868</v>
      </c>
      <c r="G4193" s="2">
        <f t="shared" si="652"/>
        <v>1.5407510572079759E-4</v>
      </c>
      <c r="H4193" s="2">
        <f t="shared" si="658"/>
        <v>0.34</v>
      </c>
      <c r="I4193" s="2">
        <f t="shared" si="659"/>
        <v>132</v>
      </c>
      <c r="J4193" s="2">
        <f t="shared" si="653"/>
        <v>268616.31965124869</v>
      </c>
      <c r="K4193" s="2">
        <f t="shared" si="654"/>
        <v>1.910850854826831E-4</v>
      </c>
    </row>
    <row r="4194" spans="1:11">
      <c r="A4194" s="2">
        <v>4193</v>
      </c>
      <c r="B4194" s="2">
        <f t="shared" si="650"/>
        <v>2.1943366666666666</v>
      </c>
      <c r="C4194" s="2">
        <f t="shared" si="655"/>
        <v>108</v>
      </c>
      <c r="D4194" s="2">
        <f t="shared" si="656"/>
        <v>40</v>
      </c>
      <c r="E4194" s="2">
        <f t="shared" si="657"/>
        <v>2.5</v>
      </c>
      <c r="F4194" s="2">
        <f t="shared" si="651"/>
        <v>0.44935638337448275</v>
      </c>
      <c r="G4194" s="2">
        <f t="shared" si="652"/>
        <v>1.5399128684450425E-4</v>
      </c>
      <c r="H4194" s="2">
        <f t="shared" si="658"/>
        <v>0.34</v>
      </c>
      <c r="I4194" s="2">
        <f t="shared" si="659"/>
        <v>132</v>
      </c>
      <c r="J4194" s="2">
        <f t="shared" si="653"/>
        <v>268475.12806608953</v>
      </c>
      <c r="K4194" s="2">
        <f t="shared" si="654"/>
        <v>1.9090929741856128E-4</v>
      </c>
    </row>
    <row r="4195" spans="1:11">
      <c r="A4195" s="2">
        <v>4194</v>
      </c>
      <c r="B4195" s="2">
        <f t="shared" si="650"/>
        <v>2.1948599999999998</v>
      </c>
      <c r="C4195" s="2">
        <f t="shared" si="655"/>
        <v>108</v>
      </c>
      <c r="D4195" s="2">
        <f t="shared" si="656"/>
        <v>40</v>
      </c>
      <c r="E4195" s="2">
        <f t="shared" si="657"/>
        <v>2.5</v>
      </c>
      <c r="F4195" s="2">
        <f t="shared" si="651"/>
        <v>0.44911164192236824</v>
      </c>
      <c r="G4195" s="2">
        <f t="shared" si="652"/>
        <v>1.5390741566218723E-4</v>
      </c>
      <c r="H4195" s="2">
        <f t="shared" si="658"/>
        <v>0.34</v>
      </c>
      <c r="I4195" s="2">
        <f t="shared" si="659"/>
        <v>132</v>
      </c>
      <c r="J4195" s="2">
        <f t="shared" si="653"/>
        <v>268333.84574378468</v>
      </c>
      <c r="K4195" s="2">
        <f t="shared" si="654"/>
        <v>1.9073347047678994E-4</v>
      </c>
    </row>
    <row r="4196" spans="1:11">
      <c r="A4196" s="2">
        <v>4195</v>
      </c>
      <c r="B4196" s="2">
        <f t="shared" si="650"/>
        <v>2.1953833333333335</v>
      </c>
      <c r="C4196" s="2">
        <f t="shared" si="655"/>
        <v>108</v>
      </c>
      <c r="D4196" s="2">
        <f t="shared" si="656"/>
        <v>40</v>
      </c>
      <c r="E4196" s="2">
        <f t="shared" si="657"/>
        <v>2.5</v>
      </c>
      <c r="F4196" s="2">
        <f t="shared" si="651"/>
        <v>0.44886674797629961</v>
      </c>
      <c r="G4196" s="2">
        <f t="shared" si="652"/>
        <v>1.5382349222125969E-4</v>
      </c>
      <c r="H4196" s="2">
        <f t="shared" si="658"/>
        <v>0.34</v>
      </c>
      <c r="I4196" s="2">
        <f t="shared" si="659"/>
        <v>132</v>
      </c>
      <c r="J4196" s="2">
        <f t="shared" si="653"/>
        <v>268192.47275748482</v>
      </c>
      <c r="K4196" s="2">
        <f t="shared" si="654"/>
        <v>1.9055760489445776E-4</v>
      </c>
    </row>
    <row r="4197" spans="1:11">
      <c r="A4197" s="2">
        <v>4196</v>
      </c>
      <c r="B4197" s="2">
        <f t="shared" si="650"/>
        <v>2.1959066666666667</v>
      </c>
      <c r="C4197" s="2">
        <f t="shared" si="655"/>
        <v>108</v>
      </c>
      <c r="D4197" s="2">
        <f t="shared" si="656"/>
        <v>40</v>
      </c>
      <c r="E4197" s="2">
        <f t="shared" si="657"/>
        <v>2.5</v>
      </c>
      <c r="F4197" s="2">
        <f t="shared" si="651"/>
        <v>0.44862170167477611</v>
      </c>
      <c r="G4197" s="2">
        <f t="shared" si="652"/>
        <v>1.5373951656918439E-4</v>
      </c>
      <c r="H4197" s="2">
        <f t="shared" si="658"/>
        <v>0.34</v>
      </c>
      <c r="I4197" s="2">
        <f t="shared" si="659"/>
        <v>132</v>
      </c>
      <c r="J4197" s="2">
        <f t="shared" si="653"/>
        <v>268051.00918041827</v>
      </c>
      <c r="K4197" s="2">
        <f t="shared" si="654"/>
        <v>1.9038170090870428E-4</v>
      </c>
    </row>
    <row r="4198" spans="1:11">
      <c r="A4198" s="2">
        <v>4197</v>
      </c>
      <c r="B4198" s="2">
        <f t="shared" si="650"/>
        <v>2.1964299999999999</v>
      </c>
      <c r="C4198" s="2">
        <f t="shared" si="655"/>
        <v>108</v>
      </c>
      <c r="D4198" s="2">
        <f t="shared" si="656"/>
        <v>40</v>
      </c>
      <c r="E4198" s="2">
        <f t="shared" si="657"/>
        <v>2.5</v>
      </c>
      <c r="F4198" s="2">
        <f t="shared" si="651"/>
        <v>0.44837650315644023</v>
      </c>
      <c r="G4198" s="2">
        <f t="shared" si="652"/>
        <v>1.5365548875347304E-4</v>
      </c>
      <c r="H4198" s="2">
        <f t="shared" si="658"/>
        <v>0.34</v>
      </c>
      <c r="I4198" s="2">
        <f t="shared" si="659"/>
        <v>132</v>
      </c>
      <c r="J4198" s="2">
        <f t="shared" si="653"/>
        <v>267909.45508589037</v>
      </c>
      <c r="K4198" s="2">
        <f t="shared" si="654"/>
        <v>1.9020575875671844E-4</v>
      </c>
    </row>
    <row r="4199" spans="1:11">
      <c r="A4199" s="2">
        <v>4198</v>
      </c>
      <c r="B4199" s="2">
        <f t="shared" si="650"/>
        <v>2.1969533333333335</v>
      </c>
      <c r="C4199" s="2">
        <f t="shared" si="655"/>
        <v>108</v>
      </c>
      <c r="D4199" s="2">
        <f t="shared" si="656"/>
        <v>40</v>
      </c>
      <c r="E4199" s="2">
        <f t="shared" si="657"/>
        <v>2.5</v>
      </c>
      <c r="F4199" s="2">
        <f t="shared" si="651"/>
        <v>0.44813115256007857</v>
      </c>
      <c r="G4199" s="2">
        <f t="shared" si="652"/>
        <v>1.5357140882168687E-4</v>
      </c>
      <c r="H4199" s="2">
        <f t="shared" si="658"/>
        <v>0.34</v>
      </c>
      <c r="I4199" s="2">
        <f t="shared" si="659"/>
        <v>132</v>
      </c>
      <c r="J4199" s="2">
        <f t="shared" si="653"/>
        <v>267767.81054728373</v>
      </c>
      <c r="K4199" s="2">
        <f t="shared" si="654"/>
        <v>1.9002977867573897E-4</v>
      </c>
    </row>
    <row r="4200" spans="1:11">
      <c r="A4200" s="2">
        <v>4199</v>
      </c>
      <c r="B4200" s="2">
        <f t="shared" si="650"/>
        <v>2.1974766666666667</v>
      </c>
      <c r="C4200" s="2">
        <f t="shared" si="655"/>
        <v>108</v>
      </c>
      <c r="D4200" s="2">
        <f t="shared" si="656"/>
        <v>40</v>
      </c>
      <c r="E4200" s="2">
        <f t="shared" si="657"/>
        <v>2.5</v>
      </c>
      <c r="F4200" s="2">
        <f t="shared" si="651"/>
        <v>0.44788565002462216</v>
      </c>
      <c r="G4200" s="2">
        <f t="shared" si="652"/>
        <v>1.534872768214366E-4</v>
      </c>
      <c r="H4200" s="2">
        <f t="shared" si="658"/>
        <v>0.34</v>
      </c>
      <c r="I4200" s="2">
        <f t="shared" si="659"/>
        <v>132</v>
      </c>
      <c r="J4200" s="2">
        <f t="shared" si="653"/>
        <v>267626.07563805894</v>
      </c>
      <c r="K4200" s="2">
        <f t="shared" si="654"/>
        <v>1.8985376090305394E-4</v>
      </c>
    </row>
    <row r="4201" spans="1:11">
      <c r="A4201" s="2">
        <v>4200</v>
      </c>
      <c r="B4201" s="2">
        <f t="shared" si="650"/>
        <v>2.198</v>
      </c>
      <c r="C4201" s="2">
        <f t="shared" si="655"/>
        <v>108</v>
      </c>
      <c r="D4201" s="2">
        <f t="shared" si="656"/>
        <v>40</v>
      </c>
      <c r="E4201" s="2">
        <f t="shared" si="657"/>
        <v>2.5</v>
      </c>
      <c r="F4201" s="2">
        <f t="shared" si="651"/>
        <v>0.44763999568914614</v>
      </c>
      <c r="G4201" s="2">
        <f t="shared" si="652"/>
        <v>1.5340309280038232E-4</v>
      </c>
      <c r="H4201" s="2">
        <f t="shared" si="658"/>
        <v>0.34</v>
      </c>
      <c r="I4201" s="2">
        <f t="shared" si="659"/>
        <v>132</v>
      </c>
      <c r="J4201" s="2">
        <f t="shared" si="653"/>
        <v>267484.25043175352</v>
      </c>
      <c r="K4201" s="2">
        <f t="shared" si="654"/>
        <v>1.8967770567600019E-4</v>
      </c>
    </row>
    <row r="4202" spans="1:11">
      <c r="A4202" s="2">
        <v>4201</v>
      </c>
      <c r="B4202" s="2">
        <f t="shared" si="650"/>
        <v>2.1985233333333332</v>
      </c>
      <c r="C4202" s="2">
        <f t="shared" si="655"/>
        <v>108</v>
      </c>
      <c r="D4202" s="2">
        <f t="shared" si="656"/>
        <v>40</v>
      </c>
      <c r="E4202" s="2">
        <f t="shared" si="657"/>
        <v>2.5</v>
      </c>
      <c r="F4202" s="2">
        <f t="shared" si="651"/>
        <v>0.44739418969286993</v>
      </c>
      <c r="G4202" s="2">
        <f t="shared" si="652"/>
        <v>1.5331885680623352E-4</v>
      </c>
      <c r="H4202" s="2">
        <f t="shared" si="658"/>
        <v>0.34</v>
      </c>
      <c r="I4202" s="2">
        <f t="shared" si="659"/>
        <v>132</v>
      </c>
      <c r="J4202" s="2">
        <f t="shared" si="653"/>
        <v>267342.33500198281</v>
      </c>
      <c r="K4202" s="2">
        <f t="shared" si="654"/>
        <v>1.8950161323196308E-4</v>
      </c>
    </row>
    <row r="4203" spans="1:11">
      <c r="A4203" s="2">
        <v>4202</v>
      </c>
      <c r="B4203" s="2">
        <f t="shared" si="650"/>
        <v>2.1990466666666668</v>
      </c>
      <c r="C4203" s="2">
        <f t="shared" si="655"/>
        <v>108</v>
      </c>
      <c r="D4203" s="2">
        <f t="shared" si="656"/>
        <v>40</v>
      </c>
      <c r="E4203" s="2">
        <f t="shared" si="657"/>
        <v>2.5</v>
      </c>
      <c r="F4203" s="2">
        <f t="shared" si="651"/>
        <v>0.4471482321751572</v>
      </c>
      <c r="G4203" s="2">
        <f t="shared" si="652"/>
        <v>1.5323456888674907E-4</v>
      </c>
      <c r="H4203" s="2">
        <f t="shared" si="658"/>
        <v>0.34</v>
      </c>
      <c r="I4203" s="2">
        <f t="shared" si="659"/>
        <v>132</v>
      </c>
      <c r="J4203" s="2">
        <f t="shared" si="653"/>
        <v>267200.32942243956</v>
      </c>
      <c r="K4203" s="2">
        <f t="shared" si="654"/>
        <v>1.8932548380837621E-4</v>
      </c>
    </row>
    <row r="4204" spans="1:11">
      <c r="A4204" s="2">
        <v>4203</v>
      </c>
      <c r="B4204" s="2">
        <f t="shared" si="650"/>
        <v>2.19957</v>
      </c>
      <c r="C4204" s="2">
        <f t="shared" si="655"/>
        <v>108</v>
      </c>
      <c r="D4204" s="2">
        <f t="shared" si="656"/>
        <v>40</v>
      </c>
      <c r="E4204" s="2">
        <f t="shared" si="657"/>
        <v>2.5</v>
      </c>
      <c r="F4204" s="2">
        <f t="shared" si="651"/>
        <v>0.44690212327551665</v>
      </c>
      <c r="G4204" s="2">
        <f t="shared" si="652"/>
        <v>1.5315022908973783E-4</v>
      </c>
      <c r="H4204" s="2">
        <f t="shared" si="658"/>
        <v>0.34</v>
      </c>
      <c r="I4204" s="2">
        <f t="shared" si="659"/>
        <v>132</v>
      </c>
      <c r="J4204" s="2">
        <f t="shared" si="653"/>
        <v>267058.23376689461</v>
      </c>
      <c r="K4204" s="2">
        <f t="shared" si="654"/>
        <v>1.8914931764272124E-4</v>
      </c>
    </row>
    <row r="4205" spans="1:11">
      <c r="A4205" s="2">
        <v>4204</v>
      </c>
      <c r="B4205" s="2">
        <f t="shared" si="650"/>
        <v>2.2000933333333332</v>
      </c>
      <c r="C4205" s="2">
        <f t="shared" si="655"/>
        <v>108</v>
      </c>
      <c r="D4205" s="2">
        <f t="shared" si="656"/>
        <v>40</v>
      </c>
      <c r="E4205" s="2">
        <f t="shared" si="657"/>
        <v>2.5</v>
      </c>
      <c r="F4205" s="2">
        <f t="shared" si="651"/>
        <v>0.44665586313360139</v>
      </c>
      <c r="G4205" s="2">
        <f t="shared" si="652"/>
        <v>1.5306583746305772E-4</v>
      </c>
      <c r="H4205" s="2">
        <f t="shared" si="658"/>
        <v>0.34</v>
      </c>
      <c r="I4205" s="2">
        <f t="shared" si="659"/>
        <v>132</v>
      </c>
      <c r="J4205" s="2">
        <f t="shared" si="653"/>
        <v>266916.04810919613</v>
      </c>
      <c r="K4205" s="2">
        <f t="shared" si="654"/>
        <v>1.8897311497252707E-4</v>
      </c>
    </row>
    <row r="4206" spans="1:11">
      <c r="A4206" s="2">
        <v>4205</v>
      </c>
      <c r="B4206" s="2">
        <f t="shared" si="650"/>
        <v>2.2006166666666664</v>
      </c>
      <c r="C4206" s="2">
        <f t="shared" si="655"/>
        <v>108</v>
      </c>
      <c r="D4206" s="2">
        <f t="shared" si="656"/>
        <v>40</v>
      </c>
      <c r="E4206" s="2">
        <f t="shared" si="657"/>
        <v>2.5</v>
      </c>
      <c r="F4206" s="2">
        <f t="shared" si="651"/>
        <v>0.44640945188920916</v>
      </c>
      <c r="G4206" s="2">
        <f t="shared" si="652"/>
        <v>1.5298139405461663E-4</v>
      </c>
      <c r="H4206" s="2">
        <f t="shared" si="658"/>
        <v>0.34</v>
      </c>
      <c r="I4206" s="2">
        <f t="shared" si="659"/>
        <v>132</v>
      </c>
      <c r="J4206" s="2">
        <f t="shared" si="653"/>
        <v>266773.77252327028</v>
      </c>
      <c r="K4206" s="2">
        <f t="shared" si="654"/>
        <v>1.8879687603536995E-4</v>
      </c>
    </row>
    <row r="4207" spans="1:11">
      <c r="A4207" s="2">
        <v>4206</v>
      </c>
      <c r="B4207" s="2">
        <f t="shared" si="650"/>
        <v>2.2011400000000001</v>
      </c>
      <c r="C4207" s="2">
        <f t="shared" si="655"/>
        <v>108</v>
      </c>
      <c r="D4207" s="2">
        <f t="shared" si="656"/>
        <v>40</v>
      </c>
      <c r="E4207" s="2">
        <f t="shared" si="657"/>
        <v>2.5</v>
      </c>
      <c r="F4207" s="2">
        <f t="shared" si="651"/>
        <v>0.44616288968228257</v>
      </c>
      <c r="G4207" s="2">
        <f t="shared" si="652"/>
        <v>1.5289689891237183E-4</v>
      </c>
      <c r="H4207" s="2">
        <f t="shared" si="658"/>
        <v>0.34</v>
      </c>
      <c r="I4207" s="2">
        <f t="shared" si="659"/>
        <v>132</v>
      </c>
      <c r="J4207" s="2">
        <f t="shared" si="653"/>
        <v>266631.40708312095</v>
      </c>
      <c r="K4207" s="2">
        <f t="shared" si="654"/>
        <v>1.8862060106887275E-4</v>
      </c>
    </row>
    <row r="4208" spans="1:11">
      <c r="A4208" s="2">
        <v>4207</v>
      </c>
      <c r="B4208" s="2">
        <f t="shared" si="650"/>
        <v>2.2016633333333333</v>
      </c>
      <c r="C4208" s="2">
        <f t="shared" si="655"/>
        <v>108</v>
      </c>
      <c r="D4208" s="2">
        <f t="shared" si="656"/>
        <v>40</v>
      </c>
      <c r="E4208" s="2">
        <f t="shared" si="657"/>
        <v>2.5</v>
      </c>
      <c r="F4208" s="2">
        <f t="shared" si="651"/>
        <v>0.44591617665290939</v>
      </c>
      <c r="G4208" s="2">
        <f t="shared" si="652"/>
        <v>1.5281235208433036E-4</v>
      </c>
      <c r="H4208" s="2">
        <f t="shared" si="658"/>
        <v>0.34</v>
      </c>
      <c r="I4208" s="2">
        <f t="shared" si="659"/>
        <v>132</v>
      </c>
      <c r="J4208" s="2">
        <f t="shared" si="653"/>
        <v>266488.95186283014</v>
      </c>
      <c r="K4208" s="2">
        <f t="shared" si="654"/>
        <v>1.884442903107051E-4</v>
      </c>
    </row>
    <row r="4209" spans="1:11">
      <c r="A4209" s="2">
        <v>4208</v>
      </c>
      <c r="B4209" s="2">
        <f t="shared" si="650"/>
        <v>2.2021866666666665</v>
      </c>
      <c r="C4209" s="2">
        <f t="shared" si="655"/>
        <v>108</v>
      </c>
      <c r="D4209" s="2">
        <f t="shared" si="656"/>
        <v>40</v>
      </c>
      <c r="E4209" s="2">
        <f t="shared" si="657"/>
        <v>2.5</v>
      </c>
      <c r="F4209" s="2">
        <f t="shared" si="651"/>
        <v>0.44566931294132234</v>
      </c>
      <c r="G4209" s="2">
        <f t="shared" si="652"/>
        <v>1.5272775361854912E-4</v>
      </c>
      <c r="H4209" s="2">
        <f t="shared" si="658"/>
        <v>0.34</v>
      </c>
      <c r="I4209" s="2">
        <f t="shared" si="659"/>
        <v>132</v>
      </c>
      <c r="J4209" s="2">
        <f t="shared" si="653"/>
        <v>266346.40693655773</v>
      </c>
      <c r="K4209" s="2">
        <f t="shared" si="654"/>
        <v>1.8826794399858253E-4</v>
      </c>
    </row>
    <row r="4210" spans="1:11">
      <c r="A4210" s="2">
        <v>4209</v>
      </c>
      <c r="B4210" s="2">
        <f t="shared" si="650"/>
        <v>2.2027100000000002</v>
      </c>
      <c r="C4210" s="2">
        <f t="shared" si="655"/>
        <v>108</v>
      </c>
      <c r="D4210" s="2">
        <f t="shared" si="656"/>
        <v>40</v>
      </c>
      <c r="E4210" s="2">
        <f t="shared" si="657"/>
        <v>2.5</v>
      </c>
      <c r="F4210" s="2">
        <f t="shared" si="651"/>
        <v>0.4454222986878989</v>
      </c>
      <c r="G4210" s="2">
        <f t="shared" si="652"/>
        <v>1.5264310356313435E-4</v>
      </c>
      <c r="H4210" s="2">
        <f t="shared" si="658"/>
        <v>0.34</v>
      </c>
      <c r="I4210" s="2">
        <f t="shared" si="659"/>
        <v>132</v>
      </c>
      <c r="J4210" s="2">
        <f t="shared" si="653"/>
        <v>266203.77237854141</v>
      </c>
      <c r="K4210" s="2">
        <f t="shared" si="654"/>
        <v>1.8809156237026625E-4</v>
      </c>
    </row>
    <row r="4211" spans="1:11">
      <c r="A4211" s="2">
        <v>4210</v>
      </c>
      <c r="B4211" s="2">
        <f t="shared" si="650"/>
        <v>2.2032333333333334</v>
      </c>
      <c r="C4211" s="2">
        <f t="shared" si="655"/>
        <v>108</v>
      </c>
      <c r="D4211" s="2">
        <f t="shared" si="656"/>
        <v>40</v>
      </c>
      <c r="E4211" s="2">
        <f t="shared" si="657"/>
        <v>2.5</v>
      </c>
      <c r="F4211" s="2">
        <f t="shared" si="651"/>
        <v>0.44517513403316261</v>
      </c>
      <c r="G4211" s="2">
        <f t="shared" si="652"/>
        <v>1.5255840196624267E-4</v>
      </c>
      <c r="H4211" s="2">
        <f t="shared" si="658"/>
        <v>0.34</v>
      </c>
      <c r="I4211" s="2">
        <f t="shared" si="659"/>
        <v>132</v>
      </c>
      <c r="J4211" s="2">
        <f t="shared" si="653"/>
        <v>266061.04826309747</v>
      </c>
      <c r="K4211" s="2">
        <f t="shared" si="654"/>
        <v>1.8791514566356349E-4</v>
      </c>
    </row>
    <row r="4212" spans="1:11">
      <c r="A4212" s="2">
        <v>4211</v>
      </c>
      <c r="B4212" s="2">
        <f t="shared" si="650"/>
        <v>2.2037566666666666</v>
      </c>
      <c r="C4212" s="2">
        <f t="shared" si="655"/>
        <v>108</v>
      </c>
      <c r="D4212" s="2">
        <f t="shared" si="656"/>
        <v>40</v>
      </c>
      <c r="E4212" s="2">
        <f t="shared" si="657"/>
        <v>2.5</v>
      </c>
      <c r="F4212" s="2">
        <f t="shared" si="651"/>
        <v>0.44492781911778179</v>
      </c>
      <c r="G4212" s="2">
        <f t="shared" si="652"/>
        <v>1.524736488760799E-4</v>
      </c>
      <c r="H4212" s="2">
        <f t="shared" si="658"/>
        <v>0.34</v>
      </c>
      <c r="I4212" s="2">
        <f t="shared" si="659"/>
        <v>132</v>
      </c>
      <c r="J4212" s="2">
        <f t="shared" si="653"/>
        <v>265918.2346646199</v>
      </c>
      <c r="K4212" s="2">
        <f t="shared" si="654"/>
        <v>1.8773869411632579E-4</v>
      </c>
    </row>
    <row r="4213" spans="1:11">
      <c r="A4213" s="2">
        <v>4212</v>
      </c>
      <c r="B4213" s="2">
        <f t="shared" si="650"/>
        <v>2.2042799999999998</v>
      </c>
      <c r="C4213" s="2">
        <f t="shared" si="655"/>
        <v>108</v>
      </c>
      <c r="D4213" s="2">
        <f t="shared" si="656"/>
        <v>40</v>
      </c>
      <c r="E4213" s="2">
        <f t="shared" si="657"/>
        <v>2.5</v>
      </c>
      <c r="F4213" s="2">
        <f t="shared" si="651"/>
        <v>0.44468035408257012</v>
      </c>
      <c r="G4213" s="2">
        <f t="shared" si="652"/>
        <v>1.5238884434090206E-4</v>
      </c>
      <c r="H4213" s="2">
        <f t="shared" si="658"/>
        <v>0.34</v>
      </c>
      <c r="I4213" s="2">
        <f t="shared" si="659"/>
        <v>132</v>
      </c>
      <c r="J4213" s="2">
        <f t="shared" si="653"/>
        <v>265775.33165758103</v>
      </c>
      <c r="K4213" s="2">
        <f t="shared" si="654"/>
        <v>1.8756220796644989E-4</v>
      </c>
    </row>
    <row r="4214" spans="1:11">
      <c r="A4214" s="2">
        <v>4213</v>
      </c>
      <c r="B4214" s="2">
        <f t="shared" si="650"/>
        <v>2.2048033333333334</v>
      </c>
      <c r="C4214" s="2">
        <f t="shared" si="655"/>
        <v>108</v>
      </c>
      <c r="D4214" s="2">
        <f t="shared" si="656"/>
        <v>40</v>
      </c>
      <c r="E4214" s="2">
        <f t="shared" si="657"/>
        <v>2.5</v>
      </c>
      <c r="F4214" s="2">
        <f t="shared" si="651"/>
        <v>0.44443273906848701</v>
      </c>
      <c r="G4214" s="2">
        <f t="shared" si="652"/>
        <v>1.5230398840901494E-4</v>
      </c>
      <c r="H4214" s="2">
        <f t="shared" si="658"/>
        <v>0.34</v>
      </c>
      <c r="I4214" s="2">
        <f t="shared" si="659"/>
        <v>132</v>
      </c>
      <c r="J4214" s="2">
        <f t="shared" si="653"/>
        <v>265632.33931653155</v>
      </c>
      <c r="K4214" s="2">
        <f t="shared" si="654"/>
        <v>1.8738568745187663E-4</v>
      </c>
    </row>
    <row r="4215" spans="1:11">
      <c r="A4215" s="2">
        <v>4214</v>
      </c>
      <c r="B4215" s="2">
        <f t="shared" si="650"/>
        <v>2.2053266666666667</v>
      </c>
      <c r="C4215" s="2">
        <f t="shared" si="655"/>
        <v>108</v>
      </c>
      <c r="D4215" s="2">
        <f t="shared" si="656"/>
        <v>40</v>
      </c>
      <c r="E4215" s="2">
        <f t="shared" si="657"/>
        <v>2.5</v>
      </c>
      <c r="F4215" s="2">
        <f t="shared" si="651"/>
        <v>0.444184974216638</v>
      </c>
      <c r="G4215" s="2">
        <f t="shared" si="652"/>
        <v>1.5221908112877437E-4</v>
      </c>
      <c r="H4215" s="2">
        <f t="shared" si="658"/>
        <v>0.34</v>
      </c>
      <c r="I4215" s="2">
        <f t="shared" si="659"/>
        <v>132</v>
      </c>
      <c r="J4215" s="2">
        <f t="shared" si="653"/>
        <v>265489.2577161006</v>
      </c>
      <c r="K4215" s="2">
        <f t="shared" si="654"/>
        <v>1.8720913281059144E-4</v>
      </c>
    </row>
    <row r="4216" spans="1:11">
      <c r="A4216" s="2">
        <v>4215</v>
      </c>
      <c r="B4216" s="2">
        <f t="shared" si="650"/>
        <v>2.2058499999999999</v>
      </c>
      <c r="C4216" s="2">
        <f t="shared" si="655"/>
        <v>108</v>
      </c>
      <c r="D4216" s="2">
        <f t="shared" si="656"/>
        <v>40</v>
      </c>
      <c r="E4216" s="2">
        <f t="shared" si="657"/>
        <v>2.5</v>
      </c>
      <c r="F4216" s="2">
        <f t="shared" si="651"/>
        <v>0.44393705966827357</v>
      </c>
      <c r="G4216" s="2">
        <f t="shared" si="652"/>
        <v>1.5213412254858592E-4</v>
      </c>
      <c r="H4216" s="2">
        <f t="shared" si="658"/>
        <v>0.34</v>
      </c>
      <c r="I4216" s="2">
        <f t="shared" si="659"/>
        <v>132</v>
      </c>
      <c r="J4216" s="2">
        <f t="shared" si="653"/>
        <v>265346.08693099534</v>
      </c>
      <c r="K4216" s="2">
        <f t="shared" si="654"/>
        <v>1.8703254428062267E-4</v>
      </c>
    </row>
    <row r="4217" spans="1:11">
      <c r="A4217" s="2">
        <v>4216</v>
      </c>
      <c r="B4217" s="2">
        <f t="shared" si="650"/>
        <v>2.2063733333333335</v>
      </c>
      <c r="C4217" s="2">
        <f t="shared" si="655"/>
        <v>108</v>
      </c>
      <c r="D4217" s="2">
        <f t="shared" si="656"/>
        <v>40</v>
      </c>
      <c r="E4217" s="2">
        <f t="shared" si="657"/>
        <v>2.5</v>
      </c>
      <c r="F4217" s="2">
        <f t="shared" si="651"/>
        <v>0.44368899556479036</v>
      </c>
      <c r="G4217" s="2">
        <f t="shared" si="652"/>
        <v>1.5204911271690519E-4</v>
      </c>
      <c r="H4217" s="2">
        <f t="shared" si="658"/>
        <v>0.34</v>
      </c>
      <c r="I4217" s="2">
        <f t="shared" si="659"/>
        <v>132</v>
      </c>
      <c r="J4217" s="2">
        <f t="shared" si="653"/>
        <v>265202.8270360016</v>
      </c>
      <c r="K4217" s="2">
        <f t="shared" si="654"/>
        <v>1.8685592210004244E-4</v>
      </c>
    </row>
    <row r="4218" spans="1:11">
      <c r="A4218" s="2">
        <v>4217</v>
      </c>
      <c r="B4218" s="2">
        <f t="shared" si="650"/>
        <v>2.2068966666666667</v>
      </c>
      <c r="C4218" s="2">
        <f t="shared" si="655"/>
        <v>108</v>
      </c>
      <c r="D4218" s="2">
        <f t="shared" si="656"/>
        <v>40</v>
      </c>
      <c r="E4218" s="2">
        <f t="shared" si="657"/>
        <v>2.5</v>
      </c>
      <c r="F4218" s="2">
        <f t="shared" si="651"/>
        <v>0.44344078204773157</v>
      </c>
      <c r="G4218" s="2">
        <f t="shared" si="652"/>
        <v>1.5196405168223817E-4</v>
      </c>
      <c r="H4218" s="2">
        <f t="shared" si="658"/>
        <v>0.34</v>
      </c>
      <c r="I4218" s="2">
        <f t="shared" si="659"/>
        <v>132</v>
      </c>
      <c r="J4218" s="2">
        <f t="shared" si="653"/>
        <v>265059.47810598416</v>
      </c>
      <c r="K4218" s="2">
        <f t="shared" si="654"/>
        <v>1.8667926650696608E-4</v>
      </c>
    </row>
    <row r="4219" spans="1:11">
      <c r="A4219" s="2">
        <v>4218</v>
      </c>
      <c r="B4219" s="2">
        <f t="shared" si="650"/>
        <v>2.2074199999999999</v>
      </c>
      <c r="C4219" s="2">
        <f t="shared" si="655"/>
        <v>108</v>
      </c>
      <c r="D4219" s="2">
        <f t="shared" si="656"/>
        <v>40</v>
      </c>
      <c r="E4219" s="2">
        <f t="shared" si="657"/>
        <v>2.5</v>
      </c>
      <c r="F4219" s="2">
        <f t="shared" si="651"/>
        <v>0.44319241925878566</v>
      </c>
      <c r="G4219" s="2">
        <f t="shared" si="652"/>
        <v>1.5187893949314033E-4</v>
      </c>
      <c r="H4219" s="2">
        <f t="shared" si="658"/>
        <v>0.34</v>
      </c>
      <c r="I4219" s="2">
        <f t="shared" si="659"/>
        <v>132</v>
      </c>
      <c r="J4219" s="2">
        <f t="shared" si="653"/>
        <v>264916.04021588573</v>
      </c>
      <c r="K4219" s="2">
        <f t="shared" si="654"/>
        <v>1.8650257773955112E-4</v>
      </c>
    </row>
    <row r="4220" spans="1:11">
      <c r="A4220" s="2">
        <v>4219</v>
      </c>
      <c r="B4220" s="2">
        <f t="shared" si="650"/>
        <v>2.2079433333333331</v>
      </c>
      <c r="C4220" s="2">
        <f t="shared" si="655"/>
        <v>108</v>
      </c>
      <c r="D4220" s="2">
        <f t="shared" si="656"/>
        <v>40</v>
      </c>
      <c r="E4220" s="2">
        <f t="shared" si="657"/>
        <v>2.5</v>
      </c>
      <c r="F4220" s="2">
        <f t="shared" si="651"/>
        <v>0.4429439073397875</v>
      </c>
      <c r="G4220" s="2">
        <f t="shared" si="652"/>
        <v>1.5179377619821768E-4</v>
      </c>
      <c r="H4220" s="2">
        <f t="shared" si="658"/>
        <v>0.34</v>
      </c>
      <c r="I4220" s="2">
        <f t="shared" si="659"/>
        <v>132</v>
      </c>
      <c r="J4220" s="2">
        <f t="shared" si="653"/>
        <v>264772.51344072784</v>
      </c>
      <c r="K4220" s="2">
        <f t="shared" si="654"/>
        <v>1.8632585603599745E-4</v>
      </c>
    </row>
    <row r="4221" spans="1:11">
      <c r="A4221" s="2">
        <v>4220</v>
      </c>
      <c r="B4221" s="2">
        <f t="shared" si="650"/>
        <v>2.2084666666666668</v>
      </c>
      <c r="C4221" s="2">
        <f t="shared" si="655"/>
        <v>108</v>
      </c>
      <c r="D4221" s="2">
        <f t="shared" si="656"/>
        <v>40</v>
      </c>
      <c r="E4221" s="2">
        <f t="shared" si="657"/>
        <v>2.5</v>
      </c>
      <c r="F4221" s="2">
        <f t="shared" si="651"/>
        <v>0.44269524643271851</v>
      </c>
      <c r="G4221" s="2">
        <f t="shared" si="652"/>
        <v>1.5170856184612609E-4</v>
      </c>
      <c r="H4221" s="2">
        <f t="shared" si="658"/>
        <v>0.34</v>
      </c>
      <c r="I4221" s="2">
        <f t="shared" si="659"/>
        <v>132</v>
      </c>
      <c r="J4221" s="2">
        <f t="shared" si="653"/>
        <v>264628.89785561088</v>
      </c>
      <c r="K4221" s="2">
        <f t="shared" si="654"/>
        <v>1.8614910163454701E-4</v>
      </c>
    </row>
    <row r="4222" spans="1:11">
      <c r="A4222" s="2">
        <v>4221</v>
      </c>
      <c r="B4222" s="2">
        <f t="shared" si="650"/>
        <v>2.20899</v>
      </c>
      <c r="C4222" s="2">
        <f t="shared" si="655"/>
        <v>108</v>
      </c>
      <c r="D4222" s="2">
        <f t="shared" si="656"/>
        <v>40</v>
      </c>
      <c r="E4222" s="2">
        <f t="shared" si="657"/>
        <v>2.5</v>
      </c>
      <c r="F4222" s="2">
        <f t="shared" si="651"/>
        <v>0.44244643667970623</v>
      </c>
      <c r="G4222" s="2">
        <f t="shared" si="652"/>
        <v>1.5162329648557172E-4</v>
      </c>
      <c r="H4222" s="2">
        <f t="shared" si="658"/>
        <v>0.34</v>
      </c>
      <c r="I4222" s="2">
        <f t="shared" si="659"/>
        <v>132</v>
      </c>
      <c r="J4222" s="2">
        <f t="shared" si="653"/>
        <v>264485.19353571406</v>
      </c>
      <c r="K4222" s="2">
        <f t="shared" si="654"/>
        <v>1.8597231477348344E-4</v>
      </c>
    </row>
    <row r="4223" spans="1:11">
      <c r="A4223" s="2">
        <v>4222</v>
      </c>
      <c r="B4223" s="2">
        <f t="shared" si="650"/>
        <v>2.2095133333333332</v>
      </c>
      <c r="C4223" s="2">
        <f t="shared" si="655"/>
        <v>108</v>
      </c>
      <c r="D4223" s="2">
        <f t="shared" si="656"/>
        <v>40</v>
      </c>
      <c r="E4223" s="2">
        <f t="shared" si="657"/>
        <v>2.5</v>
      </c>
      <c r="F4223" s="2">
        <f t="shared" si="651"/>
        <v>0.4421974782230248</v>
      </c>
      <c r="G4223" s="2">
        <f t="shared" si="652"/>
        <v>1.515379801653109E-4</v>
      </c>
      <c r="H4223" s="2">
        <f t="shared" si="658"/>
        <v>0.34</v>
      </c>
      <c r="I4223" s="2">
        <f t="shared" si="659"/>
        <v>132</v>
      </c>
      <c r="J4223" s="2">
        <f t="shared" si="653"/>
        <v>264341.40055629524</v>
      </c>
      <c r="K4223" s="2">
        <f t="shared" si="654"/>
        <v>1.8579549569113142E-4</v>
      </c>
    </row>
    <row r="4224" spans="1:11">
      <c r="A4224" s="2">
        <v>4223</v>
      </c>
      <c r="B4224" s="2">
        <f t="shared" si="650"/>
        <v>2.2100366666666669</v>
      </c>
      <c r="C4224" s="2">
        <f t="shared" si="655"/>
        <v>108</v>
      </c>
      <c r="D4224" s="2">
        <f t="shared" si="656"/>
        <v>40</v>
      </c>
      <c r="E4224" s="2">
        <f t="shared" si="657"/>
        <v>2.5</v>
      </c>
      <c r="F4224" s="2">
        <f t="shared" si="651"/>
        <v>0.44194837120509467</v>
      </c>
      <c r="G4224" s="2">
        <f t="shared" si="652"/>
        <v>1.5145261293415029E-4</v>
      </c>
      <c r="H4224" s="2">
        <f t="shared" si="658"/>
        <v>0.34</v>
      </c>
      <c r="I4224" s="2">
        <f t="shared" si="659"/>
        <v>132</v>
      </c>
      <c r="J4224" s="2">
        <f t="shared" si="653"/>
        <v>264197.51899269118</v>
      </c>
      <c r="K4224" s="2">
        <f t="shared" si="654"/>
        <v>1.8561864462585649E-4</v>
      </c>
    </row>
    <row r="4225" spans="1:11">
      <c r="A4225" s="2">
        <v>4224</v>
      </c>
      <c r="B4225" s="2">
        <f t="shared" si="650"/>
        <v>2.2105600000000001</v>
      </c>
      <c r="C4225" s="2">
        <f t="shared" si="655"/>
        <v>108</v>
      </c>
      <c r="D4225" s="2">
        <f t="shared" si="656"/>
        <v>40</v>
      </c>
      <c r="E4225" s="2">
        <f t="shared" si="657"/>
        <v>2.5</v>
      </c>
      <c r="F4225" s="2">
        <f t="shared" si="651"/>
        <v>0.44169911576848375</v>
      </c>
      <c r="G4225" s="2">
        <f t="shared" si="652"/>
        <v>1.5136719484094672E-4</v>
      </c>
      <c r="H4225" s="2">
        <f t="shared" si="658"/>
        <v>0.34</v>
      </c>
      <c r="I4225" s="2">
        <f t="shared" si="659"/>
        <v>132</v>
      </c>
      <c r="J4225" s="2">
        <f t="shared" si="653"/>
        <v>264053.54892031796</v>
      </c>
      <c r="K4225" s="2">
        <f t="shared" si="654"/>
        <v>1.8544176181606512E-4</v>
      </c>
    </row>
    <row r="4226" spans="1:11">
      <c r="A4226" s="2">
        <v>4225</v>
      </c>
      <c r="B4226" s="2">
        <f t="shared" ref="B4226:B4289" si="660">3.14/6000*A4226</f>
        <v>2.2110833333333333</v>
      </c>
      <c r="C4226" s="2">
        <f t="shared" si="655"/>
        <v>108</v>
      </c>
      <c r="D4226" s="2">
        <f t="shared" si="656"/>
        <v>40</v>
      </c>
      <c r="E4226" s="2">
        <f t="shared" si="657"/>
        <v>2.5</v>
      </c>
      <c r="F4226" s="2">
        <f t="shared" ref="F4226:F4289" si="661">1.414*C4226*SIN(B4226)*SIN(B4226)/(1.414*C4226*SIN(B4226)+E4226*D4226)</f>
        <v>0.44144971205590594</v>
      </c>
      <c r="G4226" s="2">
        <f t="shared" ref="G4226:G4289" si="662">SIN(B4226)*SIN(B4226)*D4226*E4226/(1.414*C4226*SIN(B4226)+D4226*E4226)*3.14/6000</f>
        <v>1.5128172593460728E-4</v>
      </c>
      <c r="H4226" s="2">
        <f t="shared" si="658"/>
        <v>0.34</v>
      </c>
      <c r="I4226" s="2">
        <f t="shared" si="659"/>
        <v>132</v>
      </c>
      <c r="J4226" s="2">
        <f t="shared" ref="J4226:J4289" si="663">1.414*I4226*SIN(B4226)*1.414*I4226*SIN(B4226)/(1.414*I4226*SIN(B4226)+E4226*D4226)/(H4226/1000)</f>
        <v>263909.49041467009</v>
      </c>
      <c r="K4226" s="2">
        <f t="shared" ref="K4226:K4289" si="664">SIN(B4226)*SIN(B4226)*1.414*C4226*SIN(B4226)/(1.414*C4226*SIN(B4226)+E4226*D4226)*3.14/6000</f>
        <v>1.8526484750020349E-4</v>
      </c>
    </row>
    <row r="4227" spans="1:11">
      <c r="A4227" s="2">
        <v>4226</v>
      </c>
      <c r="B4227" s="2">
        <f t="shared" si="660"/>
        <v>2.2116066666666665</v>
      </c>
      <c r="C4227" s="2">
        <f t="shared" ref="C4227:C4290" si="665">C4226</f>
        <v>108</v>
      </c>
      <c r="D4227" s="2">
        <f t="shared" ref="D4227:D4290" si="666">D4226</f>
        <v>40</v>
      </c>
      <c r="E4227" s="2">
        <f t="shared" ref="E4227:E4290" si="667">E4226</f>
        <v>2.5</v>
      </c>
      <c r="F4227" s="2">
        <f t="shared" si="661"/>
        <v>0.4412001602102224</v>
      </c>
      <c r="G4227" s="2">
        <f t="shared" si="662"/>
        <v>1.5119620626408956E-4</v>
      </c>
      <c r="H4227" s="2">
        <f t="shared" ref="H4227:H4290" si="668">H4226</f>
        <v>0.34</v>
      </c>
      <c r="I4227" s="2">
        <f t="shared" ref="I4227:I4290" si="669">I4226</f>
        <v>132</v>
      </c>
      <c r="J4227" s="2">
        <f t="shared" si="663"/>
        <v>263765.3435513216</v>
      </c>
      <c r="K4227" s="2">
        <f t="shared" si="664"/>
        <v>1.8508790191675776E-4</v>
      </c>
    </row>
    <row r="4228" spans="1:11">
      <c r="A4228" s="2">
        <v>4227</v>
      </c>
      <c r="B4228" s="2">
        <f t="shared" si="660"/>
        <v>2.2121300000000002</v>
      </c>
      <c r="C4228" s="2">
        <f t="shared" si="665"/>
        <v>108</v>
      </c>
      <c r="D4228" s="2">
        <f t="shared" si="666"/>
        <v>40</v>
      </c>
      <c r="E4228" s="2">
        <f t="shared" si="667"/>
        <v>2.5</v>
      </c>
      <c r="F4228" s="2">
        <f t="shared" si="661"/>
        <v>0.44095046037444102</v>
      </c>
      <c r="G4228" s="2">
        <f t="shared" si="662"/>
        <v>1.5111063587840124E-4</v>
      </c>
      <c r="H4228" s="2">
        <f t="shared" si="668"/>
        <v>0.34</v>
      </c>
      <c r="I4228" s="2">
        <f t="shared" si="669"/>
        <v>132</v>
      </c>
      <c r="J4228" s="2">
        <f t="shared" si="663"/>
        <v>263621.10840592551</v>
      </c>
      <c r="K4228" s="2">
        <f t="shared" si="664"/>
        <v>1.8491092530425354E-4</v>
      </c>
    </row>
    <row r="4229" spans="1:11">
      <c r="A4229" s="2">
        <v>4228</v>
      </c>
      <c r="B4229" s="2">
        <f t="shared" si="660"/>
        <v>2.2126533333333334</v>
      </c>
      <c r="C4229" s="2">
        <f t="shared" si="665"/>
        <v>108</v>
      </c>
      <c r="D4229" s="2">
        <f t="shared" si="666"/>
        <v>40</v>
      </c>
      <c r="E4229" s="2">
        <f t="shared" si="667"/>
        <v>2.5</v>
      </c>
      <c r="F4229" s="2">
        <f t="shared" si="661"/>
        <v>0.44070061269171751</v>
      </c>
      <c r="G4229" s="2">
        <f t="shared" si="662"/>
        <v>1.5102501482660094E-4</v>
      </c>
      <c r="H4229" s="2">
        <f t="shared" si="668"/>
        <v>0.34</v>
      </c>
      <c r="I4229" s="2">
        <f t="shared" si="669"/>
        <v>132</v>
      </c>
      <c r="J4229" s="2">
        <f t="shared" si="663"/>
        <v>263476.78505421412</v>
      </c>
      <c r="K4229" s="2">
        <f t="shared" si="664"/>
        <v>1.8473391790125597E-4</v>
      </c>
    </row>
    <row r="4230" spans="1:11">
      <c r="A4230" s="2">
        <v>4229</v>
      </c>
      <c r="B4230" s="2">
        <f t="shared" si="660"/>
        <v>2.2131766666666666</v>
      </c>
      <c r="C4230" s="2">
        <f t="shared" si="665"/>
        <v>108</v>
      </c>
      <c r="D4230" s="2">
        <f t="shared" si="666"/>
        <v>40</v>
      </c>
      <c r="E4230" s="2">
        <f t="shared" si="667"/>
        <v>2.5</v>
      </c>
      <c r="F4230" s="2">
        <f t="shared" si="661"/>
        <v>0.44045061730535401</v>
      </c>
      <c r="G4230" s="2">
        <f t="shared" si="662"/>
        <v>1.5093934315779721E-4</v>
      </c>
      <c r="H4230" s="2">
        <f t="shared" si="668"/>
        <v>0.34</v>
      </c>
      <c r="I4230" s="2">
        <f t="shared" si="669"/>
        <v>132</v>
      </c>
      <c r="J4230" s="2">
        <f t="shared" si="663"/>
        <v>263332.37357199914</v>
      </c>
      <c r="K4230" s="2">
        <f t="shared" si="664"/>
        <v>1.8455687994636837E-4</v>
      </c>
    </row>
    <row r="4231" spans="1:11">
      <c r="A4231" s="2">
        <v>4230</v>
      </c>
      <c r="B4231" s="2">
        <f t="shared" si="660"/>
        <v>2.2136999999999998</v>
      </c>
      <c r="C4231" s="2">
        <f t="shared" si="665"/>
        <v>108</v>
      </c>
      <c r="D4231" s="2">
        <f t="shared" si="666"/>
        <v>40</v>
      </c>
      <c r="E4231" s="2">
        <f t="shared" si="667"/>
        <v>2.5</v>
      </c>
      <c r="F4231" s="2">
        <f t="shared" si="661"/>
        <v>0.44020047435880055</v>
      </c>
      <c r="G4231" s="2">
        <f t="shared" si="662"/>
        <v>1.508536209211494E-4</v>
      </c>
      <c r="H4231" s="2">
        <f t="shared" si="668"/>
        <v>0.34</v>
      </c>
      <c r="I4231" s="2">
        <f t="shared" si="669"/>
        <v>132</v>
      </c>
      <c r="J4231" s="2">
        <f t="shared" si="663"/>
        <v>263187.87403517123</v>
      </c>
      <c r="K4231" s="2">
        <f t="shared" si="664"/>
        <v>1.8437981167823299E-4</v>
      </c>
    </row>
    <row r="4232" spans="1:11">
      <c r="A4232" s="2">
        <v>4231</v>
      </c>
      <c r="B4232" s="2">
        <f t="shared" si="660"/>
        <v>2.2142233333333334</v>
      </c>
      <c r="C4232" s="2">
        <f t="shared" si="665"/>
        <v>108</v>
      </c>
      <c r="D4232" s="2">
        <f t="shared" si="666"/>
        <v>40</v>
      </c>
      <c r="E4232" s="2">
        <f t="shared" si="667"/>
        <v>2.5</v>
      </c>
      <c r="F4232" s="2">
        <f t="shared" si="661"/>
        <v>0.43995018399565422</v>
      </c>
      <c r="G4232" s="2">
        <f t="shared" si="662"/>
        <v>1.5076784816586713E-4</v>
      </c>
      <c r="H4232" s="2">
        <f t="shared" si="668"/>
        <v>0.34</v>
      </c>
      <c r="I4232" s="2">
        <f t="shared" si="669"/>
        <v>132</v>
      </c>
      <c r="J4232" s="2">
        <f t="shared" si="663"/>
        <v>263043.28651970066</v>
      </c>
      <c r="K4232" s="2">
        <f t="shared" si="664"/>
        <v>1.8420271333552971E-4</v>
      </c>
    </row>
    <row r="4233" spans="1:11">
      <c r="A4233" s="2">
        <v>4232</v>
      </c>
      <c r="B4233" s="2">
        <f t="shared" si="660"/>
        <v>2.2147466666666666</v>
      </c>
      <c r="C4233" s="2">
        <f t="shared" si="665"/>
        <v>108</v>
      </c>
      <c r="D4233" s="2">
        <f t="shared" si="666"/>
        <v>40</v>
      </c>
      <c r="E4233" s="2">
        <f t="shared" si="667"/>
        <v>2.5</v>
      </c>
      <c r="F4233" s="2">
        <f t="shared" si="661"/>
        <v>0.43969974635965992</v>
      </c>
      <c r="G4233" s="2">
        <f t="shared" si="662"/>
        <v>1.5068202494121093E-4</v>
      </c>
      <c r="H4233" s="2">
        <f t="shared" si="668"/>
        <v>0.34</v>
      </c>
      <c r="I4233" s="2">
        <f t="shared" si="669"/>
        <v>132</v>
      </c>
      <c r="J4233" s="2">
        <f t="shared" si="663"/>
        <v>262898.61110163742</v>
      </c>
      <c r="K4233" s="2">
        <f t="shared" si="664"/>
        <v>1.8402558515697657E-4</v>
      </c>
    </row>
    <row r="4234" spans="1:11">
      <c r="A4234" s="2">
        <v>4233</v>
      </c>
      <c r="B4234" s="2">
        <f t="shared" si="660"/>
        <v>2.2152699999999999</v>
      </c>
      <c r="C4234" s="2">
        <f t="shared" si="665"/>
        <v>108</v>
      </c>
      <c r="D4234" s="2">
        <f t="shared" si="666"/>
        <v>40</v>
      </c>
      <c r="E4234" s="2">
        <f t="shared" si="667"/>
        <v>2.5</v>
      </c>
      <c r="F4234" s="2">
        <f t="shared" si="661"/>
        <v>0.43944916159471004</v>
      </c>
      <c r="G4234" s="2">
        <f t="shared" si="662"/>
        <v>1.5059615129649163E-4</v>
      </c>
      <c r="H4234" s="2">
        <f t="shared" si="668"/>
        <v>0.34</v>
      </c>
      <c r="I4234" s="2">
        <f t="shared" si="669"/>
        <v>132</v>
      </c>
      <c r="J4234" s="2">
        <f t="shared" si="663"/>
        <v>262753.84785711067</v>
      </c>
      <c r="K4234" s="2">
        <f t="shared" si="664"/>
        <v>1.8384842738132867E-4</v>
      </c>
    </row>
    <row r="4235" spans="1:11">
      <c r="A4235" s="2">
        <v>4234</v>
      </c>
      <c r="B4235" s="2">
        <f t="shared" si="660"/>
        <v>2.2157933333333335</v>
      </c>
      <c r="C4235" s="2">
        <f t="shared" si="665"/>
        <v>108</v>
      </c>
      <c r="D4235" s="2">
        <f t="shared" si="666"/>
        <v>40</v>
      </c>
      <c r="E4235" s="2">
        <f t="shared" si="667"/>
        <v>2.5</v>
      </c>
      <c r="F4235" s="2">
        <f t="shared" si="661"/>
        <v>0.43919842984484475</v>
      </c>
      <c r="G4235" s="2">
        <f t="shared" si="662"/>
        <v>1.5051022728107078E-4</v>
      </c>
      <c r="H4235" s="2">
        <f t="shared" si="668"/>
        <v>0.34</v>
      </c>
      <c r="I4235" s="2">
        <f t="shared" si="669"/>
        <v>132</v>
      </c>
      <c r="J4235" s="2">
        <f t="shared" si="663"/>
        <v>262608.99686232919</v>
      </c>
      <c r="K4235" s="2">
        <f t="shared" si="664"/>
        <v>1.8367124024737836E-4</v>
      </c>
    </row>
    <row r="4236" spans="1:11">
      <c r="A4236" s="2">
        <v>4235</v>
      </c>
      <c r="B4236" s="2">
        <f t="shared" si="660"/>
        <v>2.2163166666666667</v>
      </c>
      <c r="C4236" s="2">
        <f t="shared" si="665"/>
        <v>108</v>
      </c>
      <c r="D4236" s="2">
        <f t="shared" si="666"/>
        <v>40</v>
      </c>
      <c r="E4236" s="2">
        <f t="shared" si="667"/>
        <v>2.5</v>
      </c>
      <c r="F4236" s="2">
        <f t="shared" si="661"/>
        <v>0.43894755125425233</v>
      </c>
      <c r="G4236" s="2">
        <f t="shared" si="662"/>
        <v>1.5042425294436068E-4</v>
      </c>
      <c r="H4236" s="2">
        <f t="shared" si="668"/>
        <v>0.34</v>
      </c>
      <c r="I4236" s="2">
        <f t="shared" si="669"/>
        <v>132</v>
      </c>
      <c r="J4236" s="2">
        <f t="shared" si="663"/>
        <v>262464.05819358176</v>
      </c>
      <c r="K4236" s="2">
        <f t="shared" si="664"/>
        <v>1.8349402399395442E-4</v>
      </c>
    </row>
    <row r="4237" spans="1:11">
      <c r="A4237" s="2">
        <v>4236</v>
      </c>
      <c r="B4237" s="2">
        <f t="shared" si="660"/>
        <v>2.2168399999999999</v>
      </c>
      <c r="C4237" s="2">
        <f t="shared" si="665"/>
        <v>108</v>
      </c>
      <c r="D4237" s="2">
        <f t="shared" si="666"/>
        <v>40</v>
      </c>
      <c r="E4237" s="2">
        <f t="shared" si="667"/>
        <v>2.5</v>
      </c>
      <c r="F4237" s="2">
        <f t="shared" si="661"/>
        <v>0.43869652596726888</v>
      </c>
      <c r="G4237" s="2">
        <f t="shared" si="662"/>
        <v>1.5033822833582434E-4</v>
      </c>
      <c r="H4237" s="2">
        <f t="shared" si="668"/>
        <v>0.34</v>
      </c>
      <c r="I4237" s="2">
        <f t="shared" si="669"/>
        <v>132</v>
      </c>
      <c r="J4237" s="2">
        <f t="shared" si="663"/>
        <v>262319.03192723665</v>
      </c>
      <c r="K4237" s="2">
        <f t="shared" si="664"/>
        <v>1.8331677885992232E-4</v>
      </c>
    </row>
    <row r="4238" spans="1:11">
      <c r="A4238" s="2">
        <v>4237</v>
      </c>
      <c r="B4238" s="2">
        <f t="shared" si="660"/>
        <v>2.2173633333333331</v>
      </c>
      <c r="C4238" s="2">
        <f t="shared" si="665"/>
        <v>108</v>
      </c>
      <c r="D4238" s="2">
        <f t="shared" si="666"/>
        <v>40</v>
      </c>
      <c r="E4238" s="2">
        <f t="shared" si="667"/>
        <v>2.5</v>
      </c>
      <c r="F4238" s="2">
        <f t="shared" si="661"/>
        <v>0.43844535412837837</v>
      </c>
      <c r="G4238" s="2">
        <f t="shared" si="662"/>
        <v>1.5025215350497538E-4</v>
      </c>
      <c r="H4238" s="2">
        <f t="shared" si="668"/>
        <v>0.34</v>
      </c>
      <c r="I4238" s="2">
        <f t="shared" si="669"/>
        <v>132</v>
      </c>
      <c r="J4238" s="2">
        <f t="shared" si="663"/>
        <v>262173.9181397417</v>
      </c>
      <c r="K4238" s="2">
        <f t="shared" si="664"/>
        <v>1.8313950508418302E-4</v>
      </c>
    </row>
    <row r="4239" spans="1:11">
      <c r="A4239" s="2">
        <v>4238</v>
      </c>
      <c r="B4239" s="2">
        <f t="shared" si="660"/>
        <v>2.2178866666666668</v>
      </c>
      <c r="C4239" s="2">
        <f t="shared" si="665"/>
        <v>108</v>
      </c>
      <c r="D4239" s="2">
        <f t="shared" si="666"/>
        <v>40</v>
      </c>
      <c r="E4239" s="2">
        <f t="shared" si="667"/>
        <v>2.5</v>
      </c>
      <c r="F4239" s="2">
        <f t="shared" si="661"/>
        <v>0.43819403588221301</v>
      </c>
      <c r="G4239" s="2">
        <f t="shared" si="662"/>
        <v>1.5016602850137829E-4</v>
      </c>
      <c r="H4239" s="2">
        <f t="shared" si="668"/>
        <v>0.34</v>
      </c>
      <c r="I4239" s="2">
        <f t="shared" si="669"/>
        <v>132</v>
      </c>
      <c r="J4239" s="2">
        <f t="shared" si="663"/>
        <v>262028.71690762491</v>
      </c>
      <c r="K4239" s="2">
        <f t="shared" si="664"/>
        <v>1.8296220290567325E-4</v>
      </c>
    </row>
    <row r="4240" spans="1:11">
      <c r="A4240" s="2">
        <v>4239</v>
      </c>
      <c r="B4240" s="2">
        <f t="shared" si="660"/>
        <v>2.21841</v>
      </c>
      <c r="C4240" s="2">
        <f t="shared" si="665"/>
        <v>108</v>
      </c>
      <c r="D4240" s="2">
        <f t="shared" si="666"/>
        <v>40</v>
      </c>
      <c r="E4240" s="2">
        <f t="shared" si="667"/>
        <v>2.5</v>
      </c>
      <c r="F4240" s="2">
        <f t="shared" si="661"/>
        <v>0.43794257137355386</v>
      </c>
      <c r="G4240" s="2">
        <f t="shared" si="662"/>
        <v>1.5007985337464849E-4</v>
      </c>
      <c r="H4240" s="2">
        <f t="shared" si="668"/>
        <v>0.34</v>
      </c>
      <c r="I4240" s="2">
        <f t="shared" si="669"/>
        <v>132</v>
      </c>
      <c r="J4240" s="2">
        <f t="shared" si="663"/>
        <v>261883.42830749427</v>
      </c>
      <c r="K4240" s="2">
        <f t="shared" si="664"/>
        <v>1.8278487256336536E-4</v>
      </c>
    </row>
    <row r="4241" spans="1:11">
      <c r="A4241" s="2">
        <v>4240</v>
      </c>
      <c r="B4241" s="2">
        <f t="shared" si="660"/>
        <v>2.2189333333333332</v>
      </c>
      <c r="C4241" s="2">
        <f t="shared" si="665"/>
        <v>108</v>
      </c>
      <c r="D4241" s="2">
        <f t="shared" si="666"/>
        <v>40</v>
      </c>
      <c r="E4241" s="2">
        <f t="shared" si="667"/>
        <v>2.5</v>
      </c>
      <c r="F4241" s="2">
        <f t="shared" si="661"/>
        <v>0.43769096074732972</v>
      </c>
      <c r="G4241" s="2">
        <f t="shared" si="662"/>
        <v>1.4999362817445208E-4</v>
      </c>
      <c r="H4241" s="2">
        <f t="shared" si="668"/>
        <v>0.34</v>
      </c>
      <c r="I4241" s="2">
        <f t="shared" si="669"/>
        <v>132</v>
      </c>
      <c r="J4241" s="2">
        <f t="shared" si="663"/>
        <v>261738.05241603756</v>
      </c>
      <c r="K4241" s="2">
        <f t="shared" si="664"/>
        <v>1.8260751429626621E-4</v>
      </c>
    </row>
    <row r="4242" spans="1:11">
      <c r="A4242" s="2">
        <v>4241</v>
      </c>
      <c r="B4242" s="2">
        <f t="shared" si="660"/>
        <v>2.2194566666666669</v>
      </c>
      <c r="C4242" s="2">
        <f t="shared" si="665"/>
        <v>108</v>
      </c>
      <c r="D4242" s="2">
        <f t="shared" si="666"/>
        <v>40</v>
      </c>
      <c r="E4242" s="2">
        <f t="shared" si="667"/>
        <v>2.5</v>
      </c>
      <c r="F4242" s="2">
        <f t="shared" si="661"/>
        <v>0.43743920414861803</v>
      </c>
      <c r="G4242" s="2">
        <f t="shared" si="662"/>
        <v>1.4990735295050605E-4</v>
      </c>
      <c r="H4242" s="2">
        <f t="shared" si="668"/>
        <v>0.34</v>
      </c>
      <c r="I4242" s="2">
        <f t="shared" si="669"/>
        <v>132</v>
      </c>
      <c r="J4242" s="2">
        <f t="shared" si="663"/>
        <v>261592.58931002242</v>
      </c>
      <c r="K4242" s="2">
        <f t="shared" si="664"/>
        <v>1.8243012834341698E-4</v>
      </c>
    </row>
    <row r="4243" spans="1:11">
      <c r="A4243" s="2">
        <v>4242</v>
      </c>
      <c r="B4243" s="2">
        <f t="shared" si="660"/>
        <v>2.2199800000000001</v>
      </c>
      <c r="C4243" s="2">
        <f t="shared" si="665"/>
        <v>108</v>
      </c>
      <c r="D4243" s="2">
        <f t="shared" si="666"/>
        <v>40</v>
      </c>
      <c r="E4243" s="2">
        <f t="shared" si="667"/>
        <v>2.5</v>
      </c>
      <c r="F4243" s="2">
        <f t="shared" si="661"/>
        <v>0.43718730172264547</v>
      </c>
      <c r="G4243" s="2">
        <f t="shared" si="662"/>
        <v>1.498210277525786E-4</v>
      </c>
      <c r="H4243" s="2">
        <f t="shared" si="668"/>
        <v>0.34</v>
      </c>
      <c r="I4243" s="2">
        <f t="shared" si="669"/>
        <v>132</v>
      </c>
      <c r="J4243" s="2">
        <f t="shared" si="663"/>
        <v>261447.03906629723</v>
      </c>
      <c r="K4243" s="2">
        <f t="shared" si="664"/>
        <v>1.8225271494389398E-4</v>
      </c>
    </row>
    <row r="4244" spans="1:11">
      <c r="A4244" s="2">
        <v>4243</v>
      </c>
      <c r="B4244" s="2">
        <f t="shared" si="660"/>
        <v>2.2205033333333333</v>
      </c>
      <c r="C4244" s="2">
        <f t="shared" si="665"/>
        <v>108</v>
      </c>
      <c r="D4244" s="2">
        <f t="shared" si="666"/>
        <v>40</v>
      </c>
      <c r="E4244" s="2">
        <f t="shared" si="667"/>
        <v>2.5</v>
      </c>
      <c r="F4244" s="2">
        <f t="shared" si="661"/>
        <v>0.43693525361478674</v>
      </c>
      <c r="G4244" s="2">
        <f t="shared" si="662"/>
        <v>1.4973465263048863E-4</v>
      </c>
      <c r="H4244" s="2">
        <f t="shared" si="668"/>
        <v>0.34</v>
      </c>
      <c r="I4244" s="2">
        <f t="shared" si="669"/>
        <v>132</v>
      </c>
      <c r="J4244" s="2">
        <f t="shared" si="663"/>
        <v>261301.40176179001</v>
      </c>
      <c r="K4244" s="2">
        <f t="shared" si="664"/>
        <v>1.8207527433680641E-4</v>
      </c>
    </row>
    <row r="4245" spans="1:11">
      <c r="A4245" s="2">
        <v>4244</v>
      </c>
      <c r="B4245" s="2">
        <f t="shared" si="660"/>
        <v>2.2210266666666665</v>
      </c>
      <c r="C4245" s="2">
        <f t="shared" si="665"/>
        <v>108</v>
      </c>
      <c r="D4245" s="2">
        <f t="shared" si="666"/>
        <v>40</v>
      </c>
      <c r="E4245" s="2">
        <f t="shared" si="667"/>
        <v>2.5</v>
      </c>
      <c r="F4245" s="2">
        <f t="shared" si="661"/>
        <v>0.43668305997056567</v>
      </c>
      <c r="G4245" s="2">
        <f t="shared" si="662"/>
        <v>1.4964822763410609E-4</v>
      </c>
      <c r="H4245" s="2">
        <f t="shared" si="668"/>
        <v>0.34</v>
      </c>
      <c r="I4245" s="2">
        <f t="shared" si="669"/>
        <v>132</v>
      </c>
      <c r="J4245" s="2">
        <f t="shared" si="663"/>
        <v>261155.67747350916</v>
      </c>
      <c r="K4245" s="2">
        <f t="shared" si="664"/>
        <v>1.818978067612974E-4</v>
      </c>
    </row>
    <row r="4246" spans="1:11">
      <c r="A4246" s="2">
        <v>4245</v>
      </c>
      <c r="B4246" s="2">
        <f t="shared" si="660"/>
        <v>2.2215500000000001</v>
      </c>
      <c r="C4246" s="2">
        <f t="shared" si="665"/>
        <v>108</v>
      </c>
      <c r="D4246" s="2">
        <f t="shared" si="666"/>
        <v>40</v>
      </c>
      <c r="E4246" s="2">
        <f t="shared" si="667"/>
        <v>2.5</v>
      </c>
      <c r="F4246" s="2">
        <f t="shared" si="661"/>
        <v>0.43643072093565477</v>
      </c>
      <c r="G4246" s="2">
        <f t="shared" si="662"/>
        <v>1.4956175281335198E-4</v>
      </c>
      <c r="H4246" s="2">
        <f t="shared" si="668"/>
        <v>0.34</v>
      </c>
      <c r="I4246" s="2">
        <f t="shared" si="669"/>
        <v>132</v>
      </c>
      <c r="J4246" s="2">
        <f t="shared" si="663"/>
        <v>261009.8662785432</v>
      </c>
      <c r="K4246" s="2">
        <f t="shared" si="664"/>
        <v>1.8172031245654289E-4</v>
      </c>
    </row>
    <row r="4247" spans="1:11">
      <c r="A4247" s="2">
        <v>4246</v>
      </c>
      <c r="B4247" s="2">
        <f t="shared" si="660"/>
        <v>2.2220733333333333</v>
      </c>
      <c r="C4247" s="2">
        <f t="shared" si="665"/>
        <v>108</v>
      </c>
      <c r="D4247" s="2">
        <f t="shared" si="666"/>
        <v>40</v>
      </c>
      <c r="E4247" s="2">
        <f t="shared" si="667"/>
        <v>2.5</v>
      </c>
      <c r="F4247" s="2">
        <f t="shared" si="661"/>
        <v>0.43617823665587629</v>
      </c>
      <c r="G4247" s="2">
        <f t="shared" si="662"/>
        <v>1.494752282181985E-4</v>
      </c>
      <c r="H4247" s="2">
        <f t="shared" si="668"/>
        <v>0.34</v>
      </c>
      <c r="I4247" s="2">
        <f t="shared" si="669"/>
        <v>132</v>
      </c>
      <c r="J4247" s="2">
        <f t="shared" si="663"/>
        <v>260863.96825406174</v>
      </c>
      <c r="K4247" s="2">
        <f t="shared" si="664"/>
        <v>1.8154279166175224E-4</v>
      </c>
    </row>
    <row r="4248" spans="1:11">
      <c r="A4248" s="2">
        <v>4247</v>
      </c>
      <c r="B4248" s="2">
        <f t="shared" si="660"/>
        <v>2.2225966666666666</v>
      </c>
      <c r="C4248" s="2">
        <f t="shared" si="665"/>
        <v>108</v>
      </c>
      <c r="D4248" s="2">
        <f t="shared" si="666"/>
        <v>40</v>
      </c>
      <c r="E4248" s="2">
        <f t="shared" si="667"/>
        <v>2.5</v>
      </c>
      <c r="F4248" s="2">
        <f t="shared" si="661"/>
        <v>0.4359256072772012</v>
      </c>
      <c r="G4248" s="2">
        <f t="shared" si="662"/>
        <v>1.4938865389866896E-4</v>
      </c>
      <c r="H4248" s="2">
        <f t="shared" si="668"/>
        <v>0.34</v>
      </c>
      <c r="I4248" s="2">
        <f t="shared" si="669"/>
        <v>132</v>
      </c>
      <c r="J4248" s="2">
        <f t="shared" si="663"/>
        <v>260717.98347731406</v>
      </c>
      <c r="K4248" s="2">
        <f t="shared" si="664"/>
        <v>1.8136524461616669E-4</v>
      </c>
    </row>
    <row r="4249" spans="1:11">
      <c r="A4249" s="2">
        <v>4248</v>
      </c>
      <c r="B4249" s="2">
        <f t="shared" si="660"/>
        <v>2.2231200000000002</v>
      </c>
      <c r="C4249" s="2">
        <f t="shared" si="665"/>
        <v>108</v>
      </c>
      <c r="D4249" s="2">
        <f t="shared" si="666"/>
        <v>40</v>
      </c>
      <c r="E4249" s="2">
        <f t="shared" si="667"/>
        <v>2.5</v>
      </c>
      <c r="F4249" s="2">
        <f t="shared" si="661"/>
        <v>0.43567283294574938</v>
      </c>
      <c r="G4249" s="2">
        <f t="shared" si="662"/>
        <v>1.4930202990483753E-4</v>
      </c>
      <c r="H4249" s="2">
        <f t="shared" si="668"/>
        <v>0.34</v>
      </c>
      <c r="I4249" s="2">
        <f t="shared" si="669"/>
        <v>132</v>
      </c>
      <c r="J4249" s="2">
        <f t="shared" si="663"/>
        <v>260571.91202563015</v>
      </c>
      <c r="K4249" s="2">
        <f t="shared" si="664"/>
        <v>1.8118767155905947E-4</v>
      </c>
    </row>
    <row r="4250" spans="1:11">
      <c r="A4250" s="2">
        <v>4249</v>
      </c>
      <c r="B4250" s="2">
        <f t="shared" si="660"/>
        <v>2.2236433333333334</v>
      </c>
      <c r="C4250" s="2">
        <f t="shared" si="665"/>
        <v>108</v>
      </c>
      <c r="D4250" s="2">
        <f t="shared" si="666"/>
        <v>40</v>
      </c>
      <c r="E4250" s="2">
        <f t="shared" si="667"/>
        <v>2.5</v>
      </c>
      <c r="F4250" s="2">
        <f t="shared" si="661"/>
        <v>0.43541991380779116</v>
      </c>
      <c r="G4250" s="2">
        <f t="shared" si="662"/>
        <v>1.4921535628683018E-4</v>
      </c>
      <c r="H4250" s="2">
        <f t="shared" si="668"/>
        <v>0.34</v>
      </c>
      <c r="I4250" s="2">
        <f t="shared" si="669"/>
        <v>132</v>
      </c>
      <c r="J4250" s="2">
        <f t="shared" si="663"/>
        <v>260425.75397642094</v>
      </c>
      <c r="K4250" s="2">
        <f t="shared" si="664"/>
        <v>1.8101007272973608E-4</v>
      </c>
    </row>
    <row r="4251" spans="1:11">
      <c r="A4251" s="2">
        <v>4250</v>
      </c>
      <c r="B4251" s="2">
        <f t="shared" si="660"/>
        <v>2.2241666666666666</v>
      </c>
      <c r="C4251" s="2">
        <f t="shared" si="665"/>
        <v>108</v>
      </c>
      <c r="D4251" s="2">
        <f t="shared" si="666"/>
        <v>40</v>
      </c>
      <c r="E4251" s="2">
        <f t="shared" si="667"/>
        <v>2.5</v>
      </c>
      <c r="F4251" s="2">
        <f t="shared" si="661"/>
        <v>0.43516685000974542</v>
      </c>
      <c r="G4251" s="2">
        <f t="shared" si="662"/>
        <v>1.491286330948235E-4</v>
      </c>
      <c r="H4251" s="2">
        <f t="shared" si="668"/>
        <v>0.34</v>
      </c>
      <c r="I4251" s="2">
        <f t="shared" si="669"/>
        <v>132</v>
      </c>
      <c r="J4251" s="2">
        <f t="shared" si="663"/>
        <v>260279.50940717754</v>
      </c>
      <c r="K4251" s="2">
        <f t="shared" si="664"/>
        <v>1.808324483675329E-4</v>
      </c>
    </row>
    <row r="4252" spans="1:11">
      <c r="A4252" s="2">
        <v>4251</v>
      </c>
      <c r="B4252" s="2">
        <f t="shared" si="660"/>
        <v>2.2246899999999998</v>
      </c>
      <c r="C4252" s="2">
        <f t="shared" si="665"/>
        <v>108</v>
      </c>
      <c r="D4252" s="2">
        <f t="shared" si="666"/>
        <v>40</v>
      </c>
      <c r="E4252" s="2">
        <f t="shared" si="667"/>
        <v>2.5</v>
      </c>
      <c r="F4252" s="2">
        <f t="shared" si="661"/>
        <v>0.43491364169818114</v>
      </c>
      <c r="G4252" s="2">
        <f t="shared" si="662"/>
        <v>1.4904186037904561E-4</v>
      </c>
      <c r="H4252" s="2">
        <f t="shared" si="668"/>
        <v>0.34</v>
      </c>
      <c r="I4252" s="2">
        <f t="shared" si="669"/>
        <v>132</v>
      </c>
      <c r="J4252" s="2">
        <f t="shared" si="663"/>
        <v>260133.17839547215</v>
      </c>
      <c r="K4252" s="2">
        <f t="shared" si="664"/>
        <v>1.806547987118174E-4</v>
      </c>
    </row>
    <row r="4253" spans="1:11">
      <c r="A4253" s="2">
        <v>4252</v>
      </c>
      <c r="B4253" s="2">
        <f t="shared" si="660"/>
        <v>2.2252133333333335</v>
      </c>
      <c r="C4253" s="2">
        <f t="shared" si="665"/>
        <v>108</v>
      </c>
      <c r="D4253" s="2">
        <f t="shared" si="666"/>
        <v>40</v>
      </c>
      <c r="E4253" s="2">
        <f t="shared" si="667"/>
        <v>2.5</v>
      </c>
      <c r="F4253" s="2">
        <f t="shared" si="661"/>
        <v>0.43466028901981663</v>
      </c>
      <c r="G4253" s="2">
        <f t="shared" si="662"/>
        <v>1.4895503818977601E-4</v>
      </c>
      <c r="H4253" s="2">
        <f t="shared" si="668"/>
        <v>0.34</v>
      </c>
      <c r="I4253" s="2">
        <f t="shared" si="669"/>
        <v>132</v>
      </c>
      <c r="J4253" s="2">
        <f t="shared" si="663"/>
        <v>259986.76101895724</v>
      </c>
      <c r="K4253" s="2">
        <f t="shared" si="664"/>
        <v>1.8047712400198778E-4</v>
      </c>
    </row>
    <row r="4254" spans="1:11">
      <c r="A4254" s="2">
        <v>4253</v>
      </c>
      <c r="B4254" s="2">
        <f t="shared" si="660"/>
        <v>2.2257366666666667</v>
      </c>
      <c r="C4254" s="2">
        <f t="shared" si="665"/>
        <v>108</v>
      </c>
      <c r="D4254" s="2">
        <f t="shared" si="666"/>
        <v>40</v>
      </c>
      <c r="E4254" s="2">
        <f t="shared" si="667"/>
        <v>2.5</v>
      </c>
      <c r="F4254" s="2">
        <f t="shared" si="661"/>
        <v>0.43440679212152078</v>
      </c>
      <c r="G4254" s="2">
        <f t="shared" si="662"/>
        <v>1.4886816657734553E-4</v>
      </c>
      <c r="H4254" s="2">
        <f t="shared" si="668"/>
        <v>0.34</v>
      </c>
      <c r="I4254" s="2">
        <f t="shared" si="669"/>
        <v>132</v>
      </c>
      <c r="J4254" s="2">
        <f t="shared" si="663"/>
        <v>259840.25735536686</v>
      </c>
      <c r="K4254" s="2">
        <f t="shared" si="664"/>
        <v>1.802994244774726E-4</v>
      </c>
    </row>
    <row r="4255" spans="1:11">
      <c r="A4255" s="2">
        <v>4254</v>
      </c>
      <c r="B4255" s="2">
        <f t="shared" si="660"/>
        <v>2.2262599999999999</v>
      </c>
      <c r="C4255" s="2">
        <f t="shared" si="665"/>
        <v>108</v>
      </c>
      <c r="D4255" s="2">
        <f t="shared" si="666"/>
        <v>40</v>
      </c>
      <c r="E4255" s="2">
        <f t="shared" si="667"/>
        <v>2.5</v>
      </c>
      <c r="F4255" s="2">
        <f t="shared" si="661"/>
        <v>0.43415315115031189</v>
      </c>
      <c r="G4255" s="2">
        <f t="shared" si="662"/>
        <v>1.4878124559213632E-4</v>
      </c>
      <c r="H4255" s="2">
        <f t="shared" si="668"/>
        <v>0.34</v>
      </c>
      <c r="I4255" s="2">
        <f t="shared" si="669"/>
        <v>132</v>
      </c>
      <c r="J4255" s="2">
        <f t="shared" si="663"/>
        <v>259693.66748251548</v>
      </c>
      <c r="K4255" s="2">
        <f t="shared" si="664"/>
        <v>1.8012170037773039E-4</v>
      </c>
    </row>
    <row r="4256" spans="1:11">
      <c r="A4256" s="2">
        <v>4255</v>
      </c>
      <c r="B4256" s="2">
        <f t="shared" si="660"/>
        <v>2.2267833333333331</v>
      </c>
      <c r="C4256" s="2">
        <f t="shared" si="665"/>
        <v>108</v>
      </c>
      <c r="D4256" s="2">
        <f t="shared" si="666"/>
        <v>40</v>
      </c>
      <c r="E4256" s="2">
        <f t="shared" si="667"/>
        <v>2.5</v>
      </c>
      <c r="F4256" s="2">
        <f t="shared" si="661"/>
        <v>0.43389936625335823</v>
      </c>
      <c r="G4256" s="2">
        <f t="shared" si="662"/>
        <v>1.4869427528458199E-4</v>
      </c>
      <c r="H4256" s="2">
        <f t="shared" si="668"/>
        <v>0.34</v>
      </c>
      <c r="I4256" s="2">
        <f t="shared" si="669"/>
        <v>132</v>
      </c>
      <c r="J4256" s="2">
        <f t="shared" si="663"/>
        <v>259546.9914782985</v>
      </c>
      <c r="K4256" s="2">
        <f t="shared" si="664"/>
        <v>1.7994395194224883E-4</v>
      </c>
    </row>
    <row r="4257" spans="1:11">
      <c r="A4257" s="2">
        <v>4256</v>
      </c>
      <c r="B4257" s="2">
        <f t="shared" si="660"/>
        <v>2.2273066666666668</v>
      </c>
      <c r="C4257" s="2">
        <f t="shared" si="665"/>
        <v>108</v>
      </c>
      <c r="D4257" s="2">
        <f t="shared" si="666"/>
        <v>40</v>
      </c>
      <c r="E4257" s="2">
        <f t="shared" si="667"/>
        <v>2.5</v>
      </c>
      <c r="F4257" s="2">
        <f t="shared" si="661"/>
        <v>0.43364543757797852</v>
      </c>
      <c r="G4257" s="2">
        <f t="shared" si="662"/>
        <v>1.4860725570516753E-4</v>
      </c>
      <c r="H4257" s="2">
        <f t="shared" si="668"/>
        <v>0.34</v>
      </c>
      <c r="I4257" s="2">
        <f t="shared" si="669"/>
        <v>132</v>
      </c>
      <c r="J4257" s="2">
        <f t="shared" si="663"/>
        <v>259400.2294206926</v>
      </c>
      <c r="K4257" s="2">
        <f t="shared" si="664"/>
        <v>1.7976617941054522E-4</v>
      </c>
    </row>
    <row r="4258" spans="1:11">
      <c r="A4258" s="2">
        <v>4257</v>
      </c>
      <c r="B4258" s="2">
        <f t="shared" si="660"/>
        <v>2.22783</v>
      </c>
      <c r="C4258" s="2">
        <f t="shared" si="665"/>
        <v>108</v>
      </c>
      <c r="D4258" s="2">
        <f t="shared" si="666"/>
        <v>40</v>
      </c>
      <c r="E4258" s="2">
        <f t="shared" si="667"/>
        <v>2.5</v>
      </c>
      <c r="F4258" s="2">
        <f t="shared" si="661"/>
        <v>0.43339136527164207</v>
      </c>
      <c r="G4258" s="2">
        <f t="shared" si="662"/>
        <v>1.4852018690442973E-4</v>
      </c>
      <c r="H4258" s="2">
        <f t="shared" si="668"/>
        <v>0.34</v>
      </c>
      <c r="I4258" s="2">
        <f t="shared" si="669"/>
        <v>132</v>
      </c>
      <c r="J4258" s="2">
        <f t="shared" si="663"/>
        <v>259253.38138775568</v>
      </c>
      <c r="K4258" s="2">
        <f t="shared" si="664"/>
        <v>1.7958838302216588E-4</v>
      </c>
    </row>
    <row r="4259" spans="1:11">
      <c r="A4259" s="2">
        <v>4258</v>
      </c>
      <c r="B4259" s="2">
        <f t="shared" si="660"/>
        <v>2.2283533333333332</v>
      </c>
      <c r="C4259" s="2">
        <f t="shared" si="665"/>
        <v>108</v>
      </c>
      <c r="D4259" s="2">
        <f t="shared" si="666"/>
        <v>40</v>
      </c>
      <c r="E4259" s="2">
        <f t="shared" si="667"/>
        <v>2.5</v>
      </c>
      <c r="F4259" s="2">
        <f t="shared" si="661"/>
        <v>0.43313714948196791</v>
      </c>
      <c r="G4259" s="2">
        <f t="shared" si="662"/>
        <v>1.4843306893295654E-4</v>
      </c>
      <c r="H4259" s="2">
        <f t="shared" si="668"/>
        <v>0.34</v>
      </c>
      <c r="I4259" s="2">
        <f t="shared" si="669"/>
        <v>132</v>
      </c>
      <c r="J4259" s="2">
        <f t="shared" si="663"/>
        <v>259106.44745762646</v>
      </c>
      <c r="K4259" s="2">
        <f t="shared" si="664"/>
        <v>1.7941056301668519E-4</v>
      </c>
    </row>
    <row r="4260" spans="1:11">
      <c r="A4260" s="2">
        <v>4259</v>
      </c>
      <c r="B4260" s="2">
        <f t="shared" si="660"/>
        <v>2.2288766666666668</v>
      </c>
      <c r="C4260" s="2">
        <f t="shared" si="665"/>
        <v>108</v>
      </c>
      <c r="D4260" s="2">
        <f t="shared" si="666"/>
        <v>40</v>
      </c>
      <c r="E4260" s="2">
        <f t="shared" si="667"/>
        <v>2.5</v>
      </c>
      <c r="F4260" s="2">
        <f t="shared" si="661"/>
        <v>0.43288279035672605</v>
      </c>
      <c r="G4260" s="2">
        <f t="shared" si="662"/>
        <v>1.4834590184138773E-4</v>
      </c>
      <c r="H4260" s="2">
        <f t="shared" si="668"/>
        <v>0.34</v>
      </c>
      <c r="I4260" s="2">
        <f t="shared" si="669"/>
        <v>132</v>
      </c>
      <c r="J4260" s="2">
        <f t="shared" si="663"/>
        <v>258959.42770852504</v>
      </c>
      <c r="K4260" s="2">
        <f t="shared" si="664"/>
        <v>1.7923271963370582E-4</v>
      </c>
    </row>
    <row r="4261" spans="1:11">
      <c r="A4261" s="2">
        <v>4260</v>
      </c>
      <c r="B4261" s="2">
        <f t="shared" si="660"/>
        <v>2.2294</v>
      </c>
      <c r="C4261" s="2">
        <f t="shared" si="665"/>
        <v>108</v>
      </c>
      <c r="D4261" s="2">
        <f t="shared" si="666"/>
        <v>40</v>
      </c>
      <c r="E4261" s="2">
        <f t="shared" si="667"/>
        <v>2.5</v>
      </c>
      <c r="F4261" s="2">
        <f t="shared" si="661"/>
        <v>0.43262828804383741</v>
      </c>
      <c r="G4261" s="2">
        <f t="shared" si="662"/>
        <v>1.4825868568041475E-4</v>
      </c>
      <c r="H4261" s="2">
        <f t="shared" si="668"/>
        <v>0.34</v>
      </c>
      <c r="I4261" s="2">
        <f t="shared" si="669"/>
        <v>132</v>
      </c>
      <c r="J4261" s="2">
        <f t="shared" si="663"/>
        <v>258812.32221875325</v>
      </c>
      <c r="K4261" s="2">
        <f t="shared" si="664"/>
        <v>1.7905485311285862E-4</v>
      </c>
    </row>
    <row r="4262" spans="1:11">
      <c r="A4262" s="2">
        <v>4261</v>
      </c>
      <c r="B4262" s="2">
        <f t="shared" si="660"/>
        <v>2.2299233333333333</v>
      </c>
      <c r="C4262" s="2">
        <f t="shared" si="665"/>
        <v>108</v>
      </c>
      <c r="D4262" s="2">
        <f t="shared" si="666"/>
        <v>40</v>
      </c>
      <c r="E4262" s="2">
        <f t="shared" si="667"/>
        <v>2.5</v>
      </c>
      <c r="F4262" s="2">
        <f t="shared" si="661"/>
        <v>0.43237364269137285</v>
      </c>
      <c r="G4262" s="2">
        <f t="shared" si="662"/>
        <v>1.4817142050078046E-4</v>
      </c>
      <c r="H4262" s="2">
        <f t="shared" si="668"/>
        <v>0.34</v>
      </c>
      <c r="I4262" s="2">
        <f t="shared" si="669"/>
        <v>132</v>
      </c>
      <c r="J4262" s="2">
        <f t="shared" si="663"/>
        <v>258665.13106669375</v>
      </c>
      <c r="K4262" s="2">
        <f t="shared" si="664"/>
        <v>1.7887696369380131E-4</v>
      </c>
    </row>
    <row r="4263" spans="1:11">
      <c r="A4263" s="2">
        <v>4262</v>
      </c>
      <c r="B4263" s="2">
        <f t="shared" si="660"/>
        <v>2.2304466666666665</v>
      </c>
      <c r="C4263" s="2">
        <f t="shared" si="665"/>
        <v>108</v>
      </c>
      <c r="D4263" s="2">
        <f t="shared" si="666"/>
        <v>40</v>
      </c>
      <c r="E4263" s="2">
        <f t="shared" si="667"/>
        <v>2.5</v>
      </c>
      <c r="F4263" s="2">
        <f t="shared" si="661"/>
        <v>0.43211885444755499</v>
      </c>
      <c r="G4263" s="2">
        <f t="shared" si="662"/>
        <v>1.4808410635327966E-4</v>
      </c>
      <c r="H4263" s="2">
        <f t="shared" si="668"/>
        <v>0.34</v>
      </c>
      <c r="I4263" s="2">
        <f t="shared" si="669"/>
        <v>132</v>
      </c>
      <c r="J4263" s="2">
        <f t="shared" si="663"/>
        <v>258517.85433081095</v>
      </c>
      <c r="K4263" s="2">
        <f t="shared" si="664"/>
        <v>1.786990516162191E-4</v>
      </c>
    </row>
    <row r="4264" spans="1:11">
      <c r="A4264" s="2">
        <v>4263</v>
      </c>
      <c r="B4264" s="2">
        <f t="shared" si="660"/>
        <v>2.2309700000000001</v>
      </c>
      <c r="C4264" s="2">
        <f t="shared" si="665"/>
        <v>108</v>
      </c>
      <c r="D4264" s="2">
        <f t="shared" si="666"/>
        <v>40</v>
      </c>
      <c r="E4264" s="2">
        <f t="shared" si="667"/>
        <v>2.5</v>
      </c>
      <c r="F4264" s="2">
        <f t="shared" si="661"/>
        <v>0.43186392346075653</v>
      </c>
      <c r="G4264" s="2">
        <f t="shared" si="662"/>
        <v>1.4799674328875876E-4</v>
      </c>
      <c r="H4264" s="2">
        <f t="shared" si="668"/>
        <v>0.34</v>
      </c>
      <c r="I4264" s="2">
        <f t="shared" si="669"/>
        <v>132</v>
      </c>
      <c r="J4264" s="2">
        <f t="shared" si="663"/>
        <v>258370.49208965065</v>
      </c>
      <c r="K4264" s="2">
        <f t="shared" si="664"/>
        <v>1.7852111711982367E-4</v>
      </c>
    </row>
    <row r="4265" spans="1:11">
      <c r="A4265" s="2">
        <v>4264</v>
      </c>
      <c r="B4265" s="2">
        <f t="shared" si="660"/>
        <v>2.2314933333333333</v>
      </c>
      <c r="C4265" s="2">
        <f t="shared" si="665"/>
        <v>108</v>
      </c>
      <c r="D4265" s="2">
        <f t="shared" si="666"/>
        <v>40</v>
      </c>
      <c r="E4265" s="2">
        <f t="shared" si="667"/>
        <v>2.5</v>
      </c>
      <c r="F4265" s="2">
        <f t="shared" si="661"/>
        <v>0.43160884987950232</v>
      </c>
      <c r="G4265" s="2">
        <f t="shared" si="662"/>
        <v>1.4790933135811607E-4</v>
      </c>
      <c r="H4265" s="2">
        <f t="shared" si="668"/>
        <v>0.34</v>
      </c>
      <c r="I4265" s="2">
        <f t="shared" si="669"/>
        <v>132</v>
      </c>
      <c r="J4265" s="2">
        <f t="shared" si="663"/>
        <v>258223.04442184055</v>
      </c>
      <c r="K4265" s="2">
        <f t="shared" si="664"/>
        <v>1.783431604443533E-4</v>
      </c>
    </row>
    <row r="4266" spans="1:11">
      <c r="A4266" s="2">
        <v>4265</v>
      </c>
      <c r="B4266" s="2">
        <f t="shared" si="660"/>
        <v>2.2320166666666665</v>
      </c>
      <c r="C4266" s="2">
        <f t="shared" si="665"/>
        <v>108</v>
      </c>
      <c r="D4266" s="2">
        <f t="shared" si="666"/>
        <v>40</v>
      </c>
      <c r="E4266" s="2">
        <f t="shared" si="667"/>
        <v>2.5</v>
      </c>
      <c r="F4266" s="2">
        <f t="shared" si="661"/>
        <v>0.43135363385246756</v>
      </c>
      <c r="G4266" s="2">
        <f t="shared" si="662"/>
        <v>1.4782187061230162E-4</v>
      </c>
      <c r="H4266" s="2">
        <f t="shared" si="668"/>
        <v>0.34</v>
      </c>
      <c r="I4266" s="2">
        <f t="shared" si="669"/>
        <v>132</v>
      </c>
      <c r="J4266" s="2">
        <f t="shared" si="663"/>
        <v>258075.51140608967</v>
      </c>
      <c r="K4266" s="2">
        <f t="shared" si="664"/>
        <v>1.7816518182957211E-4</v>
      </c>
    </row>
    <row r="4267" spans="1:11">
      <c r="A4267" s="2">
        <v>4266</v>
      </c>
      <c r="B4267" s="2">
        <f t="shared" si="660"/>
        <v>2.2325400000000002</v>
      </c>
      <c r="C4267" s="2">
        <f t="shared" si="665"/>
        <v>108</v>
      </c>
      <c r="D4267" s="2">
        <f t="shared" si="666"/>
        <v>40</v>
      </c>
      <c r="E4267" s="2">
        <f t="shared" si="667"/>
        <v>2.5</v>
      </c>
      <c r="F4267" s="2">
        <f t="shared" si="661"/>
        <v>0.43109827552847907</v>
      </c>
      <c r="G4267" s="2">
        <f t="shared" si="662"/>
        <v>1.4773436110231727E-4</v>
      </c>
      <c r="H4267" s="2">
        <f t="shared" si="668"/>
        <v>0.34</v>
      </c>
      <c r="I4267" s="2">
        <f t="shared" si="669"/>
        <v>132</v>
      </c>
      <c r="J4267" s="2">
        <f t="shared" si="663"/>
        <v>257927.89312118883</v>
      </c>
      <c r="K4267" s="2">
        <f t="shared" si="664"/>
        <v>1.7798718151526983E-4</v>
      </c>
    </row>
    <row r="4268" spans="1:11">
      <c r="A4268" s="2">
        <v>4267</v>
      </c>
      <c r="B4268" s="2">
        <f t="shared" si="660"/>
        <v>2.2330633333333334</v>
      </c>
      <c r="C4268" s="2">
        <f t="shared" si="665"/>
        <v>108</v>
      </c>
      <c r="D4268" s="2">
        <f t="shared" si="666"/>
        <v>40</v>
      </c>
      <c r="E4268" s="2">
        <f t="shared" si="667"/>
        <v>2.5</v>
      </c>
      <c r="F4268" s="2">
        <f t="shared" si="661"/>
        <v>0.43084277505651547</v>
      </c>
      <c r="G4268" s="2">
        <f t="shared" si="662"/>
        <v>1.4764680287921694E-4</v>
      </c>
      <c r="H4268" s="2">
        <f t="shared" si="668"/>
        <v>0.34</v>
      </c>
      <c r="I4268" s="2">
        <f t="shared" si="669"/>
        <v>132</v>
      </c>
      <c r="J4268" s="2">
        <f t="shared" si="663"/>
        <v>257780.18964601104</v>
      </c>
      <c r="K4268" s="2">
        <f t="shared" si="664"/>
        <v>1.7780915974126177E-4</v>
      </c>
    </row>
    <row r="4269" spans="1:11">
      <c r="A4269" s="2">
        <v>4268</v>
      </c>
      <c r="B4269" s="2">
        <f t="shared" si="660"/>
        <v>2.2335866666666666</v>
      </c>
      <c r="C4269" s="2">
        <f t="shared" si="665"/>
        <v>108</v>
      </c>
      <c r="D4269" s="2">
        <f t="shared" si="666"/>
        <v>40</v>
      </c>
      <c r="E4269" s="2">
        <f t="shared" si="667"/>
        <v>2.5</v>
      </c>
      <c r="F4269" s="2">
        <f t="shared" si="661"/>
        <v>0.4305871325857063</v>
      </c>
      <c r="G4269" s="2">
        <f t="shared" si="662"/>
        <v>1.4755919599410635E-4</v>
      </c>
      <c r="H4269" s="2">
        <f t="shared" si="668"/>
        <v>0.34</v>
      </c>
      <c r="I4269" s="2">
        <f t="shared" si="669"/>
        <v>132</v>
      </c>
      <c r="J4269" s="2">
        <f t="shared" si="663"/>
        <v>257632.40105951056</v>
      </c>
      <c r="K4269" s="2">
        <f t="shared" si="664"/>
        <v>1.7763111674738786E-4</v>
      </c>
    </row>
    <row r="4270" spans="1:11">
      <c r="A4270" s="2">
        <v>4269</v>
      </c>
      <c r="B4270" s="2">
        <f t="shared" si="660"/>
        <v>2.2341099999999998</v>
      </c>
      <c r="C4270" s="2">
        <f t="shared" si="665"/>
        <v>108</v>
      </c>
      <c r="D4270" s="2">
        <f t="shared" si="666"/>
        <v>40</v>
      </c>
      <c r="E4270" s="2">
        <f t="shared" si="667"/>
        <v>2.5</v>
      </c>
      <c r="F4270" s="2">
        <f t="shared" si="661"/>
        <v>0.43033134826533331</v>
      </c>
      <c r="G4270" s="2">
        <f t="shared" si="662"/>
        <v>1.4747154049814319E-4</v>
      </c>
      <c r="H4270" s="2">
        <f t="shared" si="668"/>
        <v>0.34</v>
      </c>
      <c r="I4270" s="2">
        <f t="shared" si="669"/>
        <v>132</v>
      </c>
      <c r="J4270" s="2">
        <f t="shared" si="663"/>
        <v>257484.5274407242</v>
      </c>
      <c r="K4270" s="2">
        <f t="shared" si="664"/>
        <v>1.7745305277351272E-4</v>
      </c>
    </row>
    <row r="4271" spans="1:11">
      <c r="A4271" s="2">
        <v>4270</v>
      </c>
      <c r="B4271" s="2">
        <f t="shared" si="660"/>
        <v>2.2346333333333335</v>
      </c>
      <c r="C4271" s="2">
        <f t="shared" si="665"/>
        <v>108</v>
      </c>
      <c r="D4271" s="2">
        <f t="shared" si="666"/>
        <v>40</v>
      </c>
      <c r="E4271" s="2">
        <f t="shared" si="667"/>
        <v>2.5</v>
      </c>
      <c r="F4271" s="2">
        <f t="shared" si="661"/>
        <v>0.43007542224482964</v>
      </c>
      <c r="G4271" s="2">
        <f t="shared" si="662"/>
        <v>1.4738383644253726E-4</v>
      </c>
      <c r="H4271" s="2">
        <f t="shared" si="668"/>
        <v>0.34</v>
      </c>
      <c r="I4271" s="2">
        <f t="shared" si="669"/>
        <v>132</v>
      </c>
      <c r="J4271" s="2">
        <f t="shared" si="663"/>
        <v>257336.56886877029</v>
      </c>
      <c r="K4271" s="2">
        <f t="shared" si="664"/>
        <v>1.7727496805952506E-4</v>
      </c>
    </row>
    <row r="4272" spans="1:11">
      <c r="A4272" s="2">
        <v>4271</v>
      </c>
      <c r="B4272" s="2">
        <f t="shared" si="660"/>
        <v>2.2351566666666667</v>
      </c>
      <c r="C4272" s="2">
        <f t="shared" si="665"/>
        <v>108</v>
      </c>
      <c r="D4272" s="2">
        <f t="shared" si="666"/>
        <v>40</v>
      </c>
      <c r="E4272" s="2">
        <f t="shared" si="667"/>
        <v>2.5</v>
      </c>
      <c r="F4272" s="2">
        <f t="shared" si="661"/>
        <v>0.4298193546737808</v>
      </c>
      <c r="G4272" s="2">
        <f t="shared" si="662"/>
        <v>1.4729608387855047E-4</v>
      </c>
      <c r="H4272" s="2">
        <f t="shared" si="668"/>
        <v>0.34</v>
      </c>
      <c r="I4272" s="2">
        <f t="shared" si="669"/>
        <v>132</v>
      </c>
      <c r="J4272" s="2">
        <f t="shared" si="663"/>
        <v>257188.52542284972</v>
      </c>
      <c r="K4272" s="2">
        <f t="shared" si="664"/>
        <v>1.7709686284533789E-4</v>
      </c>
    </row>
    <row r="4273" spans="1:11">
      <c r="A4273" s="2">
        <v>4272</v>
      </c>
      <c r="B4273" s="2">
        <f t="shared" si="660"/>
        <v>2.2356799999999999</v>
      </c>
      <c r="C4273" s="2">
        <f t="shared" si="665"/>
        <v>108</v>
      </c>
      <c r="D4273" s="2">
        <f t="shared" si="666"/>
        <v>40</v>
      </c>
      <c r="E4273" s="2">
        <f t="shared" si="667"/>
        <v>2.5</v>
      </c>
      <c r="F4273" s="2">
        <f t="shared" si="661"/>
        <v>0.42956314570192405</v>
      </c>
      <c r="G4273" s="2">
        <f t="shared" si="662"/>
        <v>1.4720828285749667E-4</v>
      </c>
      <c r="H4273" s="2">
        <f t="shared" si="668"/>
        <v>0.34</v>
      </c>
      <c r="I4273" s="2">
        <f t="shared" si="669"/>
        <v>132</v>
      </c>
      <c r="J4273" s="2">
        <f t="shared" si="663"/>
        <v>257040.39718224527</v>
      </c>
      <c r="K4273" s="2">
        <f t="shared" si="664"/>
        <v>1.7691873737088723E-4</v>
      </c>
    </row>
    <row r="4274" spans="1:11">
      <c r="A4274" s="2">
        <v>4273</v>
      </c>
      <c r="B4274" s="2">
        <f t="shared" si="660"/>
        <v>2.2362033333333335</v>
      </c>
      <c r="C4274" s="2">
        <f t="shared" si="665"/>
        <v>108</v>
      </c>
      <c r="D4274" s="2">
        <f t="shared" si="666"/>
        <v>40</v>
      </c>
      <c r="E4274" s="2">
        <f t="shared" si="667"/>
        <v>2.5</v>
      </c>
      <c r="F4274" s="2">
        <f t="shared" si="661"/>
        <v>0.42930679547914868</v>
      </c>
      <c r="G4274" s="2">
        <f t="shared" si="662"/>
        <v>1.4712043343074183E-4</v>
      </c>
      <c r="H4274" s="2">
        <f t="shared" si="668"/>
        <v>0.34</v>
      </c>
      <c r="I4274" s="2">
        <f t="shared" si="669"/>
        <v>132</v>
      </c>
      <c r="J4274" s="2">
        <f t="shared" si="663"/>
        <v>256892.18422632178</v>
      </c>
      <c r="K4274" s="2">
        <f t="shared" si="664"/>
        <v>1.767405918761323E-4</v>
      </c>
    </row>
    <row r="4275" spans="1:11">
      <c r="A4275" s="2">
        <v>4274</v>
      </c>
      <c r="B4275" s="2">
        <f t="shared" si="660"/>
        <v>2.2367266666666668</v>
      </c>
      <c r="C4275" s="2">
        <f t="shared" si="665"/>
        <v>108</v>
      </c>
      <c r="D4275" s="2">
        <f t="shared" si="666"/>
        <v>40</v>
      </c>
      <c r="E4275" s="2">
        <f t="shared" si="667"/>
        <v>2.5</v>
      </c>
      <c r="F4275" s="2">
        <f t="shared" si="661"/>
        <v>0.42905030415549661</v>
      </c>
      <c r="G4275" s="2">
        <f t="shared" si="662"/>
        <v>1.470325356497044E-4</v>
      </c>
      <c r="H4275" s="2">
        <f t="shared" si="668"/>
        <v>0.34</v>
      </c>
      <c r="I4275" s="2">
        <f t="shared" si="669"/>
        <v>132</v>
      </c>
      <c r="J4275" s="2">
        <f t="shared" si="663"/>
        <v>256743.88663452683</v>
      </c>
      <c r="K4275" s="2">
        <f t="shared" si="664"/>
        <v>1.7656242660105543E-4</v>
      </c>
    </row>
    <row r="4276" spans="1:11">
      <c r="A4276" s="2">
        <v>4275</v>
      </c>
      <c r="B4276" s="2">
        <f t="shared" si="660"/>
        <v>2.23725</v>
      </c>
      <c r="C4276" s="2">
        <f t="shared" si="665"/>
        <v>108</v>
      </c>
      <c r="D4276" s="2">
        <f t="shared" si="666"/>
        <v>40</v>
      </c>
      <c r="E4276" s="2">
        <f t="shared" si="667"/>
        <v>2.5</v>
      </c>
      <c r="F4276" s="2">
        <f t="shared" si="661"/>
        <v>0.42879367188116196</v>
      </c>
      <c r="G4276" s="2">
        <f t="shared" si="662"/>
        <v>1.4694458956585478E-4</v>
      </c>
      <c r="H4276" s="2">
        <f t="shared" si="668"/>
        <v>0.34</v>
      </c>
      <c r="I4276" s="2">
        <f t="shared" si="669"/>
        <v>132</v>
      </c>
      <c r="J4276" s="2">
        <f t="shared" si="663"/>
        <v>256595.50448639019</v>
      </c>
      <c r="K4276" s="2">
        <f t="shared" si="664"/>
        <v>1.763842417856611E-4</v>
      </c>
    </row>
    <row r="4277" spans="1:11">
      <c r="A4277" s="2">
        <v>4276</v>
      </c>
      <c r="B4277" s="2">
        <f t="shared" si="660"/>
        <v>2.2377733333333332</v>
      </c>
      <c r="C4277" s="2">
        <f t="shared" si="665"/>
        <v>108</v>
      </c>
      <c r="D4277" s="2">
        <f t="shared" si="666"/>
        <v>40</v>
      </c>
      <c r="E4277" s="2">
        <f t="shared" si="667"/>
        <v>2.5</v>
      </c>
      <c r="F4277" s="2">
        <f t="shared" si="661"/>
        <v>0.42853689880649121</v>
      </c>
      <c r="G4277" s="2">
        <f t="shared" si="662"/>
        <v>1.4685659523071561E-4</v>
      </c>
      <c r="H4277" s="2">
        <f t="shared" si="668"/>
        <v>0.34</v>
      </c>
      <c r="I4277" s="2">
        <f t="shared" si="669"/>
        <v>132</v>
      </c>
      <c r="J4277" s="2">
        <f t="shared" si="663"/>
        <v>256447.03786152377</v>
      </c>
      <c r="K4277" s="2">
        <f t="shared" si="664"/>
        <v>1.7620603766997582E-4</v>
      </c>
    </row>
    <row r="4278" spans="1:11">
      <c r="A4278" s="2">
        <v>4277</v>
      </c>
      <c r="B4278" s="2">
        <f t="shared" si="660"/>
        <v>2.2382966666666668</v>
      </c>
      <c r="C4278" s="2">
        <f t="shared" si="665"/>
        <v>108</v>
      </c>
      <c r="D4278" s="2">
        <f t="shared" si="666"/>
        <v>40</v>
      </c>
      <c r="E4278" s="2">
        <f t="shared" si="667"/>
        <v>2.5</v>
      </c>
      <c r="F4278" s="2">
        <f t="shared" si="661"/>
        <v>0.42827998508198356</v>
      </c>
      <c r="G4278" s="2">
        <f t="shared" si="662"/>
        <v>1.4676855269586201E-4</v>
      </c>
      <c r="H4278" s="2">
        <f t="shared" si="668"/>
        <v>0.34</v>
      </c>
      <c r="I4278" s="2">
        <f t="shared" si="669"/>
        <v>132</v>
      </c>
      <c r="J4278" s="2">
        <f t="shared" si="663"/>
        <v>256298.48683962243</v>
      </c>
      <c r="K4278" s="2">
        <f t="shared" si="664"/>
        <v>1.7602781449404788E-4</v>
      </c>
    </row>
    <row r="4279" spans="1:11">
      <c r="A4279" s="2">
        <v>4278</v>
      </c>
      <c r="B4279" s="2">
        <f t="shared" si="660"/>
        <v>2.23882</v>
      </c>
      <c r="C4279" s="2">
        <f t="shared" si="665"/>
        <v>108</v>
      </c>
      <c r="D4279" s="2">
        <f t="shared" si="666"/>
        <v>40</v>
      </c>
      <c r="E4279" s="2">
        <f t="shared" si="667"/>
        <v>2.5</v>
      </c>
      <c r="F4279" s="2">
        <f t="shared" si="661"/>
        <v>0.4280229308582913</v>
      </c>
      <c r="G4279" s="2">
        <f t="shared" si="662"/>
        <v>1.4668046201292135E-4</v>
      </c>
      <c r="H4279" s="2">
        <f t="shared" si="668"/>
        <v>0.34</v>
      </c>
      <c r="I4279" s="2">
        <f t="shared" si="669"/>
        <v>132</v>
      </c>
      <c r="J4279" s="2">
        <f t="shared" si="663"/>
        <v>256149.85150046358</v>
      </c>
      <c r="K4279" s="2">
        <f t="shared" si="664"/>
        <v>1.7584957249794706E-4</v>
      </c>
    </row>
    <row r="4280" spans="1:11">
      <c r="A4280" s="2">
        <v>4279</v>
      </c>
      <c r="B4280" s="2">
        <f t="shared" si="660"/>
        <v>2.2393433333333332</v>
      </c>
      <c r="C4280" s="2">
        <f t="shared" si="665"/>
        <v>108</v>
      </c>
      <c r="D4280" s="2">
        <f t="shared" si="666"/>
        <v>40</v>
      </c>
      <c r="E4280" s="2">
        <f t="shared" si="667"/>
        <v>2.5</v>
      </c>
      <c r="F4280" s="2">
        <f t="shared" si="661"/>
        <v>0.42776573628621906</v>
      </c>
      <c r="G4280" s="2">
        <f t="shared" si="662"/>
        <v>1.4659232323357345E-4</v>
      </c>
      <c r="H4280" s="2">
        <f t="shared" si="668"/>
        <v>0.34</v>
      </c>
      <c r="I4280" s="2">
        <f t="shared" si="669"/>
        <v>132</v>
      </c>
      <c r="J4280" s="2">
        <f t="shared" si="663"/>
        <v>256001.131923907</v>
      </c>
      <c r="K4280" s="2">
        <f t="shared" si="664"/>
        <v>1.7567131192176388E-4</v>
      </c>
    </row>
    <row r="4281" spans="1:11">
      <c r="A4281" s="2">
        <v>4280</v>
      </c>
      <c r="B4281" s="2">
        <f t="shared" si="660"/>
        <v>2.2398666666666665</v>
      </c>
      <c r="C4281" s="2">
        <f t="shared" si="665"/>
        <v>108</v>
      </c>
      <c r="D4281" s="2">
        <f t="shared" si="666"/>
        <v>40</v>
      </c>
      <c r="E4281" s="2">
        <f t="shared" si="667"/>
        <v>2.5</v>
      </c>
      <c r="F4281" s="2">
        <f t="shared" si="661"/>
        <v>0.4275084015167247</v>
      </c>
      <c r="G4281" s="2">
        <f t="shared" si="662"/>
        <v>1.4650413640955042E-4</v>
      </c>
      <c r="H4281" s="2">
        <f t="shared" si="668"/>
        <v>0.34</v>
      </c>
      <c r="I4281" s="2">
        <f t="shared" si="669"/>
        <v>132</v>
      </c>
      <c r="J4281" s="2">
        <f t="shared" si="663"/>
        <v>255852.32818989552</v>
      </c>
      <c r="K4281" s="2">
        <f t="shared" si="664"/>
        <v>1.7549303300560959E-4</v>
      </c>
    </row>
    <row r="4282" spans="1:11">
      <c r="A4282" s="2">
        <v>4281</v>
      </c>
      <c r="B4282" s="2">
        <f t="shared" si="660"/>
        <v>2.2403900000000001</v>
      </c>
      <c r="C4282" s="2">
        <f t="shared" si="665"/>
        <v>108</v>
      </c>
      <c r="D4282" s="2">
        <f t="shared" si="666"/>
        <v>40</v>
      </c>
      <c r="E4282" s="2">
        <f t="shared" si="667"/>
        <v>2.5</v>
      </c>
      <c r="F4282" s="2">
        <f t="shared" si="661"/>
        <v>0.42725092670091908</v>
      </c>
      <c r="G4282" s="2">
        <f t="shared" si="662"/>
        <v>1.4641590159263689E-4</v>
      </c>
      <c r="H4282" s="2">
        <f t="shared" si="668"/>
        <v>0.34</v>
      </c>
      <c r="I4282" s="2">
        <f t="shared" si="669"/>
        <v>132</v>
      </c>
      <c r="J4282" s="2">
        <f t="shared" si="663"/>
        <v>255703.4403784544</v>
      </c>
      <c r="K4282" s="2">
        <f t="shared" si="664"/>
        <v>1.7531473598961551E-4</v>
      </c>
    </row>
    <row r="4283" spans="1:11">
      <c r="A4283" s="2">
        <v>4282</v>
      </c>
      <c r="B4283" s="2">
        <f t="shared" si="660"/>
        <v>2.2409133333333333</v>
      </c>
      <c r="C4283" s="2">
        <f t="shared" si="665"/>
        <v>108</v>
      </c>
      <c r="D4283" s="2">
        <f t="shared" si="666"/>
        <v>40</v>
      </c>
      <c r="E4283" s="2">
        <f t="shared" si="667"/>
        <v>2.5</v>
      </c>
      <c r="F4283" s="2">
        <f t="shared" si="661"/>
        <v>0.42699331199006652</v>
      </c>
      <c r="G4283" s="2">
        <f t="shared" si="662"/>
        <v>1.4632761883467014E-4</v>
      </c>
      <c r="H4283" s="2">
        <f t="shared" si="668"/>
        <v>0.34</v>
      </c>
      <c r="I4283" s="2">
        <f t="shared" si="669"/>
        <v>132</v>
      </c>
      <c r="J4283" s="2">
        <f t="shared" si="663"/>
        <v>255554.4685696922</v>
      </c>
      <c r="K4283" s="2">
        <f t="shared" si="664"/>
        <v>1.751364211139333E-4</v>
      </c>
    </row>
    <row r="4284" spans="1:11">
      <c r="A4284" s="2">
        <v>4283</v>
      </c>
      <c r="B4284" s="2">
        <f t="shared" si="660"/>
        <v>2.2414366666666665</v>
      </c>
      <c r="C4284" s="2">
        <f t="shared" si="665"/>
        <v>108</v>
      </c>
      <c r="D4284" s="2">
        <f t="shared" si="666"/>
        <v>40</v>
      </c>
      <c r="E4284" s="2">
        <f t="shared" si="667"/>
        <v>2.5</v>
      </c>
      <c r="F4284" s="2">
        <f t="shared" si="661"/>
        <v>0.42673555753558445</v>
      </c>
      <c r="G4284" s="2">
        <f t="shared" si="662"/>
        <v>1.4623928818753988E-4</v>
      </c>
      <c r="H4284" s="2">
        <f t="shared" si="668"/>
        <v>0.34</v>
      </c>
      <c r="I4284" s="2">
        <f t="shared" si="669"/>
        <v>132</v>
      </c>
      <c r="J4284" s="2">
        <f t="shared" si="663"/>
        <v>255405.41284380018</v>
      </c>
      <c r="K4284" s="2">
        <f t="shared" si="664"/>
        <v>1.7495808861873387E-4</v>
      </c>
    </row>
    <row r="4285" spans="1:11">
      <c r="A4285" s="2">
        <v>4284</v>
      </c>
      <c r="B4285" s="2">
        <f t="shared" si="660"/>
        <v>2.2419600000000002</v>
      </c>
      <c r="C4285" s="2">
        <f t="shared" si="665"/>
        <v>108</v>
      </c>
      <c r="D4285" s="2">
        <f t="shared" si="666"/>
        <v>40</v>
      </c>
      <c r="E4285" s="2">
        <f t="shared" si="667"/>
        <v>2.5</v>
      </c>
      <c r="F4285" s="2">
        <f t="shared" si="661"/>
        <v>0.4264776634890437</v>
      </c>
      <c r="G4285" s="2">
        <f t="shared" si="662"/>
        <v>1.461509097031883E-4</v>
      </c>
      <c r="H4285" s="2">
        <f t="shared" si="668"/>
        <v>0.34</v>
      </c>
      <c r="I4285" s="2">
        <f t="shared" si="669"/>
        <v>132</v>
      </c>
      <c r="J4285" s="2">
        <f t="shared" si="663"/>
        <v>255256.27328105259</v>
      </c>
      <c r="K4285" s="2">
        <f t="shared" si="664"/>
        <v>1.7477973874420704E-4</v>
      </c>
    </row>
    <row r="4286" spans="1:11">
      <c r="A4286" s="2">
        <v>4285</v>
      </c>
      <c r="B4286" s="2">
        <f t="shared" si="660"/>
        <v>2.2424833333333334</v>
      </c>
      <c r="C4286" s="2">
        <f t="shared" si="665"/>
        <v>108</v>
      </c>
      <c r="D4286" s="2">
        <f t="shared" si="666"/>
        <v>40</v>
      </c>
      <c r="E4286" s="2">
        <f t="shared" si="667"/>
        <v>2.5</v>
      </c>
      <c r="F4286" s="2">
        <f t="shared" si="661"/>
        <v>0.42621963000216917</v>
      </c>
      <c r="G4286" s="2">
        <f t="shared" si="662"/>
        <v>1.4606248343361047E-4</v>
      </c>
      <c r="H4286" s="2">
        <f t="shared" si="668"/>
        <v>0.34</v>
      </c>
      <c r="I4286" s="2">
        <f t="shared" si="669"/>
        <v>132</v>
      </c>
      <c r="J4286" s="2">
        <f t="shared" si="663"/>
        <v>255107.04996180712</v>
      </c>
      <c r="K4286" s="2">
        <f t="shared" si="664"/>
        <v>1.7460137173056208E-4</v>
      </c>
    </row>
    <row r="4287" spans="1:11">
      <c r="A4287" s="2">
        <v>4286</v>
      </c>
      <c r="B4287" s="2">
        <f t="shared" si="660"/>
        <v>2.2430066666666666</v>
      </c>
      <c r="C4287" s="2">
        <f t="shared" si="665"/>
        <v>108</v>
      </c>
      <c r="D4287" s="2">
        <f t="shared" si="666"/>
        <v>40</v>
      </c>
      <c r="E4287" s="2">
        <f t="shared" si="667"/>
        <v>2.5</v>
      </c>
      <c r="F4287" s="2">
        <f t="shared" si="661"/>
        <v>0.42596145722683887</v>
      </c>
      <c r="G4287" s="2">
        <f t="shared" si="662"/>
        <v>1.4597400943085393E-4</v>
      </c>
      <c r="H4287" s="2">
        <f t="shared" si="668"/>
        <v>0.34</v>
      </c>
      <c r="I4287" s="2">
        <f t="shared" si="669"/>
        <v>132</v>
      </c>
      <c r="J4287" s="2">
        <f t="shared" si="663"/>
        <v>254957.74296650421</v>
      </c>
      <c r="K4287" s="2">
        <f t="shared" si="664"/>
        <v>1.7442298781802611E-4</v>
      </c>
    </row>
    <row r="4288" spans="1:11">
      <c r="A4288" s="2">
        <v>4287</v>
      </c>
      <c r="B4288" s="2">
        <f t="shared" si="660"/>
        <v>2.2435299999999998</v>
      </c>
      <c r="C4288" s="2">
        <f t="shared" si="665"/>
        <v>108</v>
      </c>
      <c r="D4288" s="2">
        <f t="shared" si="666"/>
        <v>40</v>
      </c>
      <c r="E4288" s="2">
        <f t="shared" si="667"/>
        <v>2.5</v>
      </c>
      <c r="F4288" s="2">
        <f t="shared" si="661"/>
        <v>0.42570314531508507</v>
      </c>
      <c r="G4288" s="2">
        <f t="shared" si="662"/>
        <v>1.458854877470191E-4</v>
      </c>
      <c r="H4288" s="2">
        <f t="shared" si="668"/>
        <v>0.34</v>
      </c>
      <c r="I4288" s="2">
        <f t="shared" si="669"/>
        <v>132</v>
      </c>
      <c r="J4288" s="2">
        <f t="shared" si="663"/>
        <v>254808.35237566778</v>
      </c>
      <c r="K4288" s="2">
        <f t="shared" si="664"/>
        <v>1.7424458724684473E-4</v>
      </c>
    </row>
    <row r="4289" spans="1:11">
      <c r="A4289" s="2">
        <v>4288</v>
      </c>
      <c r="B4289" s="2">
        <f t="shared" si="660"/>
        <v>2.2440533333333335</v>
      </c>
      <c r="C4289" s="2">
        <f t="shared" si="665"/>
        <v>108</v>
      </c>
      <c r="D4289" s="2">
        <f t="shared" si="666"/>
        <v>40</v>
      </c>
      <c r="E4289" s="2">
        <f t="shared" si="667"/>
        <v>2.5</v>
      </c>
      <c r="F4289" s="2">
        <f t="shared" si="661"/>
        <v>0.42544469441909322</v>
      </c>
      <c r="G4289" s="2">
        <f t="shared" si="662"/>
        <v>1.4579691843425891E-4</v>
      </c>
      <c r="H4289" s="2">
        <f t="shared" si="668"/>
        <v>0.34</v>
      </c>
      <c r="I4289" s="2">
        <f t="shared" si="669"/>
        <v>132</v>
      </c>
      <c r="J4289" s="2">
        <f t="shared" si="663"/>
        <v>254658.87826990482</v>
      </c>
      <c r="K4289" s="2">
        <f t="shared" si="664"/>
        <v>1.7406617025728091E-4</v>
      </c>
    </row>
    <row r="4290" spans="1:11">
      <c r="A4290" s="2">
        <v>4289</v>
      </c>
      <c r="B4290" s="2">
        <f t="shared" ref="B4290:B4353" si="670">3.14/6000*A4290</f>
        <v>2.2445766666666667</v>
      </c>
      <c r="C4290" s="2">
        <f t="shared" si="665"/>
        <v>108</v>
      </c>
      <c r="D4290" s="2">
        <f t="shared" si="666"/>
        <v>40</v>
      </c>
      <c r="E4290" s="2">
        <f t="shared" si="667"/>
        <v>2.5</v>
      </c>
      <c r="F4290" s="2">
        <f t="shared" ref="F4290:F4353" si="671">1.414*C4290*SIN(B4290)*SIN(B4290)/(1.414*C4290*SIN(B4290)+E4290*D4290)</f>
        <v>0.42518610469120416</v>
      </c>
      <c r="G4290" s="2">
        <f t="shared" ref="G4290:G4353" si="672">SIN(B4290)*SIN(B4290)*D4290*E4290/(1.414*C4290*SIN(B4290)+D4290*E4290)*3.14/6000</f>
        <v>1.4570830154477942E-4</v>
      </c>
      <c r="H4290" s="2">
        <f t="shared" si="668"/>
        <v>0.34</v>
      </c>
      <c r="I4290" s="2">
        <f t="shared" si="669"/>
        <v>132</v>
      </c>
      <c r="J4290" s="2">
        <f t="shared" ref="J4290:J4353" si="673">1.414*I4290*SIN(B4290)*1.414*I4290*SIN(B4290)/(1.414*I4290*SIN(B4290)+E4290*D4290)/(H4290/1000)</f>
        <v>254509.32072990612</v>
      </c>
      <c r="K4290" s="2">
        <f t="shared" ref="K4290:K4353" si="674">SIN(B4290)*SIN(B4290)*1.414*C4290*SIN(B4290)/(1.414*C4290*SIN(B4290)+E4290*D4290)*3.14/6000</f>
        <v>1.7388773708961546E-4</v>
      </c>
    </row>
    <row r="4291" spans="1:11">
      <c r="A4291" s="2">
        <v>4290</v>
      </c>
      <c r="B4291" s="2">
        <f t="shared" si="670"/>
        <v>2.2450999999999999</v>
      </c>
      <c r="C4291" s="2">
        <f t="shared" ref="C4291:C4354" si="675">C4290</f>
        <v>108</v>
      </c>
      <c r="D4291" s="2">
        <f t="shared" ref="D4291:D4354" si="676">D4290</f>
        <v>40</v>
      </c>
      <c r="E4291" s="2">
        <f t="shared" ref="E4291:E4354" si="677">E4290</f>
        <v>2.5</v>
      </c>
      <c r="F4291" s="2">
        <f t="shared" si="671"/>
        <v>0.4249273762839117</v>
      </c>
      <c r="G4291" s="2">
        <f t="shared" si="672"/>
        <v>1.4561963713083921E-4</v>
      </c>
      <c r="H4291" s="2">
        <f t="shared" ref="H4291:H4354" si="678">H4290</f>
        <v>0.34</v>
      </c>
      <c r="I4291" s="2">
        <f t="shared" ref="I4291:I4354" si="679">I4290</f>
        <v>132</v>
      </c>
      <c r="J4291" s="2">
        <f t="shared" si="673"/>
        <v>254359.67983644563</v>
      </c>
      <c r="K4291" s="2">
        <f t="shared" si="674"/>
        <v>1.7370928798414578E-4</v>
      </c>
    </row>
    <row r="4292" spans="1:11">
      <c r="A4292" s="2">
        <v>4291</v>
      </c>
      <c r="B4292" s="2">
        <f t="shared" si="670"/>
        <v>2.2456233333333335</v>
      </c>
      <c r="C4292" s="2">
        <f t="shared" si="675"/>
        <v>108</v>
      </c>
      <c r="D4292" s="2">
        <f t="shared" si="676"/>
        <v>40</v>
      </c>
      <c r="E4292" s="2">
        <f t="shared" si="677"/>
        <v>2.5</v>
      </c>
      <c r="F4292" s="2">
        <f t="shared" si="671"/>
        <v>0.42466850934986455</v>
      </c>
      <c r="G4292" s="2">
        <f t="shared" si="672"/>
        <v>1.4553092524474993E-4</v>
      </c>
      <c r="H4292" s="2">
        <f t="shared" si="678"/>
        <v>0.34</v>
      </c>
      <c r="I4292" s="2">
        <f t="shared" si="679"/>
        <v>132</v>
      </c>
      <c r="J4292" s="2">
        <f t="shared" si="673"/>
        <v>254209.95567038082</v>
      </c>
      <c r="K4292" s="2">
        <f t="shared" si="674"/>
        <v>1.7353082318118595E-4</v>
      </c>
    </row>
    <row r="4293" spans="1:11">
      <c r="A4293" s="2">
        <v>4292</v>
      </c>
      <c r="B4293" s="2">
        <f t="shared" si="670"/>
        <v>2.2461466666666667</v>
      </c>
      <c r="C4293" s="2">
        <f t="shared" si="675"/>
        <v>108</v>
      </c>
      <c r="D4293" s="2">
        <f t="shared" si="676"/>
        <v>40</v>
      </c>
      <c r="E4293" s="2">
        <f t="shared" si="677"/>
        <v>2.5</v>
      </c>
      <c r="F4293" s="2">
        <f t="shared" si="671"/>
        <v>0.424409504041866</v>
      </c>
      <c r="G4293" s="2">
        <f t="shared" si="672"/>
        <v>1.4544216593887613E-4</v>
      </c>
      <c r="H4293" s="2">
        <f t="shared" si="678"/>
        <v>0.34</v>
      </c>
      <c r="I4293" s="2">
        <f t="shared" si="679"/>
        <v>132</v>
      </c>
      <c r="J4293" s="2">
        <f t="shared" si="673"/>
        <v>254060.14831265307</v>
      </c>
      <c r="K4293" s="2">
        <f t="shared" si="674"/>
        <v>1.7335234292106675E-4</v>
      </c>
    </row>
    <row r="4294" spans="1:11">
      <c r="A4294" s="2">
        <v>4293</v>
      </c>
      <c r="B4294" s="2">
        <f t="shared" si="670"/>
        <v>2.2466699999999999</v>
      </c>
      <c r="C4294" s="2">
        <f t="shared" si="675"/>
        <v>108</v>
      </c>
      <c r="D4294" s="2">
        <f t="shared" si="676"/>
        <v>40</v>
      </c>
      <c r="E4294" s="2">
        <f t="shared" si="677"/>
        <v>2.5</v>
      </c>
      <c r="F4294" s="2">
        <f t="shared" si="671"/>
        <v>0.42415036051287353</v>
      </c>
      <c r="G4294" s="2">
        <f t="shared" si="672"/>
        <v>1.4535335926563545E-4</v>
      </c>
      <c r="H4294" s="2">
        <f t="shared" si="678"/>
        <v>0.34</v>
      </c>
      <c r="I4294" s="2">
        <f t="shared" si="679"/>
        <v>132</v>
      </c>
      <c r="J4294" s="2">
        <f t="shared" si="673"/>
        <v>253910.25784428709</v>
      </c>
      <c r="K4294" s="2">
        <f t="shared" si="674"/>
        <v>1.7317384744413447E-4</v>
      </c>
    </row>
    <row r="4295" spans="1:11">
      <c r="A4295" s="2">
        <v>4294</v>
      </c>
      <c r="B4295" s="2">
        <f t="shared" si="670"/>
        <v>2.2471933333333332</v>
      </c>
      <c r="C4295" s="2">
        <f t="shared" si="675"/>
        <v>108</v>
      </c>
      <c r="D4295" s="2">
        <f t="shared" si="676"/>
        <v>40</v>
      </c>
      <c r="E4295" s="2">
        <f t="shared" si="677"/>
        <v>2.5</v>
      </c>
      <c r="F4295" s="2">
        <f t="shared" si="671"/>
        <v>0.42389107891599931</v>
      </c>
      <c r="G4295" s="2">
        <f t="shared" si="672"/>
        <v>1.4526450527749816E-4</v>
      </c>
      <c r="H4295" s="2">
        <f t="shared" si="678"/>
        <v>0.34</v>
      </c>
      <c r="I4295" s="2">
        <f t="shared" si="679"/>
        <v>132</v>
      </c>
      <c r="J4295" s="2">
        <f t="shared" si="673"/>
        <v>253760.28434639165</v>
      </c>
      <c r="K4295" s="2">
        <f t="shared" si="674"/>
        <v>1.729953369907509E-4</v>
      </c>
    </row>
    <row r="4296" spans="1:11">
      <c r="A4296" s="2">
        <v>4295</v>
      </c>
      <c r="B4296" s="2">
        <f t="shared" si="670"/>
        <v>2.2477166666666668</v>
      </c>
      <c r="C4296" s="2">
        <f t="shared" si="675"/>
        <v>108</v>
      </c>
      <c r="D4296" s="2">
        <f t="shared" si="676"/>
        <v>40</v>
      </c>
      <c r="E4296" s="2">
        <f t="shared" si="677"/>
        <v>2.5</v>
      </c>
      <c r="F4296" s="2">
        <f t="shared" si="671"/>
        <v>0.42363165940451031</v>
      </c>
      <c r="G4296" s="2">
        <f t="shared" si="672"/>
        <v>1.451756040269879E-4</v>
      </c>
      <c r="H4296" s="2">
        <f t="shared" si="678"/>
        <v>0.34</v>
      </c>
      <c r="I4296" s="2">
        <f t="shared" si="679"/>
        <v>132</v>
      </c>
      <c r="J4296" s="2">
        <f t="shared" si="673"/>
        <v>253610.22790015896</v>
      </c>
      <c r="K4296" s="2">
        <f t="shared" si="674"/>
        <v>1.7281681180129313E-4</v>
      </c>
    </row>
    <row r="4297" spans="1:11">
      <c r="A4297" s="2">
        <v>4296</v>
      </c>
      <c r="B4297" s="2">
        <f t="shared" si="670"/>
        <v>2.24824</v>
      </c>
      <c r="C4297" s="2">
        <f t="shared" si="675"/>
        <v>108</v>
      </c>
      <c r="D4297" s="2">
        <f t="shared" si="676"/>
        <v>40</v>
      </c>
      <c r="E4297" s="2">
        <f t="shared" si="677"/>
        <v>2.5</v>
      </c>
      <c r="F4297" s="2">
        <f t="shared" si="671"/>
        <v>0.42337210213182891</v>
      </c>
      <c r="G4297" s="2">
        <f t="shared" si="672"/>
        <v>1.4508665556668142E-4</v>
      </c>
      <c r="H4297" s="2">
        <f t="shared" si="678"/>
        <v>0.34</v>
      </c>
      <c r="I4297" s="2">
        <f t="shared" si="679"/>
        <v>132</v>
      </c>
      <c r="J4297" s="2">
        <f t="shared" si="673"/>
        <v>253460.08858686566</v>
      </c>
      <c r="K4297" s="2">
        <f t="shared" si="674"/>
        <v>1.7263827211615334E-4</v>
      </c>
    </row>
    <row r="4298" spans="1:11">
      <c r="A4298" s="2">
        <v>4297</v>
      </c>
      <c r="B4298" s="2">
        <f t="shared" si="670"/>
        <v>2.2487633333333332</v>
      </c>
      <c r="C4298" s="2">
        <f t="shared" si="675"/>
        <v>108</v>
      </c>
      <c r="D4298" s="2">
        <f t="shared" si="676"/>
        <v>40</v>
      </c>
      <c r="E4298" s="2">
        <f t="shared" si="677"/>
        <v>2.5</v>
      </c>
      <c r="F4298" s="2">
        <f t="shared" si="671"/>
        <v>0.42311240725153215</v>
      </c>
      <c r="G4298" s="2">
        <f t="shared" si="672"/>
        <v>1.4499765994920843E-4</v>
      </c>
      <c r="H4298" s="2">
        <f t="shared" si="678"/>
        <v>0.34</v>
      </c>
      <c r="I4298" s="2">
        <f t="shared" si="679"/>
        <v>132</v>
      </c>
      <c r="J4298" s="2">
        <f t="shared" si="673"/>
        <v>253309.86648787206</v>
      </c>
      <c r="K4298" s="2">
        <f t="shared" si="674"/>
        <v>1.7245971817573787E-4</v>
      </c>
    </row>
    <row r="4299" spans="1:11">
      <c r="A4299" s="2">
        <v>4298</v>
      </c>
      <c r="B4299" s="2">
        <f t="shared" si="670"/>
        <v>2.2492866666666669</v>
      </c>
      <c r="C4299" s="2">
        <f t="shared" si="675"/>
        <v>108</v>
      </c>
      <c r="D4299" s="2">
        <f t="shared" si="676"/>
        <v>40</v>
      </c>
      <c r="E4299" s="2">
        <f t="shared" si="677"/>
        <v>2.5</v>
      </c>
      <c r="F4299" s="2">
        <f t="shared" si="671"/>
        <v>0.4228525749173519</v>
      </c>
      <c r="G4299" s="2">
        <f t="shared" si="672"/>
        <v>1.4490861722725186E-4</v>
      </c>
      <c r="H4299" s="2">
        <f t="shared" si="678"/>
        <v>0.34</v>
      </c>
      <c r="I4299" s="2">
        <f t="shared" si="679"/>
        <v>132</v>
      </c>
      <c r="J4299" s="2">
        <f t="shared" si="673"/>
        <v>253159.56168462249</v>
      </c>
      <c r="K4299" s="2">
        <f t="shared" si="674"/>
        <v>1.7228115022046702E-4</v>
      </c>
    </row>
    <row r="4300" spans="1:11">
      <c r="A4300" s="2">
        <v>4299</v>
      </c>
      <c r="B4300" s="2">
        <f t="shared" si="670"/>
        <v>2.2498100000000001</v>
      </c>
      <c r="C4300" s="2">
        <f t="shared" si="675"/>
        <v>108</v>
      </c>
      <c r="D4300" s="2">
        <f t="shared" si="676"/>
        <v>40</v>
      </c>
      <c r="E4300" s="2">
        <f t="shared" si="677"/>
        <v>2.5</v>
      </c>
      <c r="F4300" s="2">
        <f t="shared" si="671"/>
        <v>0.42259260528317616</v>
      </c>
      <c r="G4300" s="2">
        <f t="shared" si="672"/>
        <v>1.4481952745354801E-4</v>
      </c>
      <c r="H4300" s="2">
        <f t="shared" si="678"/>
        <v>0.34</v>
      </c>
      <c r="I4300" s="2">
        <f t="shared" si="679"/>
        <v>132</v>
      </c>
      <c r="J4300" s="2">
        <f t="shared" si="673"/>
        <v>253009.17425864568</v>
      </c>
      <c r="K4300" s="2">
        <f t="shared" si="674"/>
        <v>1.7210256849077544E-4</v>
      </c>
    </row>
    <row r="4301" spans="1:11">
      <c r="A4301" s="2">
        <v>4300</v>
      </c>
      <c r="B4301" s="2">
        <f t="shared" si="670"/>
        <v>2.2503333333333333</v>
      </c>
      <c r="C4301" s="2">
        <f t="shared" si="675"/>
        <v>108</v>
      </c>
      <c r="D4301" s="2">
        <f t="shared" si="676"/>
        <v>40</v>
      </c>
      <c r="E4301" s="2">
        <f t="shared" si="677"/>
        <v>2.5</v>
      </c>
      <c r="F4301" s="2">
        <f t="shared" si="671"/>
        <v>0.42233249850304794</v>
      </c>
      <c r="G4301" s="2">
        <f t="shared" si="672"/>
        <v>1.4473039068088633E-4</v>
      </c>
      <c r="H4301" s="2">
        <f t="shared" si="678"/>
        <v>0.34</v>
      </c>
      <c r="I4301" s="2">
        <f t="shared" si="679"/>
        <v>132</v>
      </c>
      <c r="J4301" s="2">
        <f t="shared" si="673"/>
        <v>252858.70429155431</v>
      </c>
      <c r="K4301" s="2">
        <f t="shared" si="674"/>
        <v>1.7192397322711043E-4</v>
      </c>
    </row>
    <row r="4302" spans="1:11">
      <c r="A4302" s="2">
        <v>4301</v>
      </c>
      <c r="B4302" s="2">
        <f t="shared" si="670"/>
        <v>2.2508566666666665</v>
      </c>
      <c r="C4302" s="2">
        <f t="shared" si="675"/>
        <v>108</v>
      </c>
      <c r="D4302" s="2">
        <f t="shared" si="676"/>
        <v>40</v>
      </c>
      <c r="E4302" s="2">
        <f t="shared" si="677"/>
        <v>2.5</v>
      </c>
      <c r="F4302" s="2">
        <f t="shared" si="671"/>
        <v>0.42207225473116561</v>
      </c>
      <c r="G4302" s="2">
        <f t="shared" si="672"/>
        <v>1.4464120696210955E-4</v>
      </c>
      <c r="H4302" s="2">
        <f t="shared" si="678"/>
        <v>0.34</v>
      </c>
      <c r="I4302" s="2">
        <f t="shared" si="679"/>
        <v>132</v>
      </c>
      <c r="J4302" s="2">
        <f t="shared" si="673"/>
        <v>252708.15186504548</v>
      </c>
      <c r="K4302" s="2">
        <f t="shared" si="674"/>
        <v>1.7174536466993282E-4</v>
      </c>
    </row>
    <row r="4303" spans="1:11">
      <c r="A4303" s="2">
        <v>4302</v>
      </c>
      <c r="B4303" s="2">
        <f t="shared" si="670"/>
        <v>2.2513800000000002</v>
      </c>
      <c r="C4303" s="2">
        <f t="shared" si="675"/>
        <v>108</v>
      </c>
      <c r="D4303" s="2">
        <f t="shared" si="676"/>
        <v>40</v>
      </c>
      <c r="E4303" s="2">
        <f t="shared" si="677"/>
        <v>2.5</v>
      </c>
      <c r="F4303" s="2">
        <f t="shared" si="671"/>
        <v>0.42181187412188331</v>
      </c>
      <c r="G4303" s="2">
        <f t="shared" si="672"/>
        <v>1.4455197635011366E-4</v>
      </c>
      <c r="H4303" s="2">
        <f t="shared" si="678"/>
        <v>0.34</v>
      </c>
      <c r="I4303" s="2">
        <f t="shared" si="679"/>
        <v>132</v>
      </c>
      <c r="J4303" s="2">
        <f t="shared" si="673"/>
        <v>252557.51706090051</v>
      </c>
      <c r="K4303" s="2">
        <f t="shared" si="674"/>
        <v>1.7156674305971557E-4</v>
      </c>
    </row>
    <row r="4304" spans="1:11">
      <c r="A4304" s="2">
        <v>4303</v>
      </c>
      <c r="B4304" s="2">
        <f t="shared" si="670"/>
        <v>2.2519033333333334</v>
      </c>
      <c r="C4304" s="2">
        <f t="shared" si="675"/>
        <v>108</v>
      </c>
      <c r="D4304" s="2">
        <f t="shared" si="676"/>
        <v>40</v>
      </c>
      <c r="E4304" s="2">
        <f t="shared" si="677"/>
        <v>2.5</v>
      </c>
      <c r="F4304" s="2">
        <f t="shared" si="671"/>
        <v>0.42155135682971134</v>
      </c>
      <c r="G4304" s="2">
        <f t="shared" si="672"/>
        <v>1.4446269889784844E-4</v>
      </c>
      <c r="H4304" s="2">
        <f t="shared" si="678"/>
        <v>0.34</v>
      </c>
      <c r="I4304" s="2">
        <f t="shared" si="679"/>
        <v>132</v>
      </c>
      <c r="J4304" s="2">
        <f t="shared" si="673"/>
        <v>252406.79996098552</v>
      </c>
      <c r="K4304" s="2">
        <f t="shared" si="674"/>
        <v>1.7138810863694462E-4</v>
      </c>
    </row>
    <row r="4305" spans="1:11">
      <c r="A4305" s="2">
        <v>4304</v>
      </c>
      <c r="B4305" s="2">
        <f t="shared" si="670"/>
        <v>2.2524266666666666</v>
      </c>
      <c r="C4305" s="2">
        <f t="shared" si="675"/>
        <v>108</v>
      </c>
      <c r="D4305" s="2">
        <f t="shared" si="676"/>
        <v>40</v>
      </c>
      <c r="E4305" s="2">
        <f t="shared" si="677"/>
        <v>2.5</v>
      </c>
      <c r="F4305" s="2">
        <f t="shared" si="671"/>
        <v>0.42129070300931565</v>
      </c>
      <c r="G4305" s="2">
        <f t="shared" si="672"/>
        <v>1.4437337465831668E-4</v>
      </c>
      <c r="H4305" s="2">
        <f t="shared" si="678"/>
        <v>0.34</v>
      </c>
      <c r="I4305" s="2">
        <f t="shared" si="679"/>
        <v>132</v>
      </c>
      <c r="J4305" s="2">
        <f t="shared" si="673"/>
        <v>252256.00064725068</v>
      </c>
      <c r="K4305" s="2">
        <f t="shared" si="674"/>
        <v>1.7120946164211713E-4</v>
      </c>
    </row>
    <row r="4306" spans="1:11">
      <c r="A4306" s="2">
        <v>4305</v>
      </c>
      <c r="B4306" s="2">
        <f t="shared" si="670"/>
        <v>2.2529499999999998</v>
      </c>
      <c r="C4306" s="2">
        <f t="shared" si="675"/>
        <v>108</v>
      </c>
      <c r="D4306" s="2">
        <f t="shared" si="676"/>
        <v>40</v>
      </c>
      <c r="E4306" s="2">
        <f t="shared" si="677"/>
        <v>2.5</v>
      </c>
      <c r="F4306" s="2">
        <f t="shared" si="671"/>
        <v>0.42102991281551827</v>
      </c>
      <c r="G4306" s="2">
        <f t="shared" si="672"/>
        <v>1.4428400368457484E-4</v>
      </c>
      <c r="H4306" s="2">
        <f t="shared" si="678"/>
        <v>0.34</v>
      </c>
      <c r="I4306" s="2">
        <f t="shared" si="679"/>
        <v>132</v>
      </c>
      <c r="J4306" s="2">
        <f t="shared" si="673"/>
        <v>252105.11920173129</v>
      </c>
      <c r="K4306" s="2">
        <f t="shared" si="674"/>
        <v>1.7103080231574237E-4</v>
      </c>
    </row>
    <row r="4307" spans="1:11">
      <c r="A4307" s="2">
        <v>4306</v>
      </c>
      <c r="B4307" s="2">
        <f t="shared" si="670"/>
        <v>2.2534733333333334</v>
      </c>
      <c r="C4307" s="2">
        <f t="shared" si="675"/>
        <v>108</v>
      </c>
      <c r="D4307" s="2">
        <f t="shared" si="676"/>
        <v>40</v>
      </c>
      <c r="E4307" s="2">
        <f t="shared" si="677"/>
        <v>2.5</v>
      </c>
      <c r="F4307" s="2">
        <f t="shared" si="671"/>
        <v>0.42076898640329707</v>
      </c>
      <c r="G4307" s="2">
        <f t="shared" si="672"/>
        <v>1.4419458602973277E-4</v>
      </c>
      <c r="H4307" s="2">
        <f t="shared" si="678"/>
        <v>0.34</v>
      </c>
      <c r="I4307" s="2">
        <f t="shared" si="679"/>
        <v>132</v>
      </c>
      <c r="J4307" s="2">
        <f t="shared" si="673"/>
        <v>251954.15570654653</v>
      </c>
      <c r="K4307" s="2">
        <f t="shared" si="674"/>
        <v>1.7085213089834011E-4</v>
      </c>
    </row>
    <row r="4308" spans="1:11">
      <c r="A4308" s="2">
        <v>4307</v>
      </c>
      <c r="B4308" s="2">
        <f t="shared" si="670"/>
        <v>2.2539966666666666</v>
      </c>
      <c r="C4308" s="2">
        <f t="shared" si="675"/>
        <v>108</v>
      </c>
      <c r="D4308" s="2">
        <f t="shared" si="676"/>
        <v>40</v>
      </c>
      <c r="E4308" s="2">
        <f t="shared" si="677"/>
        <v>2.5</v>
      </c>
      <c r="F4308" s="2">
        <f t="shared" si="671"/>
        <v>0.42050792392778724</v>
      </c>
      <c r="G4308" s="2">
        <f t="shared" si="672"/>
        <v>1.4410512174695418E-4</v>
      </c>
      <c r="H4308" s="2">
        <f t="shared" si="678"/>
        <v>0.34</v>
      </c>
      <c r="I4308" s="2">
        <f t="shared" si="679"/>
        <v>132</v>
      </c>
      <c r="J4308" s="2">
        <f t="shared" si="673"/>
        <v>251803.11024390132</v>
      </c>
      <c r="K4308" s="2">
        <f t="shared" si="674"/>
        <v>1.7067344763044178E-4</v>
      </c>
    </row>
    <row r="4309" spans="1:11">
      <c r="A4309" s="2">
        <v>4308</v>
      </c>
      <c r="B4309" s="2">
        <f t="shared" si="670"/>
        <v>2.2545199999999999</v>
      </c>
      <c r="C4309" s="2">
        <f t="shared" si="675"/>
        <v>108</v>
      </c>
      <c r="D4309" s="2">
        <f t="shared" si="676"/>
        <v>40</v>
      </c>
      <c r="E4309" s="2">
        <f t="shared" si="677"/>
        <v>2.5</v>
      </c>
      <c r="F4309" s="2">
        <f t="shared" si="671"/>
        <v>0.4202467255442795</v>
      </c>
      <c r="G4309" s="2">
        <f t="shared" si="672"/>
        <v>1.4401561088945618E-4</v>
      </c>
      <c r="H4309" s="2">
        <f t="shared" si="678"/>
        <v>0.34</v>
      </c>
      <c r="I4309" s="2">
        <f t="shared" si="679"/>
        <v>132</v>
      </c>
      <c r="J4309" s="2">
        <f t="shared" si="673"/>
        <v>251651.98289608481</v>
      </c>
      <c r="K4309" s="2">
        <f t="shared" si="674"/>
        <v>1.7049475275258873E-4</v>
      </c>
    </row>
    <row r="4310" spans="1:11">
      <c r="A4310" s="2">
        <v>4309</v>
      </c>
      <c r="B4310" s="2">
        <f t="shared" si="670"/>
        <v>2.2550433333333335</v>
      </c>
      <c r="C4310" s="2">
        <f t="shared" si="675"/>
        <v>108</v>
      </c>
      <c r="D4310" s="2">
        <f t="shared" si="676"/>
        <v>40</v>
      </c>
      <c r="E4310" s="2">
        <f t="shared" si="677"/>
        <v>2.5</v>
      </c>
      <c r="F4310" s="2">
        <f t="shared" si="671"/>
        <v>0.41998539140822111</v>
      </c>
      <c r="G4310" s="2">
        <f t="shared" si="672"/>
        <v>1.4392605351050937E-4</v>
      </c>
      <c r="H4310" s="2">
        <f t="shared" si="678"/>
        <v>0.34</v>
      </c>
      <c r="I4310" s="2">
        <f t="shared" si="679"/>
        <v>132</v>
      </c>
      <c r="J4310" s="2">
        <f t="shared" si="673"/>
        <v>251500.77374547088</v>
      </c>
      <c r="K4310" s="2">
        <f t="shared" si="674"/>
        <v>1.703160465053323E-4</v>
      </c>
    </row>
    <row r="4311" spans="1:11">
      <c r="A4311" s="2">
        <v>4310</v>
      </c>
      <c r="B4311" s="2">
        <f t="shared" si="670"/>
        <v>2.2555666666666667</v>
      </c>
      <c r="C4311" s="2">
        <f t="shared" si="675"/>
        <v>108</v>
      </c>
      <c r="D4311" s="2">
        <f t="shared" si="676"/>
        <v>40</v>
      </c>
      <c r="E4311" s="2">
        <f t="shared" si="677"/>
        <v>2.5</v>
      </c>
      <c r="F4311" s="2">
        <f t="shared" si="671"/>
        <v>0.41972392167521677</v>
      </c>
      <c r="G4311" s="2">
        <f t="shared" si="672"/>
        <v>1.438364496634384E-4</v>
      </c>
      <c r="H4311" s="2">
        <f t="shared" si="678"/>
        <v>0.34</v>
      </c>
      <c r="I4311" s="2">
        <f t="shared" si="679"/>
        <v>132</v>
      </c>
      <c r="J4311" s="2">
        <f t="shared" si="673"/>
        <v>251349.48287451896</v>
      </c>
      <c r="K4311" s="2">
        <f t="shared" si="674"/>
        <v>1.7013732912923399E-4</v>
      </c>
    </row>
    <row r="4312" spans="1:11">
      <c r="A4312" s="2">
        <v>4311</v>
      </c>
      <c r="B4312" s="2">
        <f t="shared" si="670"/>
        <v>2.2560899999999999</v>
      </c>
      <c r="C4312" s="2">
        <f t="shared" si="675"/>
        <v>108</v>
      </c>
      <c r="D4312" s="2">
        <f t="shared" si="676"/>
        <v>40</v>
      </c>
      <c r="E4312" s="2">
        <f t="shared" si="677"/>
        <v>2.5</v>
      </c>
      <c r="F4312" s="2">
        <f t="shared" si="671"/>
        <v>0.4194623165010275</v>
      </c>
      <c r="G4312" s="2">
        <f t="shared" si="672"/>
        <v>1.4374679940162163E-4</v>
      </c>
      <c r="H4312" s="2">
        <f t="shared" si="678"/>
        <v>0.34</v>
      </c>
      <c r="I4312" s="2">
        <f t="shared" si="679"/>
        <v>132</v>
      </c>
      <c r="J4312" s="2">
        <f t="shared" si="673"/>
        <v>251198.11036577314</v>
      </c>
      <c r="K4312" s="2">
        <f t="shared" si="674"/>
        <v>1.6995860086486443E-4</v>
      </c>
    </row>
    <row r="4313" spans="1:11">
      <c r="A4313" s="2">
        <v>4312</v>
      </c>
      <c r="B4313" s="2">
        <f t="shared" si="670"/>
        <v>2.2566133333333331</v>
      </c>
      <c r="C4313" s="2">
        <f t="shared" si="675"/>
        <v>108</v>
      </c>
      <c r="D4313" s="2">
        <f t="shared" si="676"/>
        <v>40</v>
      </c>
      <c r="E4313" s="2">
        <f t="shared" si="677"/>
        <v>2.5</v>
      </c>
      <c r="F4313" s="2">
        <f t="shared" si="671"/>
        <v>0.41920057604157113</v>
      </c>
      <c r="G4313" s="2">
        <f t="shared" si="672"/>
        <v>1.4365710277849085E-4</v>
      </c>
      <c r="H4313" s="2">
        <f t="shared" si="678"/>
        <v>0.34</v>
      </c>
      <c r="I4313" s="2">
        <f t="shared" si="679"/>
        <v>132</v>
      </c>
      <c r="J4313" s="2">
        <f t="shared" si="673"/>
        <v>251046.65630186288</v>
      </c>
      <c r="K4313" s="2">
        <f t="shared" si="674"/>
        <v>1.6977986195280308E-4</v>
      </c>
    </row>
    <row r="4314" spans="1:11">
      <c r="A4314" s="2">
        <v>4313</v>
      </c>
      <c r="B4314" s="2">
        <f t="shared" si="670"/>
        <v>2.2571366666666668</v>
      </c>
      <c r="C4314" s="2">
        <f t="shared" si="675"/>
        <v>108</v>
      </c>
      <c r="D4314" s="2">
        <f t="shared" si="676"/>
        <v>40</v>
      </c>
      <c r="E4314" s="2">
        <f t="shared" si="677"/>
        <v>2.5</v>
      </c>
      <c r="F4314" s="2">
        <f t="shared" si="671"/>
        <v>0.4189387004529227</v>
      </c>
      <c r="G4314" s="2">
        <f t="shared" si="672"/>
        <v>1.4356735984753192E-4</v>
      </c>
      <c r="H4314" s="2">
        <f t="shared" si="678"/>
        <v>0.34</v>
      </c>
      <c r="I4314" s="2">
        <f t="shared" si="679"/>
        <v>132</v>
      </c>
      <c r="J4314" s="2">
        <f t="shared" si="673"/>
        <v>250895.12076550239</v>
      </c>
      <c r="K4314" s="2">
        <f t="shared" si="674"/>
        <v>1.6960111263363806E-4</v>
      </c>
    </row>
    <row r="4315" spans="1:11">
      <c r="A4315" s="2">
        <v>4314</v>
      </c>
      <c r="B4315" s="2">
        <f t="shared" si="670"/>
        <v>2.25766</v>
      </c>
      <c r="C4315" s="2">
        <f t="shared" si="675"/>
        <v>108</v>
      </c>
      <c r="D4315" s="2">
        <f t="shared" si="676"/>
        <v>40</v>
      </c>
      <c r="E4315" s="2">
        <f t="shared" si="677"/>
        <v>2.5</v>
      </c>
      <c r="F4315" s="2">
        <f t="shared" si="671"/>
        <v>0.41867668989131512</v>
      </c>
      <c r="G4315" s="2">
        <f t="shared" si="672"/>
        <v>1.4347757066228472E-4</v>
      </c>
      <c r="H4315" s="2">
        <f t="shared" si="678"/>
        <v>0.34</v>
      </c>
      <c r="I4315" s="2">
        <f t="shared" si="679"/>
        <v>132</v>
      </c>
      <c r="J4315" s="2">
        <f t="shared" si="673"/>
        <v>250743.5038394919</v>
      </c>
      <c r="K4315" s="2">
        <f t="shared" si="674"/>
        <v>1.6942235314796616E-4</v>
      </c>
    </row>
    <row r="4316" spans="1:11">
      <c r="A4316" s="2">
        <v>4315</v>
      </c>
      <c r="B4316" s="2">
        <f t="shared" si="670"/>
        <v>2.2581833333333332</v>
      </c>
      <c r="C4316" s="2">
        <f t="shared" si="675"/>
        <v>108</v>
      </c>
      <c r="D4316" s="2">
        <f t="shared" si="676"/>
        <v>40</v>
      </c>
      <c r="E4316" s="2">
        <f t="shared" si="677"/>
        <v>2.5</v>
      </c>
      <c r="F4316" s="2">
        <f t="shared" si="671"/>
        <v>0.41841454451313764</v>
      </c>
      <c r="G4316" s="2">
        <f t="shared" si="672"/>
        <v>1.4338773527634288E-4</v>
      </c>
      <c r="H4316" s="2">
        <f t="shared" si="678"/>
        <v>0.34</v>
      </c>
      <c r="I4316" s="2">
        <f t="shared" si="679"/>
        <v>132</v>
      </c>
      <c r="J4316" s="2">
        <f t="shared" si="673"/>
        <v>250591.80560671655</v>
      </c>
      <c r="K4316" s="2">
        <f t="shared" si="674"/>
        <v>1.6924358373639165E-4</v>
      </c>
    </row>
    <row r="4317" spans="1:11">
      <c r="A4317" s="2">
        <v>4316</v>
      </c>
      <c r="B4317" s="2">
        <f t="shared" si="670"/>
        <v>2.2587066666666669</v>
      </c>
      <c r="C4317" s="2">
        <f t="shared" si="675"/>
        <v>108</v>
      </c>
      <c r="D4317" s="2">
        <f t="shared" si="676"/>
        <v>40</v>
      </c>
      <c r="E4317" s="2">
        <f t="shared" si="677"/>
        <v>2.5</v>
      </c>
      <c r="F4317" s="2">
        <f t="shared" si="671"/>
        <v>0.41815226447493725</v>
      </c>
      <c r="G4317" s="2">
        <f t="shared" si="672"/>
        <v>1.4329785374335384E-4</v>
      </c>
      <c r="H4317" s="2">
        <f t="shared" si="678"/>
        <v>0.34</v>
      </c>
      <c r="I4317" s="2">
        <f t="shared" si="679"/>
        <v>132</v>
      </c>
      <c r="J4317" s="2">
        <f t="shared" si="673"/>
        <v>250440.02615014676</v>
      </c>
      <c r="K4317" s="2">
        <f t="shared" si="674"/>
        <v>1.690648046395262E-4</v>
      </c>
    </row>
    <row r="4318" spans="1:11">
      <c r="A4318" s="2">
        <v>4317</v>
      </c>
      <c r="B4318" s="2">
        <f t="shared" si="670"/>
        <v>2.2592300000000001</v>
      </c>
      <c r="C4318" s="2">
        <f t="shared" si="675"/>
        <v>108</v>
      </c>
      <c r="D4318" s="2">
        <f t="shared" si="676"/>
        <v>40</v>
      </c>
      <c r="E4318" s="2">
        <f t="shared" si="677"/>
        <v>2.5</v>
      </c>
      <c r="F4318" s="2">
        <f t="shared" si="671"/>
        <v>0.4178898499334191</v>
      </c>
      <c r="G4318" s="2">
        <f t="shared" si="672"/>
        <v>1.4320792611701943E-4</v>
      </c>
      <c r="H4318" s="2">
        <f t="shared" si="678"/>
        <v>0.34</v>
      </c>
      <c r="I4318" s="2">
        <f t="shared" si="679"/>
        <v>132</v>
      </c>
      <c r="J4318" s="2">
        <f t="shared" si="673"/>
        <v>250288.16555283911</v>
      </c>
      <c r="K4318" s="2">
        <f t="shared" si="674"/>
        <v>1.6888601609798924E-4</v>
      </c>
    </row>
    <row r="4319" spans="1:11">
      <c r="A4319" s="2">
        <v>4318</v>
      </c>
      <c r="B4319" s="2">
        <f t="shared" si="670"/>
        <v>2.2597533333333333</v>
      </c>
      <c r="C4319" s="2">
        <f t="shared" si="675"/>
        <v>108</v>
      </c>
      <c r="D4319" s="2">
        <f t="shared" si="676"/>
        <v>40</v>
      </c>
      <c r="E4319" s="2">
        <f t="shared" si="677"/>
        <v>2.5</v>
      </c>
      <c r="F4319" s="2">
        <f t="shared" si="671"/>
        <v>0.41762730104544565</v>
      </c>
      <c r="G4319" s="2">
        <f t="shared" si="672"/>
        <v>1.4311795245109524E-4</v>
      </c>
      <c r="H4319" s="2">
        <f t="shared" si="678"/>
        <v>0.34</v>
      </c>
      <c r="I4319" s="2">
        <f t="shared" si="679"/>
        <v>132</v>
      </c>
      <c r="J4319" s="2">
        <f t="shared" si="673"/>
        <v>250136.22389793533</v>
      </c>
      <c r="K4319" s="2">
        <f t="shared" si="674"/>
        <v>1.6870721835240642E-4</v>
      </c>
    </row>
    <row r="4320" spans="1:11">
      <c r="A4320" s="2">
        <v>4319</v>
      </c>
      <c r="B4320" s="2">
        <f t="shared" si="670"/>
        <v>2.2602766666666665</v>
      </c>
      <c r="C4320" s="2">
        <f t="shared" si="675"/>
        <v>108</v>
      </c>
      <c r="D4320" s="2">
        <f t="shared" si="676"/>
        <v>40</v>
      </c>
      <c r="E4320" s="2">
        <f t="shared" si="677"/>
        <v>2.5</v>
      </c>
      <c r="F4320" s="2">
        <f t="shared" si="671"/>
        <v>0.41736461796803714</v>
      </c>
      <c r="G4320" s="2">
        <f t="shared" si="672"/>
        <v>1.4302793279939109E-4</v>
      </c>
      <c r="H4320" s="2">
        <f t="shared" si="678"/>
        <v>0.34</v>
      </c>
      <c r="I4320" s="2">
        <f t="shared" si="679"/>
        <v>132</v>
      </c>
      <c r="J4320" s="2">
        <f t="shared" si="673"/>
        <v>249984.20126866281</v>
      </c>
      <c r="K4320" s="2">
        <f t="shared" si="674"/>
        <v>1.6852841164340999E-4</v>
      </c>
    </row>
    <row r="4321" spans="1:11">
      <c r="A4321" s="2">
        <v>4320</v>
      </c>
      <c r="B4321" s="2">
        <f t="shared" si="670"/>
        <v>2.2608000000000001</v>
      </c>
      <c r="C4321" s="2">
        <f t="shared" si="675"/>
        <v>108</v>
      </c>
      <c r="D4321" s="2">
        <f t="shared" si="676"/>
        <v>40</v>
      </c>
      <c r="E4321" s="2">
        <f t="shared" si="677"/>
        <v>2.5</v>
      </c>
      <c r="F4321" s="2">
        <f t="shared" si="671"/>
        <v>0.41710180085837179</v>
      </c>
      <c r="G4321" s="2">
        <f t="shared" si="672"/>
        <v>1.4293786721577081E-4</v>
      </c>
      <c r="H4321" s="2">
        <f t="shared" si="678"/>
        <v>0.34</v>
      </c>
      <c r="I4321" s="2">
        <f t="shared" si="679"/>
        <v>132</v>
      </c>
      <c r="J4321" s="2">
        <f t="shared" si="673"/>
        <v>249832.09774833478</v>
      </c>
      <c r="K4321" s="2">
        <f t="shared" si="674"/>
        <v>1.6834959621163818E-4</v>
      </c>
    </row>
    <row r="4322" spans="1:11">
      <c r="A4322" s="2">
        <v>4321</v>
      </c>
      <c r="B4322" s="2">
        <f t="shared" si="670"/>
        <v>2.2613233333333334</v>
      </c>
      <c r="C4322" s="2">
        <f t="shared" si="675"/>
        <v>108</v>
      </c>
      <c r="D4322" s="2">
        <f t="shared" si="676"/>
        <v>40</v>
      </c>
      <c r="E4322" s="2">
        <f t="shared" si="677"/>
        <v>2.5</v>
      </c>
      <c r="F4322" s="2">
        <f t="shared" si="671"/>
        <v>0.41683884987378639</v>
      </c>
      <c r="G4322" s="2">
        <f t="shared" si="672"/>
        <v>1.4284775575415266E-4</v>
      </c>
      <c r="H4322" s="2">
        <f t="shared" si="678"/>
        <v>0.34</v>
      </c>
      <c r="I4322" s="2">
        <f t="shared" si="679"/>
        <v>132</v>
      </c>
      <c r="J4322" s="2">
        <f t="shared" si="673"/>
        <v>249679.91342035064</v>
      </c>
      <c r="K4322" s="2">
        <f t="shared" si="674"/>
        <v>1.6817077229773521E-4</v>
      </c>
    </row>
    <row r="4323" spans="1:11">
      <c r="A4323" s="2">
        <v>4322</v>
      </c>
      <c r="B4323" s="2">
        <f t="shared" si="670"/>
        <v>2.2618466666666666</v>
      </c>
      <c r="C4323" s="2">
        <f t="shared" si="675"/>
        <v>108</v>
      </c>
      <c r="D4323" s="2">
        <f t="shared" si="676"/>
        <v>40</v>
      </c>
      <c r="E4323" s="2">
        <f t="shared" si="677"/>
        <v>2.5</v>
      </c>
      <c r="F4323" s="2">
        <f t="shared" si="671"/>
        <v>0.41657576517177558</v>
      </c>
      <c r="G4323" s="2">
        <f t="shared" si="672"/>
        <v>1.4275759846850886E-4</v>
      </c>
      <c r="H4323" s="2">
        <f t="shared" si="678"/>
        <v>0.34</v>
      </c>
      <c r="I4323" s="2">
        <f t="shared" si="679"/>
        <v>132</v>
      </c>
      <c r="J4323" s="2">
        <f t="shared" si="673"/>
        <v>249527.64836819537</v>
      </c>
      <c r="K4323" s="2">
        <f t="shared" si="674"/>
        <v>1.6799194014235027E-4</v>
      </c>
    </row>
    <row r="4324" spans="1:11">
      <c r="A4324" s="2">
        <v>4323</v>
      </c>
      <c r="B4324" s="2">
        <f t="shared" si="670"/>
        <v>2.2623700000000002</v>
      </c>
      <c r="C4324" s="2">
        <f t="shared" si="675"/>
        <v>108</v>
      </c>
      <c r="D4324" s="2">
        <f t="shared" si="676"/>
        <v>40</v>
      </c>
      <c r="E4324" s="2">
        <f t="shared" si="677"/>
        <v>2.5</v>
      </c>
      <c r="F4324" s="2">
        <f t="shared" si="671"/>
        <v>0.4163125469099922</v>
      </c>
      <c r="G4324" s="2">
        <f t="shared" si="672"/>
        <v>1.4266739541286596E-4</v>
      </c>
      <c r="H4324" s="2">
        <f t="shared" si="678"/>
        <v>0.34</v>
      </c>
      <c r="I4324" s="2">
        <f t="shared" si="679"/>
        <v>132</v>
      </c>
      <c r="J4324" s="2">
        <f t="shared" si="673"/>
        <v>249375.30267543983</v>
      </c>
      <c r="K4324" s="2">
        <f t="shared" si="674"/>
        <v>1.6781309998613753E-4</v>
      </c>
    </row>
    <row r="4325" spans="1:11">
      <c r="A4325" s="2">
        <v>4324</v>
      </c>
      <c r="B4325" s="2">
        <f t="shared" si="670"/>
        <v>2.2628933333333334</v>
      </c>
      <c r="C4325" s="2">
        <f t="shared" si="675"/>
        <v>108</v>
      </c>
      <c r="D4325" s="2">
        <f t="shared" si="676"/>
        <v>40</v>
      </c>
      <c r="E4325" s="2">
        <f t="shared" si="677"/>
        <v>2.5</v>
      </c>
      <c r="F4325" s="2">
        <f t="shared" si="671"/>
        <v>0.41604919524624845</v>
      </c>
      <c r="G4325" s="2">
        <f t="shared" si="672"/>
        <v>1.4257714664130523E-4</v>
      </c>
      <c r="H4325" s="2">
        <f t="shared" si="678"/>
        <v>0.34</v>
      </c>
      <c r="I4325" s="2">
        <f t="shared" si="679"/>
        <v>132</v>
      </c>
      <c r="J4325" s="2">
        <f t="shared" si="673"/>
        <v>249222.87642574147</v>
      </c>
      <c r="K4325" s="2">
        <f t="shared" si="674"/>
        <v>1.6763425206975605E-4</v>
      </c>
    </row>
    <row r="4326" spans="1:11">
      <c r="A4326" s="2">
        <v>4325</v>
      </c>
      <c r="B4326" s="2">
        <f t="shared" si="670"/>
        <v>2.2634166666666666</v>
      </c>
      <c r="C4326" s="2">
        <f t="shared" si="675"/>
        <v>108</v>
      </c>
      <c r="D4326" s="2">
        <f t="shared" si="676"/>
        <v>40</v>
      </c>
      <c r="E4326" s="2">
        <f t="shared" si="677"/>
        <v>2.5</v>
      </c>
      <c r="F4326" s="2">
        <f t="shared" si="671"/>
        <v>0.41578571033851425</v>
      </c>
      <c r="G4326" s="2">
        <f t="shared" si="672"/>
        <v>1.4248685220796169E-4</v>
      </c>
      <c r="H4326" s="2">
        <f t="shared" si="678"/>
        <v>0.34</v>
      </c>
      <c r="I4326" s="2">
        <f t="shared" si="679"/>
        <v>132</v>
      </c>
      <c r="J4326" s="2">
        <f t="shared" si="673"/>
        <v>249070.36970284348</v>
      </c>
      <c r="K4326" s="2">
        <f t="shared" si="674"/>
        <v>1.6745539663386882E-4</v>
      </c>
    </row>
    <row r="4327" spans="1:11">
      <c r="A4327" s="2">
        <v>4326</v>
      </c>
      <c r="B4327" s="2">
        <f t="shared" si="670"/>
        <v>2.2639399999999998</v>
      </c>
      <c r="C4327" s="2">
        <f t="shared" si="675"/>
        <v>108</v>
      </c>
      <c r="D4327" s="2">
        <f t="shared" si="676"/>
        <v>40</v>
      </c>
      <c r="E4327" s="2">
        <f t="shared" si="677"/>
        <v>2.5</v>
      </c>
      <c r="F4327" s="2">
        <f t="shared" si="671"/>
        <v>0.41552209234491894</v>
      </c>
      <c r="G4327" s="2">
        <f t="shared" si="672"/>
        <v>1.4239651216702522E-4</v>
      </c>
      <c r="H4327" s="2">
        <f t="shared" si="678"/>
        <v>0.34</v>
      </c>
      <c r="I4327" s="2">
        <f t="shared" si="679"/>
        <v>132</v>
      </c>
      <c r="J4327" s="2">
        <f t="shared" si="673"/>
        <v>248917.78259057566</v>
      </c>
      <c r="K4327" s="2">
        <f t="shared" si="674"/>
        <v>1.6727653391914273E-4</v>
      </c>
    </row>
    <row r="4328" spans="1:11">
      <c r="A4328" s="2">
        <v>4327</v>
      </c>
      <c r="B4328" s="2">
        <f t="shared" si="670"/>
        <v>2.2644633333333335</v>
      </c>
      <c r="C4328" s="2">
        <f t="shared" si="675"/>
        <v>108</v>
      </c>
      <c r="D4328" s="2">
        <f t="shared" si="676"/>
        <v>40</v>
      </c>
      <c r="E4328" s="2">
        <f t="shared" si="677"/>
        <v>2.5</v>
      </c>
      <c r="F4328" s="2">
        <f t="shared" si="671"/>
        <v>0.41525834142375007</v>
      </c>
      <c r="G4328" s="2">
        <f t="shared" si="672"/>
        <v>1.4230612657273989E-4</v>
      </c>
      <c r="H4328" s="2">
        <f t="shared" si="678"/>
        <v>0.34</v>
      </c>
      <c r="I4328" s="2">
        <f t="shared" si="679"/>
        <v>132</v>
      </c>
      <c r="J4328" s="2">
        <f t="shared" si="673"/>
        <v>248765.11517285349</v>
      </c>
      <c r="K4328" s="2">
        <f t="shared" si="674"/>
        <v>1.6709766416624799E-4</v>
      </c>
    </row>
    <row r="4329" spans="1:11">
      <c r="A4329" s="2">
        <v>4328</v>
      </c>
      <c r="B4329" s="2">
        <f t="shared" si="670"/>
        <v>2.2649866666666667</v>
      </c>
      <c r="C4329" s="2">
        <f t="shared" si="675"/>
        <v>108</v>
      </c>
      <c r="D4329" s="2">
        <f t="shared" si="676"/>
        <v>40</v>
      </c>
      <c r="E4329" s="2">
        <f t="shared" si="677"/>
        <v>2.5</v>
      </c>
      <c r="F4329" s="2">
        <f t="shared" si="671"/>
        <v>0.41499445773345534</v>
      </c>
      <c r="G4329" s="2">
        <f t="shared" si="672"/>
        <v>1.422156954794046E-4</v>
      </c>
      <c r="H4329" s="2">
        <f t="shared" si="678"/>
        <v>0.34</v>
      </c>
      <c r="I4329" s="2">
        <f t="shared" si="679"/>
        <v>132</v>
      </c>
      <c r="J4329" s="2">
        <f t="shared" si="673"/>
        <v>248612.36753367985</v>
      </c>
      <c r="K4329" s="2">
        <f t="shared" si="674"/>
        <v>1.6691878761585839E-4</v>
      </c>
    </row>
    <row r="4330" spans="1:11">
      <c r="A4330" s="2">
        <v>4329</v>
      </c>
      <c r="B4330" s="2">
        <f t="shared" si="670"/>
        <v>2.2655099999999999</v>
      </c>
      <c r="C4330" s="2">
        <f t="shared" si="675"/>
        <v>108</v>
      </c>
      <c r="D4330" s="2">
        <f t="shared" si="676"/>
        <v>40</v>
      </c>
      <c r="E4330" s="2">
        <f t="shared" si="677"/>
        <v>2.5</v>
      </c>
      <c r="F4330" s="2">
        <f t="shared" si="671"/>
        <v>0.41473044143264076</v>
      </c>
      <c r="G4330" s="2">
        <f t="shared" si="672"/>
        <v>1.4212521894137244E-4</v>
      </c>
      <c r="H4330" s="2">
        <f t="shared" si="678"/>
        <v>0.34</v>
      </c>
      <c r="I4330" s="2">
        <f t="shared" si="679"/>
        <v>132</v>
      </c>
      <c r="J4330" s="2">
        <f t="shared" si="673"/>
        <v>248459.53975714333</v>
      </c>
      <c r="K4330" s="2">
        <f t="shared" si="674"/>
        <v>1.6673990450865006E-4</v>
      </c>
    </row>
    <row r="4331" spans="1:11">
      <c r="A4331" s="2">
        <v>4330</v>
      </c>
      <c r="B4331" s="2">
        <f t="shared" si="670"/>
        <v>2.2660333333333331</v>
      </c>
      <c r="C4331" s="2">
        <f t="shared" si="675"/>
        <v>108</v>
      </c>
      <c r="D4331" s="2">
        <f t="shared" si="676"/>
        <v>40</v>
      </c>
      <c r="E4331" s="2">
        <f t="shared" si="677"/>
        <v>2.5</v>
      </c>
      <c r="F4331" s="2">
        <f t="shared" si="671"/>
        <v>0.4144662926800719</v>
      </c>
      <c r="G4331" s="2">
        <f t="shared" si="672"/>
        <v>1.4203469701305136E-4</v>
      </c>
      <c r="H4331" s="2">
        <f t="shared" si="678"/>
        <v>0.34</v>
      </c>
      <c r="I4331" s="2">
        <f t="shared" si="679"/>
        <v>132</v>
      </c>
      <c r="J4331" s="2">
        <f t="shared" si="673"/>
        <v>248306.6319274194</v>
      </c>
      <c r="K4331" s="2">
        <f t="shared" si="674"/>
        <v>1.6656101508530157E-4</v>
      </c>
    </row>
    <row r="4332" spans="1:11">
      <c r="A4332" s="2">
        <v>4331</v>
      </c>
      <c r="B4332" s="2">
        <f t="shared" si="670"/>
        <v>2.2665566666666668</v>
      </c>
      <c r="C4332" s="2">
        <f t="shared" si="675"/>
        <v>108</v>
      </c>
      <c r="D4332" s="2">
        <f t="shared" si="676"/>
        <v>40</v>
      </c>
      <c r="E4332" s="2">
        <f t="shared" si="677"/>
        <v>2.5</v>
      </c>
      <c r="F4332" s="2">
        <f t="shared" si="671"/>
        <v>0.41420201163467363</v>
      </c>
      <c r="G4332" s="2">
        <f t="shared" si="672"/>
        <v>1.4194412974890375E-4</v>
      </c>
      <c r="H4332" s="2">
        <f t="shared" si="678"/>
        <v>0.34</v>
      </c>
      <c r="I4332" s="2">
        <f t="shared" si="679"/>
        <v>132</v>
      </c>
      <c r="J4332" s="2">
        <f t="shared" si="673"/>
        <v>248153.64412877001</v>
      </c>
      <c r="K4332" s="2">
        <f t="shared" si="674"/>
        <v>1.6638211958649337E-4</v>
      </c>
    </row>
    <row r="4333" spans="1:11">
      <c r="A4333" s="2">
        <v>4332</v>
      </c>
      <c r="B4333" s="2">
        <f t="shared" si="670"/>
        <v>2.26708</v>
      </c>
      <c r="C4333" s="2">
        <f t="shared" si="675"/>
        <v>108</v>
      </c>
      <c r="D4333" s="2">
        <f t="shared" si="676"/>
        <v>40</v>
      </c>
      <c r="E4333" s="2">
        <f t="shared" si="677"/>
        <v>2.5</v>
      </c>
      <c r="F4333" s="2">
        <f t="shared" si="671"/>
        <v>0.41393759845553108</v>
      </c>
      <c r="G4333" s="2">
        <f t="shared" si="672"/>
        <v>1.4185351720344698E-4</v>
      </c>
      <c r="H4333" s="2">
        <f t="shared" si="678"/>
        <v>0.34</v>
      </c>
      <c r="I4333" s="2">
        <f t="shared" si="679"/>
        <v>132</v>
      </c>
      <c r="J4333" s="2">
        <f t="shared" si="673"/>
        <v>248000.57644554425</v>
      </c>
      <c r="K4333" s="2">
        <f t="shared" si="674"/>
        <v>1.6620321825290804E-4</v>
      </c>
    </row>
    <row r="4334" spans="1:11">
      <c r="A4334" s="2">
        <v>4333</v>
      </c>
      <c r="B4334" s="2">
        <f t="shared" si="670"/>
        <v>2.2676033333333332</v>
      </c>
      <c r="C4334" s="2">
        <f t="shared" si="675"/>
        <v>108</v>
      </c>
      <c r="D4334" s="2">
        <f t="shared" si="676"/>
        <v>40</v>
      </c>
      <c r="E4334" s="2">
        <f t="shared" si="677"/>
        <v>2.5</v>
      </c>
      <c r="F4334" s="2">
        <f t="shared" si="671"/>
        <v>0.41367305330188819</v>
      </c>
      <c r="G4334" s="2">
        <f t="shared" si="672"/>
        <v>1.4176285943125284E-4</v>
      </c>
      <c r="H4334" s="2">
        <f t="shared" si="678"/>
        <v>0.34</v>
      </c>
      <c r="I4334" s="2">
        <f t="shared" si="679"/>
        <v>132</v>
      </c>
      <c r="J4334" s="2">
        <f t="shared" si="673"/>
        <v>247847.42896217757</v>
      </c>
      <c r="K4334" s="2">
        <f t="shared" si="674"/>
        <v>1.6602431132522878E-4</v>
      </c>
    </row>
    <row r="4335" spans="1:11">
      <c r="A4335" s="2">
        <v>4334</v>
      </c>
      <c r="B4335" s="2">
        <f t="shared" si="670"/>
        <v>2.2681266666666668</v>
      </c>
      <c r="C4335" s="2">
        <f t="shared" si="675"/>
        <v>108</v>
      </c>
      <c r="D4335" s="2">
        <f t="shared" si="676"/>
        <v>40</v>
      </c>
      <c r="E4335" s="2">
        <f t="shared" si="677"/>
        <v>2.5</v>
      </c>
      <c r="F4335" s="2">
        <f t="shared" si="671"/>
        <v>0.41340837633314914</v>
      </c>
      <c r="G4335" s="2">
        <f t="shared" si="672"/>
        <v>1.4167215648694804E-4</v>
      </c>
      <c r="H4335" s="2">
        <f t="shared" si="678"/>
        <v>0.34</v>
      </c>
      <c r="I4335" s="2">
        <f t="shared" si="679"/>
        <v>132</v>
      </c>
      <c r="J4335" s="2">
        <f t="shared" si="673"/>
        <v>247694.20176319248</v>
      </c>
      <c r="K4335" s="2">
        <f t="shared" si="674"/>
        <v>1.6584539904413998E-4</v>
      </c>
    </row>
    <row r="4336" spans="1:11">
      <c r="A4336" s="2">
        <v>4335</v>
      </c>
      <c r="B4336" s="2">
        <f t="shared" si="670"/>
        <v>2.2686500000000001</v>
      </c>
      <c r="C4336" s="2">
        <f t="shared" si="675"/>
        <v>108</v>
      </c>
      <c r="D4336" s="2">
        <f t="shared" si="676"/>
        <v>40</v>
      </c>
      <c r="E4336" s="2">
        <f t="shared" si="677"/>
        <v>2.5</v>
      </c>
      <c r="F4336" s="2">
        <f t="shared" si="671"/>
        <v>0.41314356770887856</v>
      </c>
      <c r="G4336" s="2">
        <f t="shared" si="672"/>
        <v>1.4158140842521425E-4</v>
      </c>
      <c r="H4336" s="2">
        <f t="shared" si="678"/>
        <v>0.34</v>
      </c>
      <c r="I4336" s="2">
        <f t="shared" si="679"/>
        <v>132</v>
      </c>
      <c r="J4336" s="2">
        <f t="shared" si="673"/>
        <v>247540.89493319881</v>
      </c>
      <c r="K4336" s="2">
        <f t="shared" si="674"/>
        <v>1.6566648165032669E-4</v>
      </c>
    </row>
    <row r="4337" spans="1:11">
      <c r="A4337" s="2">
        <v>4336</v>
      </c>
      <c r="B4337" s="2">
        <f t="shared" si="670"/>
        <v>2.2691733333333333</v>
      </c>
      <c r="C4337" s="2">
        <f t="shared" si="675"/>
        <v>108</v>
      </c>
      <c r="D4337" s="2">
        <f t="shared" si="676"/>
        <v>40</v>
      </c>
      <c r="E4337" s="2">
        <f t="shared" si="677"/>
        <v>2.5</v>
      </c>
      <c r="F4337" s="2">
        <f t="shared" si="671"/>
        <v>0.41287862758880073</v>
      </c>
      <c r="G4337" s="2">
        <f t="shared" si="672"/>
        <v>1.4149061530078786E-4</v>
      </c>
      <c r="H4337" s="2">
        <f t="shared" si="678"/>
        <v>0.34</v>
      </c>
      <c r="I4337" s="2">
        <f t="shared" si="679"/>
        <v>132</v>
      </c>
      <c r="J4337" s="2">
        <f t="shared" si="673"/>
        <v>247387.50855689304</v>
      </c>
      <c r="K4337" s="2">
        <f t="shared" si="674"/>
        <v>1.6548755938447399E-4</v>
      </c>
    </row>
    <row r="4338" spans="1:11">
      <c r="A4338" s="2">
        <v>4337</v>
      </c>
      <c r="B4338" s="2">
        <f t="shared" si="670"/>
        <v>2.2696966666666665</v>
      </c>
      <c r="C4338" s="2">
        <f t="shared" si="675"/>
        <v>108</v>
      </c>
      <c r="D4338" s="2">
        <f t="shared" si="676"/>
        <v>40</v>
      </c>
      <c r="E4338" s="2">
        <f t="shared" si="677"/>
        <v>2.5</v>
      </c>
      <c r="F4338" s="2">
        <f t="shared" si="671"/>
        <v>0.41261355613280021</v>
      </c>
      <c r="G4338" s="2">
        <f t="shared" si="672"/>
        <v>1.4139977716846013E-4</v>
      </c>
      <c r="H4338" s="2">
        <f t="shared" si="678"/>
        <v>0.34</v>
      </c>
      <c r="I4338" s="2">
        <f t="shared" si="679"/>
        <v>132</v>
      </c>
      <c r="J4338" s="2">
        <f t="shared" si="673"/>
        <v>247234.0427190589</v>
      </c>
      <c r="K4338" s="2">
        <f t="shared" si="674"/>
        <v>1.6530863248726655E-4</v>
      </c>
    </row>
    <row r="4339" spans="1:11">
      <c r="A4339" s="2">
        <v>4338</v>
      </c>
      <c r="B4339" s="2">
        <f t="shared" si="670"/>
        <v>2.2702200000000001</v>
      </c>
      <c r="C4339" s="2">
        <f t="shared" si="675"/>
        <v>108</v>
      </c>
      <c r="D4339" s="2">
        <f t="shared" si="676"/>
        <v>40</v>
      </c>
      <c r="E4339" s="2">
        <f t="shared" si="677"/>
        <v>2.5</v>
      </c>
      <c r="F4339" s="2">
        <f t="shared" si="671"/>
        <v>0.41234835350092169</v>
      </c>
      <c r="G4339" s="2">
        <f t="shared" si="672"/>
        <v>1.4130889408307731E-4</v>
      </c>
      <c r="H4339" s="2">
        <f t="shared" si="678"/>
        <v>0.34</v>
      </c>
      <c r="I4339" s="2">
        <f t="shared" si="679"/>
        <v>132</v>
      </c>
      <c r="J4339" s="2">
        <f t="shared" si="673"/>
        <v>247080.49750456735</v>
      </c>
      <c r="K4339" s="2">
        <f t="shared" si="674"/>
        <v>1.6512970119938856E-4</v>
      </c>
    </row>
    <row r="4340" spans="1:11">
      <c r="A4340" s="2">
        <v>4339</v>
      </c>
      <c r="B4340" s="2">
        <f t="shared" si="670"/>
        <v>2.2707433333333333</v>
      </c>
      <c r="C4340" s="2">
        <f t="shared" si="675"/>
        <v>108</v>
      </c>
      <c r="D4340" s="2">
        <f t="shared" si="676"/>
        <v>40</v>
      </c>
      <c r="E4340" s="2">
        <f t="shared" si="677"/>
        <v>2.5</v>
      </c>
      <c r="F4340" s="2">
        <f t="shared" si="671"/>
        <v>0.41208301985337137</v>
      </c>
      <c r="G4340" s="2">
        <f t="shared" si="672"/>
        <v>1.4121796609954098E-4</v>
      </c>
      <c r="H4340" s="2">
        <f t="shared" si="678"/>
        <v>0.34</v>
      </c>
      <c r="I4340" s="2">
        <f t="shared" si="679"/>
        <v>132</v>
      </c>
      <c r="J4340" s="2">
        <f t="shared" si="673"/>
        <v>246926.87299837696</v>
      </c>
      <c r="K4340" s="2">
        <f t="shared" si="674"/>
        <v>1.6495076576152355E-4</v>
      </c>
    </row>
    <row r="4341" spans="1:11">
      <c r="A4341" s="2">
        <v>4340</v>
      </c>
      <c r="B4341" s="2">
        <f t="shared" si="670"/>
        <v>2.2712666666666665</v>
      </c>
      <c r="C4341" s="2">
        <f t="shared" si="675"/>
        <v>108</v>
      </c>
      <c r="D4341" s="2">
        <f t="shared" si="676"/>
        <v>40</v>
      </c>
      <c r="E4341" s="2">
        <f t="shared" si="677"/>
        <v>2.5</v>
      </c>
      <c r="F4341" s="2">
        <f t="shared" si="671"/>
        <v>0.41181755535051529</v>
      </c>
      <c r="G4341" s="2">
        <f t="shared" si="672"/>
        <v>1.4112699327280745E-4</v>
      </c>
      <c r="H4341" s="2">
        <f t="shared" si="678"/>
        <v>0.34</v>
      </c>
      <c r="I4341" s="2">
        <f t="shared" si="679"/>
        <v>132</v>
      </c>
      <c r="J4341" s="2">
        <f t="shared" si="673"/>
        <v>246773.16928553334</v>
      </c>
      <c r="K4341" s="2">
        <f t="shared" si="674"/>
        <v>1.6477182641435342E-4</v>
      </c>
    </row>
    <row r="4342" spans="1:11">
      <c r="A4342" s="2">
        <v>4341</v>
      </c>
      <c r="B4342" s="2">
        <f t="shared" si="670"/>
        <v>2.2717900000000002</v>
      </c>
      <c r="C4342" s="2">
        <f t="shared" si="675"/>
        <v>108</v>
      </c>
      <c r="D4342" s="2">
        <f t="shared" si="676"/>
        <v>40</v>
      </c>
      <c r="E4342" s="2">
        <f t="shared" si="677"/>
        <v>2.5</v>
      </c>
      <c r="F4342" s="2">
        <f t="shared" si="671"/>
        <v>0.41155196015288026</v>
      </c>
      <c r="G4342" s="2">
        <f t="shared" si="672"/>
        <v>1.4103597565788805E-4</v>
      </c>
      <c r="H4342" s="2">
        <f t="shared" si="678"/>
        <v>0.34</v>
      </c>
      <c r="I4342" s="2">
        <f t="shared" si="679"/>
        <v>132</v>
      </c>
      <c r="J4342" s="2">
        <f t="shared" si="673"/>
        <v>246619.38645116967</v>
      </c>
      <c r="K4342" s="2">
        <f t="shared" si="674"/>
        <v>1.6459288339855808E-4</v>
      </c>
    </row>
    <row r="4343" spans="1:11">
      <c r="A4343" s="2">
        <v>4342</v>
      </c>
      <c r="B4343" s="2">
        <f t="shared" si="670"/>
        <v>2.2723133333333334</v>
      </c>
      <c r="C4343" s="2">
        <f t="shared" si="675"/>
        <v>108</v>
      </c>
      <c r="D4343" s="2">
        <f t="shared" si="676"/>
        <v>40</v>
      </c>
      <c r="E4343" s="2">
        <f t="shared" si="677"/>
        <v>2.5</v>
      </c>
      <c r="F4343" s="2">
        <f t="shared" si="671"/>
        <v>0.41128623442115469</v>
      </c>
      <c r="G4343" s="2">
        <f t="shared" si="672"/>
        <v>1.409449133098497E-4</v>
      </c>
      <c r="H4343" s="2">
        <f t="shared" si="678"/>
        <v>0.34</v>
      </c>
      <c r="I4343" s="2">
        <f t="shared" si="679"/>
        <v>132</v>
      </c>
      <c r="J4343" s="2">
        <f t="shared" si="673"/>
        <v>246465.52458050704</v>
      </c>
      <c r="K4343" s="2">
        <f t="shared" si="674"/>
        <v>1.6441393695481617E-4</v>
      </c>
    </row>
    <row r="4344" spans="1:11">
      <c r="A4344" s="2">
        <v>4343</v>
      </c>
      <c r="B4344" s="2">
        <f t="shared" si="670"/>
        <v>2.2728366666666666</v>
      </c>
      <c r="C4344" s="2">
        <f t="shared" si="675"/>
        <v>108</v>
      </c>
      <c r="D4344" s="2">
        <f t="shared" si="676"/>
        <v>40</v>
      </c>
      <c r="E4344" s="2">
        <f t="shared" si="677"/>
        <v>2.5</v>
      </c>
      <c r="F4344" s="2">
        <f t="shared" si="671"/>
        <v>0.41102037831618782</v>
      </c>
      <c r="G4344" s="2">
        <f t="shared" si="672"/>
        <v>1.4085380628381416E-4</v>
      </c>
      <c r="H4344" s="2">
        <f t="shared" si="678"/>
        <v>0.34</v>
      </c>
      <c r="I4344" s="2">
        <f t="shared" si="679"/>
        <v>132</v>
      </c>
      <c r="J4344" s="2">
        <f t="shared" si="673"/>
        <v>246311.58375885373</v>
      </c>
      <c r="K4344" s="2">
        <f t="shared" si="674"/>
        <v>1.6423498732380317E-4</v>
      </c>
    </row>
    <row r="4345" spans="1:11">
      <c r="A4345" s="2">
        <v>4344</v>
      </c>
      <c r="B4345" s="2">
        <f t="shared" si="670"/>
        <v>2.2733599999999998</v>
      </c>
      <c r="C4345" s="2">
        <f t="shared" si="675"/>
        <v>108</v>
      </c>
      <c r="D4345" s="2">
        <f t="shared" si="676"/>
        <v>40</v>
      </c>
      <c r="E4345" s="2">
        <f t="shared" si="677"/>
        <v>2.5</v>
      </c>
      <c r="F4345" s="2">
        <f t="shared" si="671"/>
        <v>0.41075439199898972</v>
      </c>
      <c r="G4345" s="2">
        <f t="shared" si="672"/>
        <v>1.4076265463495858E-4</v>
      </c>
      <c r="H4345" s="2">
        <f t="shared" si="678"/>
        <v>0.34</v>
      </c>
      <c r="I4345" s="2">
        <f t="shared" si="679"/>
        <v>132</v>
      </c>
      <c r="J4345" s="2">
        <f t="shared" si="673"/>
        <v>246157.564071606</v>
      </c>
      <c r="K4345" s="2">
        <f t="shared" si="674"/>
        <v>1.6405603474619197E-4</v>
      </c>
    </row>
    <row r="4346" spans="1:11">
      <c r="A4346" s="2">
        <v>4345</v>
      </c>
      <c r="B4346" s="2">
        <f t="shared" si="670"/>
        <v>2.2738833333333335</v>
      </c>
      <c r="C4346" s="2">
        <f t="shared" si="675"/>
        <v>108</v>
      </c>
      <c r="D4346" s="2">
        <f t="shared" si="676"/>
        <v>40</v>
      </c>
      <c r="E4346" s="2">
        <f t="shared" si="677"/>
        <v>2.5</v>
      </c>
      <c r="F4346" s="2">
        <f t="shared" si="671"/>
        <v>0.41048827563073215</v>
      </c>
      <c r="G4346" s="2">
        <f t="shared" si="672"/>
        <v>1.4067145841851537E-4</v>
      </c>
      <c r="H4346" s="2">
        <f t="shared" si="678"/>
        <v>0.34</v>
      </c>
      <c r="I4346" s="2">
        <f t="shared" si="679"/>
        <v>132</v>
      </c>
      <c r="J4346" s="2">
        <f t="shared" si="673"/>
        <v>246003.46560424779</v>
      </c>
      <c r="K4346" s="2">
        <f t="shared" si="674"/>
        <v>1.638770794626523E-4</v>
      </c>
    </row>
    <row r="4347" spans="1:11">
      <c r="A4347" s="2">
        <v>4346</v>
      </c>
      <c r="B4347" s="2">
        <f t="shared" si="670"/>
        <v>2.2744066666666667</v>
      </c>
      <c r="C4347" s="2">
        <f t="shared" si="675"/>
        <v>108</v>
      </c>
      <c r="D4347" s="2">
        <f t="shared" si="676"/>
        <v>40</v>
      </c>
      <c r="E4347" s="2">
        <f t="shared" si="677"/>
        <v>2.5</v>
      </c>
      <c r="F4347" s="2">
        <f t="shared" si="671"/>
        <v>0.41022202937274871</v>
      </c>
      <c r="G4347" s="2">
        <f t="shared" si="672"/>
        <v>1.4058021768977236E-4</v>
      </c>
      <c r="H4347" s="2">
        <f t="shared" si="678"/>
        <v>0.34</v>
      </c>
      <c r="I4347" s="2">
        <f t="shared" si="679"/>
        <v>132</v>
      </c>
      <c r="J4347" s="2">
        <f t="shared" si="673"/>
        <v>245849.28844235139</v>
      </c>
      <c r="K4347" s="2">
        <f t="shared" si="674"/>
        <v>1.636981217138505E-4</v>
      </c>
    </row>
    <row r="4348" spans="1:11">
      <c r="A4348" s="2">
        <v>4347</v>
      </c>
      <c r="B4348" s="2">
        <f t="shared" si="670"/>
        <v>2.2749299999999999</v>
      </c>
      <c r="C4348" s="2">
        <f t="shared" si="675"/>
        <v>108</v>
      </c>
      <c r="D4348" s="2">
        <f t="shared" si="676"/>
        <v>40</v>
      </c>
      <c r="E4348" s="2">
        <f t="shared" si="677"/>
        <v>2.5</v>
      </c>
      <c r="F4348" s="2">
        <f t="shared" si="671"/>
        <v>0.40995565338653406</v>
      </c>
      <c r="G4348" s="2">
        <f t="shared" si="672"/>
        <v>1.4048893250407271E-4</v>
      </c>
      <c r="H4348" s="2">
        <f t="shared" si="678"/>
        <v>0.34</v>
      </c>
      <c r="I4348" s="2">
        <f t="shared" si="679"/>
        <v>132</v>
      </c>
      <c r="J4348" s="2">
        <f t="shared" si="673"/>
        <v>245695.03267157657</v>
      </c>
      <c r="K4348" s="2">
        <f t="shared" si="674"/>
        <v>1.6351916174044861E-4</v>
      </c>
    </row>
    <row r="4349" spans="1:11">
      <c r="A4349" s="2">
        <v>4348</v>
      </c>
      <c r="B4349" s="2">
        <f t="shared" si="670"/>
        <v>2.2754533333333335</v>
      </c>
      <c r="C4349" s="2">
        <f t="shared" si="675"/>
        <v>108</v>
      </c>
      <c r="D4349" s="2">
        <f t="shared" si="676"/>
        <v>40</v>
      </c>
      <c r="E4349" s="2">
        <f t="shared" si="677"/>
        <v>2.5</v>
      </c>
      <c r="F4349" s="2">
        <f t="shared" si="671"/>
        <v>0.40968914783374483</v>
      </c>
      <c r="G4349" s="2">
        <f t="shared" si="672"/>
        <v>1.4039760291681498E-4</v>
      </c>
      <c r="H4349" s="2">
        <f t="shared" si="678"/>
        <v>0.34</v>
      </c>
      <c r="I4349" s="2">
        <f t="shared" si="679"/>
        <v>132</v>
      </c>
      <c r="J4349" s="2">
        <f t="shared" si="673"/>
        <v>245540.69837767121</v>
      </c>
      <c r="K4349" s="2">
        <f t="shared" si="674"/>
        <v>1.6334019978310452E-4</v>
      </c>
    </row>
    <row r="4350" spans="1:11">
      <c r="A4350" s="2">
        <v>4349</v>
      </c>
      <c r="B4350" s="2">
        <f t="shared" si="670"/>
        <v>2.2759766666666668</v>
      </c>
      <c r="C4350" s="2">
        <f t="shared" si="675"/>
        <v>108</v>
      </c>
      <c r="D4350" s="2">
        <f t="shared" si="676"/>
        <v>40</v>
      </c>
      <c r="E4350" s="2">
        <f t="shared" si="677"/>
        <v>2.5</v>
      </c>
      <c r="F4350" s="2">
        <f t="shared" si="671"/>
        <v>0.40942251287620007</v>
      </c>
      <c r="G4350" s="2">
        <f t="shared" si="672"/>
        <v>1.4030622898345344E-4</v>
      </c>
      <c r="H4350" s="2">
        <f t="shared" si="678"/>
        <v>0.34</v>
      </c>
      <c r="I4350" s="2">
        <f t="shared" si="679"/>
        <v>132</v>
      </c>
      <c r="J4350" s="2">
        <f t="shared" si="673"/>
        <v>245386.28564647192</v>
      </c>
      <c r="K4350" s="2">
        <f t="shared" si="674"/>
        <v>1.6316123608247165E-4</v>
      </c>
    </row>
    <row r="4351" spans="1:11">
      <c r="A4351" s="2">
        <v>4350</v>
      </c>
      <c r="B4351" s="2">
        <f t="shared" si="670"/>
        <v>2.2765</v>
      </c>
      <c r="C4351" s="2">
        <f t="shared" si="675"/>
        <v>108</v>
      </c>
      <c r="D4351" s="2">
        <f t="shared" si="676"/>
        <v>40</v>
      </c>
      <c r="E4351" s="2">
        <f t="shared" si="677"/>
        <v>2.5</v>
      </c>
      <c r="F4351" s="2">
        <f t="shared" si="671"/>
        <v>0.40915574867588023</v>
      </c>
      <c r="G4351" s="2">
        <f t="shared" si="672"/>
        <v>1.4021481075949765E-4</v>
      </c>
      <c r="H4351" s="2">
        <f t="shared" si="678"/>
        <v>0.34</v>
      </c>
      <c r="I4351" s="2">
        <f t="shared" si="679"/>
        <v>132</v>
      </c>
      <c r="J4351" s="2">
        <f t="shared" si="673"/>
        <v>245231.79456390298</v>
      </c>
      <c r="K4351" s="2">
        <f t="shared" si="674"/>
        <v>1.6298227087919813E-4</v>
      </c>
    </row>
    <row r="4352" spans="1:11">
      <c r="A4352" s="2">
        <v>4351</v>
      </c>
      <c r="B4352" s="2">
        <f t="shared" si="670"/>
        <v>2.2770233333333332</v>
      </c>
      <c r="C4352" s="2">
        <f t="shared" si="675"/>
        <v>108</v>
      </c>
      <c r="D4352" s="2">
        <f t="shared" si="676"/>
        <v>40</v>
      </c>
      <c r="E4352" s="2">
        <f t="shared" si="677"/>
        <v>2.5</v>
      </c>
      <c r="F4352" s="2">
        <f t="shared" si="671"/>
        <v>0.40888885539492836</v>
      </c>
      <c r="G4352" s="2">
        <f t="shared" si="672"/>
        <v>1.4012334830051286E-4</v>
      </c>
      <c r="H4352" s="2">
        <f t="shared" si="678"/>
        <v>0.34</v>
      </c>
      <c r="I4352" s="2">
        <f t="shared" si="679"/>
        <v>132</v>
      </c>
      <c r="J4352" s="2">
        <f t="shared" si="673"/>
        <v>245077.22521597729</v>
      </c>
      <c r="K4352" s="2">
        <f t="shared" si="674"/>
        <v>1.6280330441392665E-4</v>
      </c>
    </row>
    <row r="4353" spans="1:11">
      <c r="A4353" s="2">
        <v>4352</v>
      </c>
      <c r="B4353" s="2">
        <f t="shared" si="670"/>
        <v>2.2775466666666668</v>
      </c>
      <c r="C4353" s="2">
        <f t="shared" si="675"/>
        <v>108</v>
      </c>
      <c r="D4353" s="2">
        <f t="shared" si="676"/>
        <v>40</v>
      </c>
      <c r="E4353" s="2">
        <f t="shared" si="677"/>
        <v>2.5</v>
      </c>
      <c r="F4353" s="2">
        <f t="shared" si="671"/>
        <v>0.40862183319564926</v>
      </c>
      <c r="G4353" s="2">
        <f t="shared" si="672"/>
        <v>1.4003184166211987E-4</v>
      </c>
      <c r="H4353" s="2">
        <f t="shared" si="678"/>
        <v>0.34</v>
      </c>
      <c r="I4353" s="2">
        <f t="shared" si="679"/>
        <v>132</v>
      </c>
      <c r="J4353" s="2">
        <f t="shared" si="673"/>
        <v>244922.57768879592</v>
      </c>
      <c r="K4353" s="2">
        <f t="shared" si="674"/>
        <v>1.6262433692729405E-4</v>
      </c>
    </row>
    <row r="4354" spans="1:11">
      <c r="A4354" s="2">
        <v>4353</v>
      </c>
      <c r="B4354" s="2">
        <f t="shared" ref="B4354:B4417" si="680">3.14/6000*A4354</f>
        <v>2.27807</v>
      </c>
      <c r="C4354" s="2">
        <f t="shared" si="675"/>
        <v>108</v>
      </c>
      <c r="D4354" s="2">
        <f t="shared" si="676"/>
        <v>40</v>
      </c>
      <c r="E4354" s="2">
        <f t="shared" si="677"/>
        <v>2.5</v>
      </c>
      <c r="F4354" s="2">
        <f t="shared" ref="F4354:F4417" si="681">1.414*C4354*SIN(B4354)*SIN(B4354)/(1.414*C4354*SIN(B4354)+E4354*D4354)</f>
        <v>0.40835468224051158</v>
      </c>
      <c r="G4354" s="2">
        <f t="shared" ref="G4354:G4417" si="682">SIN(B4354)*SIN(B4354)*D4354*E4354/(1.414*C4354*SIN(B4354)+D4354*E4354)*3.14/6000</f>
        <v>1.3994029089999549E-4</v>
      </c>
      <c r="H4354" s="2">
        <f t="shared" si="678"/>
        <v>0.34</v>
      </c>
      <c r="I4354" s="2">
        <f t="shared" si="679"/>
        <v>132</v>
      </c>
      <c r="J4354" s="2">
        <f t="shared" ref="J4354:J4417" si="683">1.414*I4354*SIN(B4354)*1.414*I4354*SIN(B4354)/(1.414*I4354*SIN(B4354)+E4354*D4354)/(H4354/1000)</f>
        <v>244767.85206854896</v>
      </c>
      <c r="K4354" s="2">
        <f t="shared" ref="K4354:K4417" si="684">SIN(B4354)*SIN(B4354)*1.414*C4354*SIN(B4354)/(1.414*C4354*SIN(B4354)+E4354*D4354)*3.14/6000</f>
        <v>1.6244536865993162E-4</v>
      </c>
    </row>
    <row r="4355" spans="1:11">
      <c r="A4355" s="2">
        <v>4354</v>
      </c>
      <c r="B4355" s="2">
        <f t="shared" si="680"/>
        <v>2.2785933333333332</v>
      </c>
      <c r="C4355" s="2">
        <f t="shared" ref="C4355:C4418" si="685">C4354</f>
        <v>108</v>
      </c>
      <c r="D4355" s="2">
        <f t="shared" ref="D4355:D4418" si="686">D4354</f>
        <v>40</v>
      </c>
      <c r="E4355" s="2">
        <f t="shared" ref="E4355:E4418" si="687">E4354</f>
        <v>2.5</v>
      </c>
      <c r="F4355" s="2">
        <f t="shared" si="681"/>
        <v>0.40808740269214533</v>
      </c>
      <c r="G4355" s="2">
        <f t="shared" si="682"/>
        <v>1.3984869606987189E-4</v>
      </c>
      <c r="H4355" s="2">
        <f t="shared" ref="H4355:H4418" si="688">H4354</f>
        <v>0.34</v>
      </c>
      <c r="I4355" s="2">
        <f t="shared" ref="I4355:I4418" si="689">I4354</f>
        <v>132</v>
      </c>
      <c r="J4355" s="2">
        <f t="shared" si="683"/>
        <v>244613.04844151461</v>
      </c>
      <c r="K4355" s="2">
        <f t="shared" si="684"/>
        <v>1.6226639985246323E-4</v>
      </c>
    </row>
    <row r="4356" spans="1:11">
      <c r="A4356" s="2">
        <v>4355</v>
      </c>
      <c r="B4356" s="2">
        <f t="shared" si="680"/>
        <v>2.2791166666666665</v>
      </c>
      <c r="C4356" s="2">
        <f t="shared" si="685"/>
        <v>108</v>
      </c>
      <c r="D4356" s="2">
        <f t="shared" si="686"/>
        <v>40</v>
      </c>
      <c r="E4356" s="2">
        <f t="shared" si="687"/>
        <v>2.5</v>
      </c>
      <c r="F4356" s="2">
        <f t="shared" si="681"/>
        <v>0.40781999471334346</v>
      </c>
      <c r="G4356" s="2">
        <f t="shared" si="682"/>
        <v>1.3975705722753706E-4</v>
      </c>
      <c r="H4356" s="2">
        <f t="shared" si="688"/>
        <v>0.34</v>
      </c>
      <c r="I4356" s="2">
        <f t="shared" si="689"/>
        <v>132</v>
      </c>
      <c r="J4356" s="2">
        <f t="shared" si="683"/>
        <v>244458.16689405992</v>
      </c>
      <c r="K4356" s="2">
        <f t="shared" si="684"/>
        <v>1.6208743074550629E-4</v>
      </c>
    </row>
    <row r="4357" spans="1:11">
      <c r="A4357" s="2">
        <v>4356</v>
      </c>
      <c r="B4357" s="2">
        <f t="shared" si="680"/>
        <v>2.2796400000000001</v>
      </c>
      <c r="C4357" s="2">
        <f t="shared" si="685"/>
        <v>108</v>
      </c>
      <c r="D4357" s="2">
        <f t="shared" si="686"/>
        <v>40</v>
      </c>
      <c r="E4357" s="2">
        <f t="shared" si="687"/>
        <v>2.5</v>
      </c>
      <c r="F4357" s="2">
        <f t="shared" si="681"/>
        <v>0.40755245846706234</v>
      </c>
      <c r="G4357" s="2">
        <f t="shared" si="682"/>
        <v>1.3966537442883505E-4</v>
      </c>
      <c r="H4357" s="2">
        <f t="shared" si="688"/>
        <v>0.34</v>
      </c>
      <c r="I4357" s="2">
        <f t="shared" si="689"/>
        <v>132</v>
      </c>
      <c r="J4357" s="2">
        <f t="shared" si="683"/>
        <v>244303.20751264074</v>
      </c>
      <c r="K4357" s="2">
        <f t="shared" si="684"/>
        <v>1.619084615796708E-4</v>
      </c>
    </row>
    <row r="4358" spans="1:11">
      <c r="A4358" s="2">
        <v>4357</v>
      </c>
      <c r="B4358" s="2">
        <f t="shared" si="680"/>
        <v>2.2801633333333333</v>
      </c>
      <c r="C4358" s="2">
        <f t="shared" si="685"/>
        <v>108</v>
      </c>
      <c r="D4358" s="2">
        <f t="shared" si="686"/>
        <v>40</v>
      </c>
      <c r="E4358" s="2">
        <f t="shared" si="687"/>
        <v>2.5</v>
      </c>
      <c r="F4358" s="2">
        <f t="shared" si="681"/>
        <v>0.40728479411642132</v>
      </c>
      <c r="G4358" s="2">
        <f t="shared" si="682"/>
        <v>1.3957364772966576E-4</v>
      </c>
      <c r="H4358" s="2">
        <f t="shared" si="688"/>
        <v>0.34</v>
      </c>
      <c r="I4358" s="2">
        <f t="shared" si="689"/>
        <v>132</v>
      </c>
      <c r="J4358" s="2">
        <f t="shared" si="683"/>
        <v>244148.17038380195</v>
      </c>
      <c r="K4358" s="2">
        <f t="shared" si="684"/>
        <v>1.6172949259555947E-4</v>
      </c>
    </row>
    <row r="4359" spans="1:11">
      <c r="A4359" s="2">
        <v>4358</v>
      </c>
      <c r="B4359" s="2">
        <f t="shared" si="680"/>
        <v>2.2806866666666665</v>
      </c>
      <c r="C4359" s="2">
        <f t="shared" si="685"/>
        <v>108</v>
      </c>
      <c r="D4359" s="2">
        <f t="shared" si="686"/>
        <v>40</v>
      </c>
      <c r="E4359" s="2">
        <f t="shared" si="687"/>
        <v>2.5</v>
      </c>
      <c r="F4359" s="2">
        <f t="shared" si="681"/>
        <v>0.40701700182470274</v>
      </c>
      <c r="G4359" s="2">
        <f t="shared" si="682"/>
        <v>1.3948187718598479E-4</v>
      </c>
      <c r="H4359" s="2">
        <f t="shared" si="688"/>
        <v>0.34</v>
      </c>
      <c r="I4359" s="2">
        <f t="shared" si="689"/>
        <v>132</v>
      </c>
      <c r="J4359" s="2">
        <f t="shared" si="683"/>
        <v>243993.0555941771</v>
      </c>
      <c r="K4359" s="2">
        <f t="shared" si="684"/>
        <v>1.6155052403376638E-4</v>
      </c>
    </row>
    <row r="4360" spans="1:11">
      <c r="A4360" s="2">
        <v>4359</v>
      </c>
      <c r="B4360" s="2">
        <f t="shared" si="680"/>
        <v>2.2812100000000002</v>
      </c>
      <c r="C4360" s="2">
        <f t="shared" si="685"/>
        <v>108</v>
      </c>
      <c r="D4360" s="2">
        <f t="shared" si="686"/>
        <v>40</v>
      </c>
      <c r="E4360" s="2">
        <f t="shared" si="687"/>
        <v>2.5</v>
      </c>
      <c r="F4360" s="2">
        <f t="shared" si="681"/>
        <v>0.40674908175535207</v>
      </c>
      <c r="G4360" s="2">
        <f t="shared" si="682"/>
        <v>1.3939006285380382E-4</v>
      </c>
      <c r="H4360" s="2">
        <f t="shared" si="688"/>
        <v>0.34</v>
      </c>
      <c r="I4360" s="2">
        <f t="shared" si="689"/>
        <v>132</v>
      </c>
      <c r="J4360" s="2">
        <f t="shared" si="683"/>
        <v>243837.86323048873</v>
      </c>
      <c r="K4360" s="2">
        <f t="shared" si="684"/>
        <v>1.6137155613487743E-4</v>
      </c>
    </row>
    <row r="4361" spans="1:11">
      <c r="A4361" s="2">
        <v>4360</v>
      </c>
      <c r="B4361" s="2">
        <f t="shared" si="680"/>
        <v>2.2817333333333334</v>
      </c>
      <c r="C4361" s="2">
        <f t="shared" si="685"/>
        <v>108</v>
      </c>
      <c r="D4361" s="2">
        <f t="shared" si="686"/>
        <v>40</v>
      </c>
      <c r="E4361" s="2">
        <f t="shared" si="687"/>
        <v>2.5</v>
      </c>
      <c r="F4361" s="2">
        <f t="shared" si="681"/>
        <v>0.40648103407197894</v>
      </c>
      <c r="G4361" s="2">
        <f t="shared" si="682"/>
        <v>1.3929820478919078E-4</v>
      </c>
      <c r="H4361" s="2">
        <f t="shared" si="688"/>
        <v>0.34</v>
      </c>
      <c r="I4361" s="2">
        <f t="shared" si="689"/>
        <v>132</v>
      </c>
      <c r="J4361" s="2">
        <f t="shared" si="683"/>
        <v>243682.59337954904</v>
      </c>
      <c r="K4361" s="2">
        <f t="shared" si="684"/>
        <v>1.6119258913947009E-4</v>
      </c>
    </row>
    <row r="4362" spans="1:11">
      <c r="A4362" s="2">
        <v>4361</v>
      </c>
      <c r="B4362" s="2">
        <f t="shared" si="680"/>
        <v>2.2822566666666666</v>
      </c>
      <c r="C4362" s="2">
        <f t="shared" si="685"/>
        <v>108</v>
      </c>
      <c r="D4362" s="2">
        <f t="shared" si="686"/>
        <v>40</v>
      </c>
      <c r="E4362" s="2">
        <f t="shared" si="687"/>
        <v>2.5</v>
      </c>
      <c r="F4362" s="2">
        <f t="shared" si="681"/>
        <v>0.40621285893835618</v>
      </c>
      <c r="G4362" s="2">
        <f t="shared" si="682"/>
        <v>1.3920630304826935E-4</v>
      </c>
      <c r="H4362" s="2">
        <f t="shared" si="688"/>
        <v>0.34</v>
      </c>
      <c r="I4362" s="2">
        <f t="shared" si="689"/>
        <v>132</v>
      </c>
      <c r="J4362" s="2">
        <f t="shared" si="683"/>
        <v>243527.24612825885</v>
      </c>
      <c r="K4362" s="2">
        <f t="shared" si="684"/>
        <v>1.6101362328811215E-4</v>
      </c>
    </row>
    <row r="4363" spans="1:11">
      <c r="A4363" s="2">
        <v>4362</v>
      </c>
      <c r="B4363" s="2">
        <f t="shared" si="680"/>
        <v>2.2827799999999998</v>
      </c>
      <c r="C4363" s="2">
        <f t="shared" si="685"/>
        <v>108</v>
      </c>
      <c r="D4363" s="2">
        <f t="shared" si="686"/>
        <v>40</v>
      </c>
      <c r="E4363" s="2">
        <f t="shared" si="687"/>
        <v>2.5</v>
      </c>
      <c r="F4363" s="2">
        <f t="shared" si="681"/>
        <v>0.40594455651842032</v>
      </c>
      <c r="G4363" s="2">
        <f t="shared" si="682"/>
        <v>1.3911435768721952E-4</v>
      </c>
      <c r="H4363" s="2">
        <f t="shared" si="688"/>
        <v>0.34</v>
      </c>
      <c r="I4363" s="2">
        <f t="shared" si="689"/>
        <v>132</v>
      </c>
      <c r="J4363" s="2">
        <f t="shared" si="683"/>
        <v>243371.82156360862</v>
      </c>
      <c r="K4363" s="2">
        <f t="shared" si="684"/>
        <v>1.6083465882136205E-4</v>
      </c>
    </row>
    <row r="4364" spans="1:11">
      <c r="A4364" s="2">
        <v>4363</v>
      </c>
      <c r="B4364" s="2">
        <f t="shared" si="680"/>
        <v>2.2833033333333335</v>
      </c>
      <c r="C4364" s="2">
        <f t="shared" si="685"/>
        <v>108</v>
      </c>
      <c r="D4364" s="2">
        <f t="shared" si="686"/>
        <v>40</v>
      </c>
      <c r="E4364" s="2">
        <f t="shared" si="687"/>
        <v>2.5</v>
      </c>
      <c r="F4364" s="2">
        <f t="shared" si="681"/>
        <v>0.40567612697627203</v>
      </c>
      <c r="G4364" s="2">
        <f t="shared" si="682"/>
        <v>1.3902236876227737E-4</v>
      </c>
      <c r="H4364" s="2">
        <f t="shared" si="688"/>
        <v>0.34</v>
      </c>
      <c r="I4364" s="2">
        <f t="shared" si="689"/>
        <v>132</v>
      </c>
      <c r="J4364" s="2">
        <f t="shared" si="683"/>
        <v>243216.31977267793</v>
      </c>
      <c r="K4364" s="2">
        <f t="shared" si="684"/>
        <v>1.6065569597976839E-4</v>
      </c>
    </row>
    <row r="4365" spans="1:11">
      <c r="A4365" s="2">
        <v>4364</v>
      </c>
      <c r="B4365" s="2">
        <f t="shared" si="680"/>
        <v>2.2838266666666667</v>
      </c>
      <c r="C4365" s="2">
        <f t="shared" si="685"/>
        <v>108</v>
      </c>
      <c r="D4365" s="2">
        <f t="shared" si="686"/>
        <v>40</v>
      </c>
      <c r="E4365" s="2">
        <f t="shared" si="687"/>
        <v>2.5</v>
      </c>
      <c r="F4365" s="2">
        <f t="shared" si="681"/>
        <v>0.40540757047617609</v>
      </c>
      <c r="G4365" s="2">
        <f t="shared" si="682"/>
        <v>1.3893033632973538E-4</v>
      </c>
      <c r="H4365" s="2">
        <f t="shared" si="688"/>
        <v>0.34</v>
      </c>
      <c r="I4365" s="2">
        <f t="shared" si="689"/>
        <v>132</v>
      </c>
      <c r="J4365" s="2">
        <f t="shared" si="683"/>
        <v>243060.74084263624</v>
      </c>
      <c r="K4365" s="2">
        <f t="shared" si="684"/>
        <v>1.6047673500386959E-4</v>
      </c>
    </row>
    <row r="4366" spans="1:11">
      <c r="A4366" s="2">
        <v>4365</v>
      </c>
      <c r="B4366" s="2">
        <f t="shared" si="680"/>
        <v>2.2843499999999999</v>
      </c>
      <c r="C4366" s="2">
        <f t="shared" si="685"/>
        <v>108</v>
      </c>
      <c r="D4366" s="2">
        <f t="shared" si="686"/>
        <v>40</v>
      </c>
      <c r="E4366" s="2">
        <f t="shared" si="687"/>
        <v>2.5</v>
      </c>
      <c r="F4366" s="2">
        <f t="shared" si="681"/>
        <v>0.40513888718256152</v>
      </c>
      <c r="G4366" s="2">
        <f t="shared" si="682"/>
        <v>1.3883826044594217E-4</v>
      </c>
      <c r="H4366" s="2">
        <f t="shared" si="688"/>
        <v>0.34</v>
      </c>
      <c r="I4366" s="2">
        <f t="shared" si="689"/>
        <v>132</v>
      </c>
      <c r="J4366" s="2">
        <f t="shared" si="683"/>
        <v>242905.08486074235</v>
      </c>
      <c r="K4366" s="2">
        <f t="shared" si="684"/>
        <v>1.6029777613419321E-4</v>
      </c>
    </row>
    <row r="4367" spans="1:11">
      <c r="A4367" s="2">
        <v>4366</v>
      </c>
      <c r="B4367" s="2">
        <f t="shared" si="680"/>
        <v>2.2848733333333335</v>
      </c>
      <c r="C4367" s="2">
        <f t="shared" si="685"/>
        <v>108</v>
      </c>
      <c r="D4367" s="2">
        <f t="shared" si="686"/>
        <v>40</v>
      </c>
      <c r="E4367" s="2">
        <f t="shared" si="687"/>
        <v>2.5</v>
      </c>
      <c r="F4367" s="2">
        <f t="shared" si="681"/>
        <v>0.40487007726002106</v>
      </c>
      <c r="G4367" s="2">
        <f t="shared" si="682"/>
        <v>1.3874614116730254E-4</v>
      </c>
      <c r="H4367" s="2">
        <f t="shared" si="688"/>
        <v>0.34</v>
      </c>
      <c r="I4367" s="2">
        <f t="shared" si="689"/>
        <v>132</v>
      </c>
      <c r="J4367" s="2">
        <f t="shared" si="683"/>
        <v>242749.35191434438</v>
      </c>
      <c r="K4367" s="2">
        <f t="shared" si="684"/>
        <v>1.6011881961125557E-4</v>
      </c>
    </row>
    <row r="4368" spans="1:11">
      <c r="A4368" s="2">
        <v>4367</v>
      </c>
      <c r="B4368" s="2">
        <f t="shared" si="680"/>
        <v>2.2853966666666667</v>
      </c>
      <c r="C4368" s="2">
        <f t="shared" si="685"/>
        <v>108</v>
      </c>
      <c r="D4368" s="2">
        <f t="shared" si="686"/>
        <v>40</v>
      </c>
      <c r="E4368" s="2">
        <f t="shared" si="687"/>
        <v>2.5</v>
      </c>
      <c r="F4368" s="2">
        <f t="shared" si="681"/>
        <v>0.40460114087331328</v>
      </c>
      <c r="G4368" s="2">
        <f t="shared" si="682"/>
        <v>1.3865397855027808E-4</v>
      </c>
      <c r="H4368" s="2">
        <f t="shared" si="688"/>
        <v>0.34</v>
      </c>
      <c r="I4368" s="2">
        <f t="shared" si="689"/>
        <v>132</v>
      </c>
      <c r="J4368" s="2">
        <f t="shared" si="683"/>
        <v>242593.54209088112</v>
      </c>
      <c r="K4368" s="2">
        <f t="shared" si="684"/>
        <v>1.5993986567556235E-4</v>
      </c>
    </row>
    <row r="4369" spans="1:11">
      <c r="A4369" s="2">
        <v>4368</v>
      </c>
      <c r="B4369" s="2">
        <f t="shared" si="680"/>
        <v>2.28592</v>
      </c>
      <c r="C4369" s="2">
        <f t="shared" si="685"/>
        <v>108</v>
      </c>
      <c r="D4369" s="2">
        <f t="shared" si="686"/>
        <v>40</v>
      </c>
      <c r="E4369" s="2">
        <f t="shared" si="687"/>
        <v>2.5</v>
      </c>
      <c r="F4369" s="2">
        <f t="shared" si="681"/>
        <v>0.40433207818736017</v>
      </c>
      <c r="G4369" s="2">
        <f t="shared" si="682"/>
        <v>1.3856177265138641E-4</v>
      </c>
      <c r="H4369" s="2">
        <f t="shared" si="688"/>
        <v>0.34</v>
      </c>
      <c r="I4369" s="2">
        <f t="shared" si="689"/>
        <v>132</v>
      </c>
      <c r="J4369" s="2">
        <f t="shared" si="683"/>
        <v>242437.65547788024</v>
      </c>
      <c r="K4369" s="2">
        <f t="shared" si="684"/>
        <v>1.5976091456760668E-4</v>
      </c>
    </row>
    <row r="4370" spans="1:11">
      <c r="A4370" s="2">
        <v>4369</v>
      </c>
      <c r="B4370" s="2">
        <f t="shared" si="680"/>
        <v>2.2864433333333332</v>
      </c>
      <c r="C4370" s="2">
        <f t="shared" si="685"/>
        <v>108</v>
      </c>
      <c r="D4370" s="2">
        <f t="shared" si="686"/>
        <v>40</v>
      </c>
      <c r="E4370" s="2">
        <f t="shared" si="687"/>
        <v>2.5</v>
      </c>
      <c r="F4370" s="2">
        <f t="shared" si="681"/>
        <v>0.4040628893672491</v>
      </c>
      <c r="G4370" s="2">
        <f t="shared" si="682"/>
        <v>1.3846952352720179E-4</v>
      </c>
      <c r="H4370" s="2">
        <f t="shared" si="688"/>
        <v>0.34</v>
      </c>
      <c r="I4370" s="2">
        <f t="shared" si="689"/>
        <v>132</v>
      </c>
      <c r="J4370" s="2">
        <f t="shared" si="683"/>
        <v>242281.69216295995</v>
      </c>
      <c r="K4370" s="2">
        <f t="shared" si="684"/>
        <v>1.5958196652786976E-4</v>
      </c>
    </row>
    <row r="4371" spans="1:11">
      <c r="A4371" s="2">
        <v>4370</v>
      </c>
      <c r="B4371" s="2">
        <f t="shared" si="680"/>
        <v>2.2869666666666668</v>
      </c>
      <c r="C4371" s="2">
        <f t="shared" si="685"/>
        <v>108</v>
      </c>
      <c r="D4371" s="2">
        <f t="shared" si="686"/>
        <v>40</v>
      </c>
      <c r="E4371" s="2">
        <f t="shared" si="687"/>
        <v>2.5</v>
      </c>
      <c r="F4371" s="2">
        <f t="shared" si="681"/>
        <v>0.40379357457823206</v>
      </c>
      <c r="G4371" s="2">
        <f t="shared" si="682"/>
        <v>1.3837723123435493E-4</v>
      </c>
      <c r="H4371" s="2">
        <f t="shared" si="688"/>
        <v>0.34</v>
      </c>
      <c r="I4371" s="2">
        <f t="shared" si="689"/>
        <v>132</v>
      </c>
      <c r="J4371" s="2">
        <f t="shared" si="683"/>
        <v>242125.65223382789</v>
      </c>
      <c r="K4371" s="2">
        <f t="shared" si="684"/>
        <v>1.5940302179682012E-4</v>
      </c>
    </row>
    <row r="4372" spans="1:11">
      <c r="A4372" s="2">
        <v>4371</v>
      </c>
      <c r="B4372" s="2">
        <f t="shared" si="680"/>
        <v>2.28749</v>
      </c>
      <c r="C4372" s="2">
        <f t="shared" si="685"/>
        <v>108</v>
      </c>
      <c r="D4372" s="2">
        <f t="shared" si="686"/>
        <v>40</v>
      </c>
      <c r="E4372" s="2">
        <f t="shared" si="687"/>
        <v>2.5</v>
      </c>
      <c r="F4372" s="2">
        <f t="shared" si="681"/>
        <v>0.40352413398572684</v>
      </c>
      <c r="G4372" s="2">
        <f t="shared" si="682"/>
        <v>1.382848958295334E-4</v>
      </c>
      <c r="H4372" s="2">
        <f t="shared" si="688"/>
        <v>0.34</v>
      </c>
      <c r="I4372" s="2">
        <f t="shared" si="689"/>
        <v>132</v>
      </c>
      <c r="J4372" s="2">
        <f t="shared" si="683"/>
        <v>241969.5357782827</v>
      </c>
      <c r="K4372" s="2">
        <f t="shared" si="684"/>
        <v>1.5922408061491401E-4</v>
      </c>
    </row>
    <row r="4373" spans="1:11">
      <c r="A4373" s="2">
        <v>4372</v>
      </c>
      <c r="B4373" s="2">
        <f t="shared" si="680"/>
        <v>2.2880133333333332</v>
      </c>
      <c r="C4373" s="2">
        <f t="shared" si="685"/>
        <v>108</v>
      </c>
      <c r="D4373" s="2">
        <f t="shared" si="686"/>
        <v>40</v>
      </c>
      <c r="E4373" s="2">
        <f t="shared" si="687"/>
        <v>2.5</v>
      </c>
      <c r="F4373" s="2">
        <f t="shared" si="681"/>
        <v>0.40325456775531576</v>
      </c>
      <c r="G4373" s="2">
        <f t="shared" si="682"/>
        <v>1.3819251736948106E-4</v>
      </c>
      <c r="H4373" s="2">
        <f t="shared" si="688"/>
        <v>0.34</v>
      </c>
      <c r="I4373" s="2">
        <f t="shared" si="689"/>
        <v>132</v>
      </c>
      <c r="J4373" s="2">
        <f t="shared" si="683"/>
        <v>241813.34288421256</v>
      </c>
      <c r="K4373" s="2">
        <f t="shared" si="684"/>
        <v>1.5904514322259364E-4</v>
      </c>
    </row>
    <row r="4374" spans="1:11">
      <c r="A4374" s="2">
        <v>4373</v>
      </c>
      <c r="B4374" s="2">
        <f t="shared" si="680"/>
        <v>2.2885366666666669</v>
      </c>
      <c r="C4374" s="2">
        <f t="shared" si="685"/>
        <v>108</v>
      </c>
      <c r="D4374" s="2">
        <f t="shared" si="686"/>
        <v>40</v>
      </c>
      <c r="E4374" s="2">
        <f t="shared" si="687"/>
        <v>2.5</v>
      </c>
      <c r="F4374" s="2">
        <f t="shared" si="681"/>
        <v>0.40298487605274641</v>
      </c>
      <c r="G4374" s="2">
        <f t="shared" si="682"/>
        <v>1.3810009591099846E-4</v>
      </c>
      <c r="H4374" s="2">
        <f t="shared" si="688"/>
        <v>0.34</v>
      </c>
      <c r="I4374" s="2">
        <f t="shared" si="689"/>
        <v>132</v>
      </c>
      <c r="J4374" s="2">
        <f t="shared" si="683"/>
        <v>241657.07363959585</v>
      </c>
      <c r="K4374" s="2">
        <f t="shared" si="684"/>
        <v>1.588662098602878E-4</v>
      </c>
    </row>
    <row r="4375" spans="1:11">
      <c r="A4375" s="2">
        <v>4374</v>
      </c>
      <c r="B4375" s="2">
        <f t="shared" si="680"/>
        <v>2.2890600000000001</v>
      </c>
      <c r="C4375" s="2">
        <f t="shared" si="685"/>
        <v>108</v>
      </c>
      <c r="D4375" s="2">
        <f t="shared" si="686"/>
        <v>40</v>
      </c>
      <c r="E4375" s="2">
        <f t="shared" si="687"/>
        <v>2.5</v>
      </c>
      <c r="F4375" s="2">
        <f t="shared" si="681"/>
        <v>0.40271505904393301</v>
      </c>
      <c r="G4375" s="2">
        <f t="shared" si="682"/>
        <v>1.3800763151094322E-4</v>
      </c>
      <c r="H4375" s="2">
        <f t="shared" si="688"/>
        <v>0.34</v>
      </c>
      <c r="I4375" s="2">
        <f t="shared" si="689"/>
        <v>132</v>
      </c>
      <c r="J4375" s="2">
        <f t="shared" si="683"/>
        <v>241500.72813250194</v>
      </c>
      <c r="K4375" s="2">
        <f t="shared" si="684"/>
        <v>1.5868728076841147E-4</v>
      </c>
    </row>
    <row r="4376" spans="1:11">
      <c r="A4376" s="2">
        <v>4375</v>
      </c>
      <c r="B4376" s="2">
        <f t="shared" si="680"/>
        <v>2.2895833333333333</v>
      </c>
      <c r="C4376" s="2">
        <f t="shared" si="685"/>
        <v>108</v>
      </c>
      <c r="D4376" s="2">
        <f t="shared" si="686"/>
        <v>40</v>
      </c>
      <c r="E4376" s="2">
        <f t="shared" si="687"/>
        <v>2.5</v>
      </c>
      <c r="F4376" s="2">
        <f t="shared" si="681"/>
        <v>0.40244511689495444</v>
      </c>
      <c r="G4376" s="2">
        <f t="shared" si="682"/>
        <v>1.3791512422622944E-4</v>
      </c>
      <c r="H4376" s="2">
        <f t="shared" si="688"/>
        <v>0.34</v>
      </c>
      <c r="I4376" s="2">
        <f t="shared" si="689"/>
        <v>132</v>
      </c>
      <c r="J4376" s="2">
        <f t="shared" si="683"/>
        <v>241344.30645109017</v>
      </c>
      <c r="K4376" s="2">
        <f t="shared" si="684"/>
        <v>1.5850835618736494E-4</v>
      </c>
    </row>
    <row r="4377" spans="1:11">
      <c r="A4377" s="2">
        <v>4376</v>
      </c>
      <c r="B4377" s="2">
        <f t="shared" si="680"/>
        <v>2.2901066666666665</v>
      </c>
      <c r="C4377" s="2">
        <f t="shared" si="685"/>
        <v>108</v>
      </c>
      <c r="D4377" s="2">
        <f t="shared" si="686"/>
        <v>40</v>
      </c>
      <c r="E4377" s="2">
        <f t="shared" si="687"/>
        <v>2.5</v>
      </c>
      <c r="F4377" s="2">
        <f t="shared" si="681"/>
        <v>0.40217504977205559</v>
      </c>
      <c r="G4377" s="2">
        <f t="shared" si="682"/>
        <v>1.378225741138281E-4</v>
      </c>
      <c r="H4377" s="2">
        <f t="shared" si="688"/>
        <v>0.34</v>
      </c>
      <c r="I4377" s="2">
        <f t="shared" si="689"/>
        <v>132</v>
      </c>
      <c r="J4377" s="2">
        <f t="shared" si="683"/>
        <v>241187.80868361067</v>
      </c>
      <c r="K4377" s="2">
        <f t="shared" si="684"/>
        <v>1.5832943635753376E-4</v>
      </c>
    </row>
    <row r="4378" spans="1:11">
      <c r="A4378" s="2">
        <v>4377</v>
      </c>
      <c r="B4378" s="2">
        <f t="shared" si="680"/>
        <v>2.2906300000000002</v>
      </c>
      <c r="C4378" s="2">
        <f t="shared" si="685"/>
        <v>108</v>
      </c>
      <c r="D4378" s="2">
        <f t="shared" si="686"/>
        <v>40</v>
      </c>
      <c r="E4378" s="2">
        <f t="shared" si="687"/>
        <v>2.5</v>
      </c>
      <c r="F4378" s="2">
        <f t="shared" si="681"/>
        <v>0.40190485784164764</v>
      </c>
      <c r="G4378" s="2">
        <f t="shared" si="682"/>
        <v>1.3772998123076708E-4</v>
      </c>
      <c r="H4378" s="2">
        <f t="shared" si="688"/>
        <v>0.34</v>
      </c>
      <c r="I4378" s="2">
        <f t="shared" si="689"/>
        <v>132</v>
      </c>
      <c r="J4378" s="2">
        <f t="shared" si="683"/>
        <v>241031.23491840399</v>
      </c>
      <c r="K4378" s="2">
        <f t="shared" si="684"/>
        <v>1.5815052151928828E-4</v>
      </c>
    </row>
    <row r="4379" spans="1:11">
      <c r="A4379" s="2">
        <v>4378</v>
      </c>
      <c r="B4379" s="2">
        <f t="shared" si="680"/>
        <v>2.2911533333333334</v>
      </c>
      <c r="C4379" s="2">
        <f t="shared" si="685"/>
        <v>108</v>
      </c>
      <c r="D4379" s="2">
        <f t="shared" si="686"/>
        <v>40</v>
      </c>
      <c r="E4379" s="2">
        <f t="shared" si="687"/>
        <v>2.5</v>
      </c>
      <c r="F4379" s="2">
        <f t="shared" si="681"/>
        <v>0.40163454127030795</v>
      </c>
      <c r="G4379" s="2">
        <f t="shared" si="682"/>
        <v>1.3763734563413123E-4</v>
      </c>
      <c r="H4379" s="2">
        <f t="shared" si="688"/>
        <v>0.34</v>
      </c>
      <c r="I4379" s="2">
        <f t="shared" si="689"/>
        <v>132</v>
      </c>
      <c r="J4379" s="2">
        <f t="shared" si="683"/>
        <v>240874.58524390185</v>
      </c>
      <c r="K4379" s="2">
        <f t="shared" si="684"/>
        <v>1.5797161191298352E-4</v>
      </c>
    </row>
    <row r="4380" spans="1:11">
      <c r="A4380" s="2">
        <v>4379</v>
      </c>
      <c r="B4380" s="2">
        <f t="shared" si="680"/>
        <v>2.2916766666666666</v>
      </c>
      <c r="C4380" s="2">
        <f t="shared" si="685"/>
        <v>108</v>
      </c>
      <c r="D4380" s="2">
        <f t="shared" si="686"/>
        <v>40</v>
      </c>
      <c r="E4380" s="2">
        <f t="shared" si="687"/>
        <v>2.5</v>
      </c>
      <c r="F4380" s="2">
        <f t="shared" si="681"/>
        <v>0.40136410022477986</v>
      </c>
      <c r="G4380" s="2">
        <f t="shared" si="682"/>
        <v>1.3754466738106244E-4</v>
      </c>
      <c r="H4380" s="2">
        <f t="shared" si="688"/>
        <v>0.34</v>
      </c>
      <c r="I4380" s="2">
        <f t="shared" si="689"/>
        <v>132</v>
      </c>
      <c r="J4380" s="2">
        <f t="shared" si="683"/>
        <v>240717.85974862651</v>
      </c>
      <c r="K4380" s="2">
        <f t="shared" si="684"/>
        <v>1.577927077789584E-4</v>
      </c>
    </row>
    <row r="4381" spans="1:11">
      <c r="A4381" s="2">
        <v>4380</v>
      </c>
      <c r="B4381" s="2">
        <f t="shared" si="680"/>
        <v>2.2921999999999998</v>
      </c>
      <c r="C4381" s="2">
        <f t="shared" si="685"/>
        <v>108</v>
      </c>
      <c r="D4381" s="2">
        <f t="shared" si="686"/>
        <v>40</v>
      </c>
      <c r="E4381" s="2">
        <f t="shared" si="687"/>
        <v>2.5</v>
      </c>
      <c r="F4381" s="2">
        <f t="shared" si="681"/>
        <v>0.40109353487197325</v>
      </c>
      <c r="G4381" s="2">
        <f t="shared" si="682"/>
        <v>1.3745194652875961E-4</v>
      </c>
      <c r="H4381" s="2">
        <f t="shared" si="688"/>
        <v>0.34</v>
      </c>
      <c r="I4381" s="2">
        <f t="shared" si="689"/>
        <v>132</v>
      </c>
      <c r="J4381" s="2">
        <f t="shared" si="683"/>
        <v>240561.05852119112</v>
      </c>
      <c r="K4381" s="2">
        <f t="shared" si="684"/>
        <v>1.5761380935753542E-4</v>
      </c>
    </row>
    <row r="4382" spans="1:11">
      <c r="A4382" s="2">
        <v>4381</v>
      </c>
      <c r="B4382" s="2">
        <f t="shared" si="680"/>
        <v>2.2927233333333334</v>
      </c>
      <c r="C4382" s="2">
        <f t="shared" si="685"/>
        <v>108</v>
      </c>
      <c r="D4382" s="2">
        <f t="shared" si="686"/>
        <v>40</v>
      </c>
      <c r="E4382" s="2">
        <f t="shared" si="687"/>
        <v>2.5</v>
      </c>
      <c r="F4382" s="2">
        <f t="shared" si="681"/>
        <v>0.40082284537896457</v>
      </c>
      <c r="G4382" s="2">
        <f t="shared" si="682"/>
        <v>1.3735918313447849E-4</v>
      </c>
      <c r="H4382" s="2">
        <f t="shared" si="688"/>
        <v>0.34</v>
      </c>
      <c r="I4382" s="2">
        <f t="shared" si="689"/>
        <v>132</v>
      </c>
      <c r="J4382" s="2">
        <f t="shared" si="683"/>
        <v>240404.18165030002</v>
      </c>
      <c r="K4382" s="2">
        <f t="shared" si="684"/>
        <v>1.5743491688902049E-4</v>
      </c>
    </row>
    <row r="4383" spans="1:11">
      <c r="A4383" s="2">
        <v>4382</v>
      </c>
      <c r="B4383" s="2">
        <f t="shared" si="680"/>
        <v>2.2932466666666667</v>
      </c>
      <c r="C4383" s="2">
        <f t="shared" si="685"/>
        <v>108</v>
      </c>
      <c r="D4383" s="2">
        <f t="shared" si="686"/>
        <v>40</v>
      </c>
      <c r="E4383" s="2">
        <f t="shared" si="687"/>
        <v>2.5</v>
      </c>
      <c r="F4383" s="2">
        <f t="shared" si="681"/>
        <v>0.40055203191299743</v>
      </c>
      <c r="G4383" s="2">
        <f t="shared" si="682"/>
        <v>1.3726637725553243E-4</v>
      </c>
      <c r="H4383" s="2">
        <f t="shared" si="688"/>
        <v>0.34</v>
      </c>
      <c r="I4383" s="2">
        <f t="shared" si="689"/>
        <v>132</v>
      </c>
      <c r="J4383" s="2">
        <f t="shared" si="683"/>
        <v>240247.22922474885</v>
      </c>
      <c r="K4383" s="2">
        <f t="shared" si="684"/>
        <v>1.5725603061370272E-4</v>
      </c>
    </row>
    <row r="4384" spans="1:11">
      <c r="A4384" s="2">
        <v>4383</v>
      </c>
      <c r="B4384" s="2">
        <f t="shared" si="680"/>
        <v>2.2937699999999999</v>
      </c>
      <c r="C4384" s="2">
        <f t="shared" si="685"/>
        <v>108</v>
      </c>
      <c r="D4384" s="2">
        <f t="shared" si="686"/>
        <v>40</v>
      </c>
      <c r="E4384" s="2">
        <f t="shared" si="687"/>
        <v>2.5</v>
      </c>
      <c r="F4384" s="2">
        <f t="shared" si="681"/>
        <v>0.40028109464148187</v>
      </c>
      <c r="G4384" s="2">
        <f t="shared" si="682"/>
        <v>1.371735289492916E-4</v>
      </c>
      <c r="H4384" s="2">
        <f t="shared" si="688"/>
        <v>0.34</v>
      </c>
      <c r="I4384" s="2">
        <f t="shared" si="689"/>
        <v>132</v>
      </c>
      <c r="J4384" s="2">
        <f t="shared" si="683"/>
        <v>240090.20133342408</v>
      </c>
      <c r="K4384" s="2">
        <f t="shared" si="684"/>
        <v>1.5707715077185346E-4</v>
      </c>
    </row>
    <row r="4385" spans="1:11">
      <c r="A4385" s="2">
        <v>4384</v>
      </c>
      <c r="B4385" s="2">
        <f t="shared" si="680"/>
        <v>2.2942933333333335</v>
      </c>
      <c r="C4385" s="2">
        <f t="shared" si="685"/>
        <v>108</v>
      </c>
      <c r="D4385" s="2">
        <f t="shared" si="686"/>
        <v>40</v>
      </c>
      <c r="E4385" s="2">
        <f t="shared" si="687"/>
        <v>2.5</v>
      </c>
      <c r="F4385" s="2">
        <f t="shared" si="681"/>
        <v>0.40001003373199479</v>
      </c>
      <c r="G4385" s="2">
        <f t="shared" si="682"/>
        <v>1.3708063827318345E-4</v>
      </c>
      <c r="H4385" s="2">
        <f t="shared" si="688"/>
        <v>0.34</v>
      </c>
      <c r="I4385" s="2">
        <f t="shared" si="689"/>
        <v>132</v>
      </c>
      <c r="J4385" s="2">
        <f t="shared" si="683"/>
        <v>239933.09806530352</v>
      </c>
      <c r="K4385" s="2">
        <f t="shared" si="684"/>
        <v>1.5689827760372613E-4</v>
      </c>
    </row>
    <row r="4386" spans="1:11">
      <c r="A4386" s="2">
        <v>4385</v>
      </c>
      <c r="B4386" s="2">
        <f t="shared" si="680"/>
        <v>2.2948166666666667</v>
      </c>
      <c r="C4386" s="2">
        <f t="shared" si="685"/>
        <v>108</v>
      </c>
      <c r="D4386" s="2">
        <f t="shared" si="686"/>
        <v>40</v>
      </c>
      <c r="E4386" s="2">
        <f t="shared" si="687"/>
        <v>2.5</v>
      </c>
      <c r="F4386" s="2">
        <f t="shared" si="681"/>
        <v>0.39973884935228104</v>
      </c>
      <c r="G4386" s="2">
        <f t="shared" si="682"/>
        <v>1.3698770528469302E-4</v>
      </c>
      <c r="H4386" s="2">
        <f t="shared" si="688"/>
        <v>0.34</v>
      </c>
      <c r="I4386" s="2">
        <f t="shared" si="689"/>
        <v>132</v>
      </c>
      <c r="J4386" s="2">
        <f t="shared" si="683"/>
        <v>239775.91950945684</v>
      </c>
      <c r="K4386" s="2">
        <f t="shared" si="684"/>
        <v>1.5671941134955651E-4</v>
      </c>
    </row>
    <row r="4387" spans="1:11">
      <c r="A4387" s="2">
        <v>4386</v>
      </c>
      <c r="B4387" s="2">
        <f t="shared" si="680"/>
        <v>2.2953399999999999</v>
      </c>
      <c r="C4387" s="2">
        <f t="shared" si="685"/>
        <v>108</v>
      </c>
      <c r="D4387" s="2">
        <f t="shared" si="686"/>
        <v>40</v>
      </c>
      <c r="E4387" s="2">
        <f t="shared" si="687"/>
        <v>2.5</v>
      </c>
      <c r="F4387" s="2">
        <f t="shared" si="681"/>
        <v>0.39946754167025239</v>
      </c>
      <c r="G4387" s="2">
        <f t="shared" si="682"/>
        <v>1.3689473004136244E-4</v>
      </c>
      <c r="H4387" s="2">
        <f t="shared" si="688"/>
        <v>0.34</v>
      </c>
      <c r="I4387" s="2">
        <f t="shared" si="689"/>
        <v>132</v>
      </c>
      <c r="J4387" s="2">
        <f t="shared" si="683"/>
        <v>239618.66575504476</v>
      </c>
      <c r="K4387" s="2">
        <f t="shared" si="684"/>
        <v>1.5654055224956139E-4</v>
      </c>
    </row>
    <row r="4388" spans="1:11">
      <c r="A4388" s="2">
        <v>4387</v>
      </c>
      <c r="B4388" s="2">
        <f t="shared" si="680"/>
        <v>2.2958633333333331</v>
      </c>
      <c r="C4388" s="2">
        <f t="shared" si="685"/>
        <v>108</v>
      </c>
      <c r="D4388" s="2">
        <f t="shared" si="686"/>
        <v>40</v>
      </c>
      <c r="E4388" s="2">
        <f t="shared" si="687"/>
        <v>2.5</v>
      </c>
      <c r="F4388" s="2">
        <f t="shared" si="681"/>
        <v>0.39919611085398804</v>
      </c>
      <c r="G4388" s="2">
        <f t="shared" si="682"/>
        <v>1.3680171260079132E-4</v>
      </c>
      <c r="H4388" s="2">
        <f t="shared" si="688"/>
        <v>0.34</v>
      </c>
      <c r="I4388" s="2">
        <f t="shared" si="689"/>
        <v>132</v>
      </c>
      <c r="J4388" s="2">
        <f t="shared" si="683"/>
        <v>239461.33689131989</v>
      </c>
      <c r="K4388" s="2">
        <f t="shared" si="684"/>
        <v>1.563617005439386E-4</v>
      </c>
    </row>
    <row r="4389" spans="1:11">
      <c r="A4389" s="2">
        <v>4388</v>
      </c>
      <c r="B4389" s="2">
        <f t="shared" si="680"/>
        <v>2.2963866666666668</v>
      </c>
      <c r="C4389" s="2">
        <f t="shared" si="685"/>
        <v>108</v>
      </c>
      <c r="D4389" s="2">
        <f t="shared" si="686"/>
        <v>40</v>
      </c>
      <c r="E4389" s="2">
        <f t="shared" si="687"/>
        <v>2.5</v>
      </c>
      <c r="F4389" s="2">
        <f t="shared" si="681"/>
        <v>0.39892455707173469</v>
      </c>
      <c r="G4389" s="2">
        <f t="shared" si="682"/>
        <v>1.3670865302063654E-4</v>
      </c>
      <c r="H4389" s="2">
        <f t="shared" si="688"/>
        <v>0.34</v>
      </c>
      <c r="I4389" s="2">
        <f t="shared" si="689"/>
        <v>132</v>
      </c>
      <c r="J4389" s="2">
        <f t="shared" si="683"/>
        <v>239303.93300762592</v>
      </c>
      <c r="K4389" s="2">
        <f t="shared" si="684"/>
        <v>1.5618285647286655E-4</v>
      </c>
    </row>
    <row r="4390" spans="1:11">
      <c r="A4390" s="2">
        <v>4389</v>
      </c>
      <c r="B4390" s="2">
        <f t="shared" si="680"/>
        <v>2.29691</v>
      </c>
      <c r="C4390" s="2">
        <f t="shared" si="685"/>
        <v>108</v>
      </c>
      <c r="D4390" s="2">
        <f t="shared" si="686"/>
        <v>40</v>
      </c>
      <c r="E4390" s="2">
        <f t="shared" si="687"/>
        <v>2.5</v>
      </c>
      <c r="F4390" s="2">
        <f t="shared" si="681"/>
        <v>0.39865288049190761</v>
      </c>
      <c r="G4390" s="2">
        <f t="shared" si="682"/>
        <v>1.3661555135861293E-4</v>
      </c>
      <c r="H4390" s="2">
        <f t="shared" si="688"/>
        <v>0.34</v>
      </c>
      <c r="I4390" s="2">
        <f t="shared" si="689"/>
        <v>132</v>
      </c>
      <c r="J4390" s="2">
        <f t="shared" si="683"/>
        <v>239146.45419339935</v>
      </c>
      <c r="K4390" s="2">
        <f t="shared" si="684"/>
        <v>1.5600402027650452E-4</v>
      </c>
    </row>
    <row r="4391" spans="1:11">
      <c r="A4391" s="2">
        <v>4390</v>
      </c>
      <c r="B4391" s="2">
        <f t="shared" si="680"/>
        <v>2.2974333333333332</v>
      </c>
      <c r="C4391" s="2">
        <f t="shared" si="685"/>
        <v>108</v>
      </c>
      <c r="D4391" s="2">
        <f t="shared" si="686"/>
        <v>40</v>
      </c>
      <c r="E4391" s="2">
        <f t="shared" si="687"/>
        <v>2.5</v>
      </c>
      <c r="F4391" s="2">
        <f t="shared" si="681"/>
        <v>0.39838108128308924</v>
      </c>
      <c r="G4391" s="2">
        <f t="shared" si="682"/>
        <v>1.3652240767249248E-4</v>
      </c>
      <c r="H4391" s="2">
        <f t="shared" si="688"/>
        <v>0.34</v>
      </c>
      <c r="I4391" s="2">
        <f t="shared" si="689"/>
        <v>132</v>
      </c>
      <c r="J4391" s="2">
        <f t="shared" si="683"/>
        <v>238988.90053816768</v>
      </c>
      <c r="K4391" s="2">
        <f t="shared" si="684"/>
        <v>1.5582519219499105E-4</v>
      </c>
    </row>
    <row r="4392" spans="1:11">
      <c r="A4392" s="2">
        <v>4391</v>
      </c>
      <c r="B4392" s="2">
        <f t="shared" si="680"/>
        <v>2.2979566666666669</v>
      </c>
      <c r="C4392" s="2">
        <f t="shared" si="685"/>
        <v>108</v>
      </c>
      <c r="D4392" s="2">
        <f t="shared" si="686"/>
        <v>40</v>
      </c>
      <c r="E4392" s="2">
        <f t="shared" si="687"/>
        <v>2.5</v>
      </c>
      <c r="F4392" s="2">
        <f t="shared" si="681"/>
        <v>0.39810915961403048</v>
      </c>
      <c r="G4392" s="2">
        <f t="shared" si="682"/>
        <v>1.3642922202010494E-4</v>
      </c>
      <c r="H4392" s="2">
        <f t="shared" si="688"/>
        <v>0.34</v>
      </c>
      <c r="I4392" s="2">
        <f t="shared" si="689"/>
        <v>132</v>
      </c>
      <c r="J4392" s="2">
        <f t="shared" si="683"/>
        <v>238831.27213155068</v>
      </c>
      <c r="K4392" s="2">
        <f t="shared" si="684"/>
        <v>1.5564637246844436E-4</v>
      </c>
    </row>
    <row r="4393" spans="1:11">
      <c r="A4393" s="2">
        <v>4392</v>
      </c>
      <c r="B4393" s="2">
        <f t="shared" si="680"/>
        <v>2.2984800000000001</v>
      </c>
      <c r="C4393" s="2">
        <f t="shared" si="685"/>
        <v>108</v>
      </c>
      <c r="D4393" s="2">
        <f t="shared" si="686"/>
        <v>40</v>
      </c>
      <c r="E4393" s="2">
        <f t="shared" si="687"/>
        <v>2.5</v>
      </c>
      <c r="F4393" s="2">
        <f t="shared" si="681"/>
        <v>0.39783711565365076</v>
      </c>
      <c r="G4393" s="2">
        <f t="shared" si="682"/>
        <v>1.3633599445933778E-4</v>
      </c>
      <c r="H4393" s="2">
        <f t="shared" si="688"/>
        <v>0.34</v>
      </c>
      <c r="I4393" s="2">
        <f t="shared" si="689"/>
        <v>132</v>
      </c>
      <c r="J4393" s="2">
        <f t="shared" si="683"/>
        <v>238673.56906326045</v>
      </c>
      <c r="K4393" s="2">
        <f t="shared" si="684"/>
        <v>1.5546756133696222E-4</v>
      </c>
    </row>
    <row r="4394" spans="1:11">
      <c r="A4394" s="2">
        <v>4393</v>
      </c>
      <c r="B4394" s="2">
        <f t="shared" si="680"/>
        <v>2.2990033333333333</v>
      </c>
      <c r="C4394" s="2">
        <f t="shared" si="685"/>
        <v>108</v>
      </c>
      <c r="D4394" s="2">
        <f t="shared" si="686"/>
        <v>40</v>
      </c>
      <c r="E4394" s="2">
        <f t="shared" si="687"/>
        <v>2.5</v>
      </c>
      <c r="F4394" s="2">
        <f t="shared" si="681"/>
        <v>0.3975649495710375</v>
      </c>
      <c r="G4394" s="2">
        <f t="shared" si="682"/>
        <v>1.3624272504813613E-4</v>
      </c>
      <c r="H4394" s="2">
        <f t="shared" si="688"/>
        <v>0.34</v>
      </c>
      <c r="I4394" s="2">
        <f t="shared" si="689"/>
        <v>132</v>
      </c>
      <c r="J4394" s="2">
        <f t="shared" si="683"/>
        <v>238515.79142310072</v>
      </c>
      <c r="K4394" s="2">
        <f t="shared" si="684"/>
        <v>1.5528875904062065E-4</v>
      </c>
    </row>
    <row r="4395" spans="1:11">
      <c r="A4395" s="2">
        <v>4394</v>
      </c>
      <c r="B4395" s="2">
        <f t="shared" si="680"/>
        <v>2.2995266666666665</v>
      </c>
      <c r="C4395" s="2">
        <f t="shared" si="685"/>
        <v>108</v>
      </c>
      <c r="D4395" s="2">
        <f t="shared" si="686"/>
        <v>40</v>
      </c>
      <c r="E4395" s="2">
        <f t="shared" si="687"/>
        <v>2.5</v>
      </c>
      <c r="F4395" s="2">
        <f t="shared" si="681"/>
        <v>0.39729266153544684</v>
      </c>
      <c r="G4395" s="2">
        <f t="shared" si="682"/>
        <v>1.3614941384450287E-4</v>
      </c>
      <c r="H4395" s="2">
        <f t="shared" si="688"/>
        <v>0.34</v>
      </c>
      <c r="I4395" s="2">
        <f t="shared" si="689"/>
        <v>132</v>
      </c>
      <c r="J4395" s="2">
        <f t="shared" si="683"/>
        <v>238357.93930096805</v>
      </c>
      <c r="K4395" s="2">
        <f t="shared" si="684"/>
        <v>1.5510996581947437E-4</v>
      </c>
    </row>
    <row r="4396" spans="1:11">
      <c r="A4396" s="2">
        <v>4395</v>
      </c>
      <c r="B4396" s="2">
        <f t="shared" si="680"/>
        <v>2.3000500000000001</v>
      </c>
      <c r="C4396" s="2">
        <f t="shared" si="685"/>
        <v>108</v>
      </c>
      <c r="D4396" s="2">
        <f t="shared" si="686"/>
        <v>40</v>
      </c>
      <c r="E4396" s="2">
        <f t="shared" si="687"/>
        <v>2.5</v>
      </c>
      <c r="F4396" s="2">
        <f t="shared" si="681"/>
        <v>0.39702025171630362</v>
      </c>
      <c r="G4396" s="2">
        <f t="shared" si="682"/>
        <v>1.3605606090649866E-4</v>
      </c>
      <c r="H4396" s="2">
        <f t="shared" si="688"/>
        <v>0.34</v>
      </c>
      <c r="I4396" s="2">
        <f t="shared" si="689"/>
        <v>132</v>
      </c>
      <c r="J4396" s="2">
        <f t="shared" si="683"/>
        <v>238200.01278685074</v>
      </c>
      <c r="K4396" s="2">
        <f t="shared" si="684"/>
        <v>1.5493118191355594E-4</v>
      </c>
    </row>
    <row r="4397" spans="1:11">
      <c r="A4397" s="2">
        <v>4396</v>
      </c>
      <c r="B4397" s="2">
        <f t="shared" si="680"/>
        <v>2.3005733333333334</v>
      </c>
      <c r="C4397" s="2">
        <f t="shared" si="685"/>
        <v>108</v>
      </c>
      <c r="D4397" s="2">
        <f t="shared" si="686"/>
        <v>40</v>
      </c>
      <c r="E4397" s="2">
        <f t="shared" si="687"/>
        <v>2.5</v>
      </c>
      <c r="F4397" s="2">
        <f t="shared" si="681"/>
        <v>0.3967477202832021</v>
      </c>
      <c r="G4397" s="2">
        <f t="shared" si="682"/>
        <v>1.3596266629224235E-4</v>
      </c>
      <c r="H4397" s="2">
        <f t="shared" si="688"/>
        <v>0.34</v>
      </c>
      <c r="I4397" s="2">
        <f t="shared" si="689"/>
        <v>132</v>
      </c>
      <c r="J4397" s="2">
        <f t="shared" si="683"/>
        <v>238042.01197083024</v>
      </c>
      <c r="K4397" s="2">
        <f t="shared" si="684"/>
        <v>1.5475240756287573E-4</v>
      </c>
    </row>
    <row r="4398" spans="1:11">
      <c r="A4398" s="2">
        <v>4397</v>
      </c>
      <c r="B4398" s="2">
        <f t="shared" si="680"/>
        <v>2.3010966666666666</v>
      </c>
      <c r="C4398" s="2">
        <f t="shared" si="685"/>
        <v>108</v>
      </c>
      <c r="D4398" s="2">
        <f t="shared" si="686"/>
        <v>40</v>
      </c>
      <c r="E4398" s="2">
        <f t="shared" si="687"/>
        <v>2.5</v>
      </c>
      <c r="F4398" s="2">
        <f t="shared" si="681"/>
        <v>0.39647506740590494</v>
      </c>
      <c r="G4398" s="2">
        <f t="shared" si="682"/>
        <v>1.3586923005991035E-4</v>
      </c>
      <c r="H4398" s="2">
        <f t="shared" si="688"/>
        <v>0.34</v>
      </c>
      <c r="I4398" s="2">
        <f t="shared" si="689"/>
        <v>132</v>
      </c>
      <c r="J4398" s="2">
        <f t="shared" si="683"/>
        <v>237883.93694308001</v>
      </c>
      <c r="K4398" s="2">
        <f t="shared" si="684"/>
        <v>1.5457364300742131E-4</v>
      </c>
    </row>
    <row r="4399" spans="1:11">
      <c r="A4399" s="2">
        <v>4398</v>
      </c>
      <c r="B4399" s="2">
        <f t="shared" si="680"/>
        <v>2.3016199999999998</v>
      </c>
      <c r="C4399" s="2">
        <f t="shared" si="685"/>
        <v>108</v>
      </c>
      <c r="D4399" s="2">
        <f t="shared" si="686"/>
        <v>40</v>
      </c>
      <c r="E4399" s="2">
        <f t="shared" si="687"/>
        <v>2.5</v>
      </c>
      <c r="F4399" s="2">
        <f t="shared" si="681"/>
        <v>0.39620229325434431</v>
      </c>
      <c r="G4399" s="2">
        <f t="shared" si="682"/>
        <v>1.3577575226773721E-4</v>
      </c>
      <c r="H4399" s="2">
        <f t="shared" si="688"/>
        <v>0.34</v>
      </c>
      <c r="I4399" s="2">
        <f t="shared" si="689"/>
        <v>132</v>
      </c>
      <c r="J4399" s="2">
        <f t="shared" si="683"/>
        <v>237725.78779386639</v>
      </c>
      <c r="K4399" s="2">
        <f t="shared" si="684"/>
        <v>1.5439488848715703E-4</v>
      </c>
    </row>
    <row r="4400" spans="1:11">
      <c r="A4400" s="2">
        <v>4399</v>
      </c>
      <c r="B4400" s="2">
        <f t="shared" si="680"/>
        <v>2.3021433333333334</v>
      </c>
      <c r="C4400" s="2">
        <f t="shared" si="685"/>
        <v>108</v>
      </c>
      <c r="D4400" s="2">
        <f t="shared" si="686"/>
        <v>40</v>
      </c>
      <c r="E4400" s="2">
        <f t="shared" si="687"/>
        <v>2.5</v>
      </c>
      <c r="F4400" s="2">
        <f t="shared" si="681"/>
        <v>0.39592939799862148</v>
      </c>
      <c r="G4400" s="2">
        <f t="shared" si="682"/>
        <v>1.3568223297401555E-4</v>
      </c>
      <c r="H4400" s="2">
        <f t="shared" si="688"/>
        <v>0.34</v>
      </c>
      <c r="I4400" s="2">
        <f t="shared" si="689"/>
        <v>132</v>
      </c>
      <c r="J4400" s="2">
        <f t="shared" si="683"/>
        <v>237567.56461354831</v>
      </c>
      <c r="K4400" s="2">
        <f t="shared" si="684"/>
        <v>1.5421614424202367E-4</v>
      </c>
    </row>
    <row r="4401" spans="1:11">
      <c r="A4401" s="2">
        <v>4400</v>
      </c>
      <c r="B4401" s="2">
        <f t="shared" si="680"/>
        <v>2.3026666666666666</v>
      </c>
      <c r="C4401" s="2">
        <f t="shared" si="685"/>
        <v>108</v>
      </c>
      <c r="D4401" s="2">
        <f t="shared" si="686"/>
        <v>40</v>
      </c>
      <c r="E4401" s="2">
        <f t="shared" si="687"/>
        <v>2.5</v>
      </c>
      <c r="F4401" s="2">
        <f t="shared" si="681"/>
        <v>0.39565638180900797</v>
      </c>
      <c r="G4401" s="2">
        <f t="shared" si="682"/>
        <v>1.3558867223709611E-4</v>
      </c>
      <c r="H4401" s="2">
        <f t="shared" si="688"/>
        <v>0.34</v>
      </c>
      <c r="I4401" s="2">
        <f t="shared" si="689"/>
        <v>132</v>
      </c>
      <c r="J4401" s="2">
        <f t="shared" si="683"/>
        <v>237409.26749257787</v>
      </c>
      <c r="K4401" s="2">
        <f t="shared" si="684"/>
        <v>1.5403741051193845E-4</v>
      </c>
    </row>
    <row r="4402" spans="1:11">
      <c r="A4402" s="2">
        <v>4401</v>
      </c>
      <c r="B4402" s="2">
        <f t="shared" si="680"/>
        <v>2.3031899999999998</v>
      </c>
      <c r="C4402" s="2">
        <f t="shared" si="685"/>
        <v>108</v>
      </c>
      <c r="D4402" s="2">
        <f t="shared" si="686"/>
        <v>40</v>
      </c>
      <c r="E4402" s="2">
        <f t="shared" si="687"/>
        <v>2.5</v>
      </c>
      <c r="F4402" s="2">
        <f t="shared" si="681"/>
        <v>0.39538324485594423</v>
      </c>
      <c r="G4402" s="2">
        <f t="shared" si="682"/>
        <v>1.3549507011538769E-4</v>
      </c>
      <c r="H4402" s="2">
        <f t="shared" si="688"/>
        <v>0.34</v>
      </c>
      <c r="I4402" s="2">
        <f t="shared" si="689"/>
        <v>132</v>
      </c>
      <c r="J4402" s="2">
        <f t="shared" si="683"/>
        <v>237250.89652149979</v>
      </c>
      <c r="K4402" s="2">
        <f t="shared" si="684"/>
        <v>1.5385868753679409E-4</v>
      </c>
    </row>
    <row r="4403" spans="1:11">
      <c r="A4403" s="2">
        <v>4402</v>
      </c>
      <c r="B4403" s="2">
        <f t="shared" si="680"/>
        <v>2.3037133333333335</v>
      </c>
      <c r="C4403" s="2">
        <f t="shared" si="685"/>
        <v>108</v>
      </c>
      <c r="D4403" s="2">
        <f t="shared" si="686"/>
        <v>40</v>
      </c>
      <c r="E4403" s="2">
        <f t="shared" si="687"/>
        <v>2.5</v>
      </c>
      <c r="F4403" s="2">
        <f t="shared" si="681"/>
        <v>0.3951099873100406</v>
      </c>
      <c r="G4403" s="2">
        <f t="shared" si="682"/>
        <v>1.3540142666735726E-4</v>
      </c>
      <c r="H4403" s="2">
        <f t="shared" si="688"/>
        <v>0.34</v>
      </c>
      <c r="I4403" s="2">
        <f t="shared" si="689"/>
        <v>132</v>
      </c>
      <c r="J4403" s="2">
        <f t="shared" si="683"/>
        <v>237092.4517909518</v>
      </c>
      <c r="K4403" s="2">
        <f t="shared" si="684"/>
        <v>1.5367997555645839E-4</v>
      </c>
    </row>
    <row r="4404" spans="1:11">
      <c r="A4404" s="2">
        <v>4403</v>
      </c>
      <c r="B4404" s="2">
        <f t="shared" si="680"/>
        <v>2.3042366666666667</v>
      </c>
      <c r="C4404" s="2">
        <f t="shared" si="685"/>
        <v>108</v>
      </c>
      <c r="D4404" s="2">
        <f t="shared" si="686"/>
        <v>40</v>
      </c>
      <c r="E4404" s="2">
        <f t="shared" si="687"/>
        <v>2.5</v>
      </c>
      <c r="F4404" s="2">
        <f t="shared" si="681"/>
        <v>0.39483660934207832</v>
      </c>
      <c r="G4404" s="2">
        <f t="shared" si="682"/>
        <v>1.3530774195153036E-4</v>
      </c>
      <c r="H4404" s="2">
        <f t="shared" si="688"/>
        <v>0.34</v>
      </c>
      <c r="I4404" s="2">
        <f t="shared" si="689"/>
        <v>132</v>
      </c>
      <c r="J4404" s="2">
        <f t="shared" si="683"/>
        <v>236933.93339166511</v>
      </c>
      <c r="K4404" s="2">
        <f t="shared" si="684"/>
        <v>1.5350127481077476E-4</v>
      </c>
    </row>
    <row r="4405" spans="1:11">
      <c r="A4405" s="2">
        <v>4404</v>
      </c>
      <c r="B4405" s="2">
        <f t="shared" si="680"/>
        <v>2.3047599999999999</v>
      </c>
      <c r="C4405" s="2">
        <f t="shared" si="685"/>
        <v>108</v>
      </c>
      <c r="D4405" s="2">
        <f t="shared" si="686"/>
        <v>40</v>
      </c>
      <c r="E4405" s="2">
        <f t="shared" si="687"/>
        <v>2.5</v>
      </c>
      <c r="F4405" s="2">
        <f t="shared" si="681"/>
        <v>0.39456311112300785</v>
      </c>
      <c r="G4405" s="2">
        <f t="shared" si="682"/>
        <v>1.3521401602649042E-4</v>
      </c>
      <c r="H4405" s="2">
        <f t="shared" si="688"/>
        <v>0.34</v>
      </c>
      <c r="I4405" s="2">
        <f t="shared" si="689"/>
        <v>132</v>
      </c>
      <c r="J4405" s="2">
        <f t="shared" si="683"/>
        <v>236775.34141446397</v>
      </c>
      <c r="K4405" s="2">
        <f t="shared" si="684"/>
        <v>1.5332258553956069E-4</v>
      </c>
    </row>
    <row r="4406" spans="1:11">
      <c r="A4406" s="2">
        <v>4405</v>
      </c>
      <c r="B4406" s="2">
        <f t="shared" si="680"/>
        <v>2.3052833333333331</v>
      </c>
      <c r="C4406" s="2">
        <f t="shared" si="685"/>
        <v>108</v>
      </c>
      <c r="D4406" s="2">
        <f t="shared" si="686"/>
        <v>40</v>
      </c>
      <c r="E4406" s="2">
        <f t="shared" si="687"/>
        <v>2.5</v>
      </c>
      <c r="F4406" s="2">
        <f t="shared" si="681"/>
        <v>0.39428949282395026</v>
      </c>
      <c r="G4406" s="2">
        <f t="shared" si="682"/>
        <v>1.3512024895087965E-4</v>
      </c>
      <c r="H4406" s="2">
        <f t="shared" si="688"/>
        <v>0.34</v>
      </c>
      <c r="I4406" s="2">
        <f t="shared" si="689"/>
        <v>132</v>
      </c>
      <c r="J4406" s="2">
        <f t="shared" si="683"/>
        <v>236616.67595026587</v>
      </c>
      <c r="K4406" s="2">
        <f t="shared" si="684"/>
        <v>1.5314390798260813E-4</v>
      </c>
    </row>
    <row r="4407" spans="1:11">
      <c r="A4407" s="2">
        <v>4406</v>
      </c>
      <c r="B4407" s="2">
        <f t="shared" si="680"/>
        <v>2.3058066666666668</v>
      </c>
      <c r="C4407" s="2">
        <f t="shared" si="685"/>
        <v>108</v>
      </c>
      <c r="D4407" s="2">
        <f t="shared" si="686"/>
        <v>40</v>
      </c>
      <c r="E4407" s="2">
        <f t="shared" si="687"/>
        <v>2.5</v>
      </c>
      <c r="F4407" s="2">
        <f t="shared" si="681"/>
        <v>0.39401575461619692</v>
      </c>
      <c r="G4407" s="2">
        <f t="shared" si="682"/>
        <v>1.350264407833982E-4</v>
      </c>
      <c r="H4407" s="2">
        <f t="shared" si="688"/>
        <v>0.34</v>
      </c>
      <c r="I4407" s="2">
        <f t="shared" si="689"/>
        <v>132</v>
      </c>
      <c r="J4407" s="2">
        <f t="shared" si="683"/>
        <v>236457.93709008163</v>
      </c>
      <c r="K4407" s="2">
        <f t="shared" si="684"/>
        <v>1.5296524237968237E-4</v>
      </c>
    </row>
    <row r="4408" spans="1:11">
      <c r="A4408" s="2">
        <v>4407</v>
      </c>
      <c r="B4408" s="2">
        <f t="shared" si="680"/>
        <v>2.30633</v>
      </c>
      <c r="C4408" s="2">
        <f t="shared" si="685"/>
        <v>108</v>
      </c>
      <c r="D4408" s="2">
        <f t="shared" si="686"/>
        <v>40</v>
      </c>
      <c r="E4408" s="2">
        <f t="shared" si="687"/>
        <v>2.5</v>
      </c>
      <c r="F4408" s="2">
        <f t="shared" si="681"/>
        <v>0.39374189667121051</v>
      </c>
      <c r="G4408" s="2">
        <f t="shared" si="682"/>
        <v>1.3493259158280522E-4</v>
      </c>
      <c r="H4408" s="2">
        <f t="shared" si="688"/>
        <v>0.34</v>
      </c>
      <c r="I4408" s="2">
        <f t="shared" si="689"/>
        <v>132</v>
      </c>
      <c r="J4408" s="2">
        <f t="shared" si="683"/>
        <v>236299.12492501611</v>
      </c>
      <c r="K4408" s="2">
        <f t="shared" si="684"/>
        <v>1.5278658897052298E-4</v>
      </c>
    </row>
    <row r="4409" spans="1:11">
      <c r="A4409" s="2">
        <v>4408</v>
      </c>
      <c r="B4409" s="2">
        <f t="shared" si="680"/>
        <v>2.3068533333333332</v>
      </c>
      <c r="C4409" s="2">
        <f t="shared" si="685"/>
        <v>108</v>
      </c>
      <c r="D4409" s="2">
        <f t="shared" si="686"/>
        <v>40</v>
      </c>
      <c r="E4409" s="2">
        <f t="shared" si="687"/>
        <v>2.5</v>
      </c>
      <c r="F4409" s="2">
        <f t="shared" si="681"/>
        <v>0.39346791916062396</v>
      </c>
      <c r="G4409" s="2">
        <f t="shared" si="682"/>
        <v>1.348387014079181E-4</v>
      </c>
      <c r="H4409" s="2">
        <f t="shared" si="688"/>
        <v>0.34</v>
      </c>
      <c r="I4409" s="2">
        <f t="shared" si="689"/>
        <v>132</v>
      </c>
      <c r="J4409" s="2">
        <f t="shared" si="683"/>
        <v>236140.2395462674</v>
      </c>
      <c r="K4409" s="2">
        <f t="shared" si="684"/>
        <v>1.5260794799484191E-4</v>
      </c>
    </row>
    <row r="4410" spans="1:11">
      <c r="A4410" s="2">
        <v>4409</v>
      </c>
      <c r="B4410" s="2">
        <f t="shared" si="680"/>
        <v>2.3073766666666669</v>
      </c>
      <c r="C4410" s="2">
        <f t="shared" si="685"/>
        <v>108</v>
      </c>
      <c r="D4410" s="2">
        <f t="shared" si="686"/>
        <v>40</v>
      </c>
      <c r="E4410" s="2">
        <f t="shared" si="687"/>
        <v>2.5</v>
      </c>
      <c r="F4410" s="2">
        <f t="shared" si="681"/>
        <v>0.39319382225624105</v>
      </c>
      <c r="G4410" s="2">
        <f t="shared" si="682"/>
        <v>1.3474477031761279E-4</v>
      </c>
      <c r="H4410" s="2">
        <f t="shared" si="688"/>
        <v>0.34</v>
      </c>
      <c r="I4410" s="2">
        <f t="shared" si="689"/>
        <v>132</v>
      </c>
      <c r="J4410" s="2">
        <f t="shared" si="683"/>
        <v>235981.28104512717</v>
      </c>
      <c r="K4410" s="2">
        <f t="shared" si="684"/>
        <v>1.5242931969232395E-4</v>
      </c>
    </row>
    <row r="4411" spans="1:11">
      <c r="A4411" s="2">
        <v>4410</v>
      </c>
      <c r="B4411" s="2">
        <f t="shared" si="680"/>
        <v>2.3079000000000001</v>
      </c>
      <c r="C4411" s="2">
        <f t="shared" si="685"/>
        <v>108</v>
      </c>
      <c r="D4411" s="2">
        <f t="shared" si="686"/>
        <v>40</v>
      </c>
      <c r="E4411" s="2">
        <f t="shared" si="687"/>
        <v>2.5</v>
      </c>
      <c r="F4411" s="2">
        <f t="shared" si="681"/>
        <v>0.39291960613003724</v>
      </c>
      <c r="G4411" s="2">
        <f t="shared" si="682"/>
        <v>1.3465079837082406E-4</v>
      </c>
      <c r="H4411" s="2">
        <f t="shared" si="688"/>
        <v>0.34</v>
      </c>
      <c r="I4411" s="2">
        <f t="shared" si="689"/>
        <v>132</v>
      </c>
      <c r="J4411" s="2">
        <f t="shared" si="683"/>
        <v>235822.24951298148</v>
      </c>
      <c r="K4411" s="2">
        <f t="shared" si="684"/>
        <v>1.522507043026263E-4</v>
      </c>
    </row>
    <row r="4412" spans="1:11">
      <c r="A4412" s="2">
        <v>4411</v>
      </c>
      <c r="B4412" s="2">
        <f t="shared" si="680"/>
        <v>2.3084233333333333</v>
      </c>
      <c r="C4412" s="2">
        <f t="shared" si="685"/>
        <v>108</v>
      </c>
      <c r="D4412" s="2">
        <f t="shared" si="686"/>
        <v>40</v>
      </c>
      <c r="E4412" s="2">
        <f t="shared" si="687"/>
        <v>2.5</v>
      </c>
      <c r="F4412" s="2">
        <f t="shared" si="681"/>
        <v>0.39264527095415908</v>
      </c>
      <c r="G4412" s="2">
        <f t="shared" si="682"/>
        <v>1.3455678562654535E-4</v>
      </c>
      <c r="H4412" s="2">
        <f t="shared" si="688"/>
        <v>0.34</v>
      </c>
      <c r="I4412" s="2">
        <f t="shared" si="689"/>
        <v>132</v>
      </c>
      <c r="J4412" s="2">
        <f t="shared" si="683"/>
        <v>235663.14504130997</v>
      </c>
      <c r="K4412" s="2">
        <f t="shared" si="684"/>
        <v>1.5207210206537807E-4</v>
      </c>
    </row>
    <row r="4413" spans="1:11">
      <c r="A4413" s="2">
        <v>4412</v>
      </c>
      <c r="B4413" s="2">
        <f t="shared" si="680"/>
        <v>2.3089466666666665</v>
      </c>
      <c r="C4413" s="2">
        <f t="shared" si="685"/>
        <v>108</v>
      </c>
      <c r="D4413" s="2">
        <f t="shared" si="686"/>
        <v>40</v>
      </c>
      <c r="E4413" s="2">
        <f t="shared" si="687"/>
        <v>2.5</v>
      </c>
      <c r="F4413" s="2">
        <f t="shared" si="681"/>
        <v>0.39237081690092424</v>
      </c>
      <c r="G4413" s="2">
        <f t="shared" si="682"/>
        <v>1.3446273214382871E-4</v>
      </c>
      <c r="H4413" s="2">
        <f t="shared" si="688"/>
        <v>0.34</v>
      </c>
      <c r="I4413" s="2">
        <f t="shared" si="689"/>
        <v>132</v>
      </c>
      <c r="J4413" s="2">
        <f t="shared" si="683"/>
        <v>235503.96772168606</v>
      </c>
      <c r="K4413" s="2">
        <f t="shared" si="684"/>
        <v>1.5189351322017974E-4</v>
      </c>
    </row>
    <row r="4414" spans="1:11">
      <c r="A4414" s="2">
        <v>4413</v>
      </c>
      <c r="B4414" s="2">
        <f t="shared" si="680"/>
        <v>2.3094700000000001</v>
      </c>
      <c r="C4414" s="2">
        <f t="shared" si="685"/>
        <v>108</v>
      </c>
      <c r="D4414" s="2">
        <f t="shared" si="686"/>
        <v>40</v>
      </c>
      <c r="E4414" s="2">
        <f t="shared" si="687"/>
        <v>2.5</v>
      </c>
      <c r="F4414" s="2">
        <f t="shared" si="681"/>
        <v>0.39209624414282213</v>
      </c>
      <c r="G4414" s="2">
        <f t="shared" si="682"/>
        <v>1.3436863798178505E-4</v>
      </c>
      <c r="H4414" s="2">
        <f t="shared" si="688"/>
        <v>0.34</v>
      </c>
      <c r="I4414" s="2">
        <f t="shared" si="689"/>
        <v>132</v>
      </c>
      <c r="J4414" s="2">
        <f t="shared" si="683"/>
        <v>235344.71764577771</v>
      </c>
      <c r="K4414" s="2">
        <f t="shared" si="684"/>
        <v>1.517149380066029E-4</v>
      </c>
    </row>
    <row r="4415" spans="1:11">
      <c r="A4415" s="2">
        <v>4414</v>
      </c>
      <c r="B4415" s="2">
        <f t="shared" si="680"/>
        <v>2.3099933333333333</v>
      </c>
      <c r="C4415" s="2">
        <f t="shared" si="685"/>
        <v>108</v>
      </c>
      <c r="D4415" s="2">
        <f t="shared" si="686"/>
        <v>40</v>
      </c>
      <c r="E4415" s="2">
        <f t="shared" si="687"/>
        <v>2.5</v>
      </c>
      <c r="F4415" s="2">
        <f t="shared" si="681"/>
        <v>0.39182155285251441</v>
      </c>
      <c r="G4415" s="2">
        <f t="shared" si="682"/>
        <v>1.3427450319958433E-4</v>
      </c>
      <c r="H4415" s="2">
        <f t="shared" si="688"/>
        <v>0.34</v>
      </c>
      <c r="I4415" s="2">
        <f t="shared" si="689"/>
        <v>132</v>
      </c>
      <c r="J4415" s="2">
        <f t="shared" si="683"/>
        <v>235185.39490534714</v>
      </c>
      <c r="K4415" s="2">
        <f t="shared" si="684"/>
        <v>1.5153637666419017E-4</v>
      </c>
    </row>
    <row r="4416" spans="1:11">
      <c r="A4416" s="2">
        <v>4415</v>
      </c>
      <c r="B4416" s="2">
        <f t="shared" si="680"/>
        <v>2.3105166666666666</v>
      </c>
      <c r="C4416" s="2">
        <f t="shared" si="685"/>
        <v>108</v>
      </c>
      <c r="D4416" s="2">
        <f t="shared" si="686"/>
        <v>40</v>
      </c>
      <c r="E4416" s="2">
        <f t="shared" si="687"/>
        <v>2.5</v>
      </c>
      <c r="F4416" s="2">
        <f t="shared" si="681"/>
        <v>0.39154674320283434</v>
      </c>
      <c r="G4416" s="2">
        <f t="shared" si="682"/>
        <v>1.3418032785645527E-4</v>
      </c>
      <c r="H4416" s="2">
        <f t="shared" si="688"/>
        <v>0.34</v>
      </c>
      <c r="I4416" s="2">
        <f t="shared" si="689"/>
        <v>132</v>
      </c>
      <c r="J4416" s="2">
        <f t="shared" si="683"/>
        <v>235025.99959225065</v>
      </c>
      <c r="K4416" s="2">
        <f t="shared" si="684"/>
        <v>1.5135782943245449E-4</v>
      </c>
    </row>
    <row r="4417" spans="1:11">
      <c r="A4417" s="2">
        <v>4416</v>
      </c>
      <c r="B4417" s="2">
        <f t="shared" si="680"/>
        <v>2.3110400000000002</v>
      </c>
      <c r="C4417" s="2">
        <f t="shared" si="685"/>
        <v>108</v>
      </c>
      <c r="D4417" s="2">
        <f t="shared" si="686"/>
        <v>40</v>
      </c>
      <c r="E4417" s="2">
        <f t="shared" si="687"/>
        <v>2.5</v>
      </c>
      <c r="F4417" s="2">
        <f t="shared" si="681"/>
        <v>0.39127181536678712</v>
      </c>
      <c r="G4417" s="2">
        <f t="shared" si="682"/>
        <v>1.3408611201168557E-4</v>
      </c>
      <c r="H4417" s="2">
        <f t="shared" si="688"/>
        <v>0.34</v>
      </c>
      <c r="I4417" s="2">
        <f t="shared" si="689"/>
        <v>132</v>
      </c>
      <c r="J4417" s="2">
        <f t="shared" si="683"/>
        <v>234866.53179843898</v>
      </c>
      <c r="K4417" s="2">
        <f t="shared" si="684"/>
        <v>1.5117929655087846E-4</v>
      </c>
    </row>
    <row r="4418" spans="1:11">
      <c r="A4418" s="2">
        <v>4417</v>
      </c>
      <c r="B4418" s="2">
        <f t="shared" ref="B4418:B4481" si="690">3.14/6000*A4418</f>
        <v>2.3115633333333334</v>
      </c>
      <c r="C4418" s="2">
        <f t="shared" si="685"/>
        <v>108</v>
      </c>
      <c r="D4418" s="2">
        <f t="shared" si="686"/>
        <v>40</v>
      </c>
      <c r="E4418" s="2">
        <f t="shared" si="687"/>
        <v>2.5</v>
      </c>
      <c r="F4418" s="2">
        <f t="shared" ref="F4418:F4481" si="691">1.414*C4418*SIN(B4418)*SIN(B4418)/(1.414*C4418*SIN(B4418)+E4418*D4418)</f>
        <v>0.39099676951755058</v>
      </c>
      <c r="G4418" s="2">
        <f t="shared" ref="G4418:G4481" si="692">SIN(B4418)*SIN(B4418)*D4418*E4418/(1.414*C4418*SIN(B4418)+D4418*E4418)*3.14/6000</f>
        <v>1.3399185572462202E-4</v>
      </c>
      <c r="H4418" s="2">
        <f t="shared" si="688"/>
        <v>0.34</v>
      </c>
      <c r="I4418" s="2">
        <f t="shared" si="689"/>
        <v>132</v>
      </c>
      <c r="J4418" s="2">
        <f t="shared" ref="J4418:J4481" si="693">1.414*I4418*SIN(B4418)*1.414*I4418*SIN(B4418)/(1.414*I4418*SIN(B4418)+E4418*D4418)/(H4418/1000)</f>
        <v>234706.99161595773</v>
      </c>
      <c r="K4418" s="2">
        <f t="shared" ref="K4418:K4481" si="694">SIN(B4418)*SIN(B4418)*1.414*C4418*SIN(B4418)/(1.414*C4418*SIN(B4418)+E4418*D4418)*3.14/6000</f>
        <v>1.5100077825891474E-4</v>
      </c>
    </row>
    <row r="4419" spans="1:11">
      <c r="A4419" s="2">
        <v>4418</v>
      </c>
      <c r="B4419" s="2">
        <f t="shared" si="690"/>
        <v>2.3120866666666666</v>
      </c>
      <c r="C4419" s="2">
        <f t="shared" ref="C4419:C4482" si="695">C4418</f>
        <v>108</v>
      </c>
      <c r="D4419" s="2">
        <f t="shared" ref="D4419:D4482" si="696">D4418</f>
        <v>40</v>
      </c>
      <c r="E4419" s="2">
        <f t="shared" ref="E4419:E4482" si="697">E4418</f>
        <v>2.5</v>
      </c>
      <c r="F4419" s="2">
        <f t="shared" si="691"/>
        <v>0.39072160582847482</v>
      </c>
      <c r="G4419" s="2">
        <f t="shared" si="692"/>
        <v>1.3389755905467059E-4</v>
      </c>
      <c r="H4419" s="2">
        <f t="shared" ref="H4419:H4482" si="698">H4418</f>
        <v>0.34</v>
      </c>
      <c r="I4419" s="2">
        <f t="shared" ref="I4419:I4482" si="699">I4418</f>
        <v>132</v>
      </c>
      <c r="J4419" s="2">
        <f t="shared" si="693"/>
        <v>234547.37913694678</v>
      </c>
      <c r="K4419" s="2">
        <f t="shared" si="694"/>
        <v>1.5082227479598504E-4</v>
      </c>
    </row>
    <row r="4420" spans="1:11">
      <c r="A4420" s="2">
        <v>4419</v>
      </c>
      <c r="B4420" s="2">
        <f t="shared" si="690"/>
        <v>2.3126099999999998</v>
      </c>
      <c r="C4420" s="2">
        <f t="shared" si="695"/>
        <v>108</v>
      </c>
      <c r="D4420" s="2">
        <f t="shared" si="696"/>
        <v>40</v>
      </c>
      <c r="E4420" s="2">
        <f t="shared" si="697"/>
        <v>2.5</v>
      </c>
      <c r="F4420" s="2">
        <f t="shared" si="691"/>
        <v>0.39044632447308264</v>
      </c>
      <c r="G4420" s="2">
        <f t="shared" si="692"/>
        <v>1.3380322206129616E-4</v>
      </c>
      <c r="H4420" s="2">
        <f t="shared" si="698"/>
        <v>0.34</v>
      </c>
      <c r="I4420" s="2">
        <f t="shared" si="699"/>
        <v>132</v>
      </c>
      <c r="J4420" s="2">
        <f t="shared" si="693"/>
        <v>234387.69445364107</v>
      </c>
      <c r="K4420" s="2">
        <f t="shared" si="694"/>
        <v>1.506437864014798E-4</v>
      </c>
    </row>
    <row r="4421" spans="1:11">
      <c r="A4421" s="2">
        <v>4420</v>
      </c>
      <c r="B4421" s="2">
        <f t="shared" si="690"/>
        <v>2.3131333333333335</v>
      </c>
      <c r="C4421" s="2">
        <f t="shared" si="695"/>
        <v>108</v>
      </c>
      <c r="D4421" s="2">
        <f t="shared" si="696"/>
        <v>40</v>
      </c>
      <c r="E4421" s="2">
        <f t="shared" si="697"/>
        <v>2.5</v>
      </c>
      <c r="F4421" s="2">
        <f t="shared" si="691"/>
        <v>0.39017092562506905</v>
      </c>
      <c r="G4421" s="2">
        <f t="shared" si="692"/>
        <v>1.3370884480402295E-4</v>
      </c>
      <c r="H4421" s="2">
        <f t="shared" si="698"/>
        <v>0.34</v>
      </c>
      <c r="I4421" s="2">
        <f t="shared" si="699"/>
        <v>132</v>
      </c>
      <c r="J4421" s="2">
        <f t="shared" si="693"/>
        <v>234227.93765836983</v>
      </c>
      <c r="K4421" s="2">
        <f t="shared" si="694"/>
        <v>1.5046531331475781E-4</v>
      </c>
    </row>
    <row r="4422" spans="1:11">
      <c r="A4422" s="2">
        <v>4421</v>
      </c>
      <c r="B4422" s="2">
        <f t="shared" si="690"/>
        <v>2.3136566666666667</v>
      </c>
      <c r="C4422" s="2">
        <f t="shared" si="695"/>
        <v>108</v>
      </c>
      <c r="D4422" s="2">
        <f t="shared" si="696"/>
        <v>40</v>
      </c>
      <c r="E4422" s="2">
        <f t="shared" si="697"/>
        <v>2.5</v>
      </c>
      <c r="F4422" s="2">
        <f t="shared" si="691"/>
        <v>0.38989540945830331</v>
      </c>
      <c r="G4422" s="2">
        <f t="shared" si="692"/>
        <v>1.336144273424346E-4</v>
      </c>
      <c r="H4422" s="2">
        <f t="shared" si="698"/>
        <v>0.34</v>
      </c>
      <c r="I4422" s="2">
        <f t="shared" si="699"/>
        <v>132</v>
      </c>
      <c r="J4422" s="2">
        <f t="shared" si="693"/>
        <v>234068.10884355806</v>
      </c>
      <c r="K4422" s="2">
        <f t="shared" si="694"/>
        <v>1.5028685577514654E-4</v>
      </c>
    </row>
    <row r="4423" spans="1:11">
      <c r="A4423" s="2">
        <v>4422</v>
      </c>
      <c r="B4423" s="2">
        <f t="shared" si="690"/>
        <v>2.3141799999999999</v>
      </c>
      <c r="C4423" s="2">
        <f t="shared" si="695"/>
        <v>108</v>
      </c>
      <c r="D4423" s="2">
        <f t="shared" si="696"/>
        <v>40</v>
      </c>
      <c r="E4423" s="2">
        <f t="shared" si="697"/>
        <v>2.5</v>
      </c>
      <c r="F4423" s="2">
        <f t="shared" si="691"/>
        <v>0.3896197761468263</v>
      </c>
      <c r="G4423" s="2">
        <f t="shared" si="692"/>
        <v>1.3351996973617387E-4</v>
      </c>
      <c r="H4423" s="2">
        <f t="shared" si="698"/>
        <v>0.34</v>
      </c>
      <c r="I4423" s="2">
        <f t="shared" si="699"/>
        <v>132</v>
      </c>
      <c r="J4423" s="2">
        <f t="shared" si="693"/>
        <v>233908.20810172515</v>
      </c>
      <c r="K4423" s="2">
        <f t="shared" si="694"/>
        <v>1.5010841402194046E-4</v>
      </c>
    </row>
    <row r="4424" spans="1:11">
      <c r="A4424" s="2">
        <v>4423</v>
      </c>
      <c r="B4424" s="2">
        <f t="shared" si="690"/>
        <v>2.3147033333333331</v>
      </c>
      <c r="C4424" s="2">
        <f t="shared" si="695"/>
        <v>108</v>
      </c>
      <c r="D4424" s="2">
        <f t="shared" si="696"/>
        <v>40</v>
      </c>
      <c r="E4424" s="2">
        <f t="shared" si="697"/>
        <v>2.5</v>
      </c>
      <c r="F4424" s="2">
        <f t="shared" si="691"/>
        <v>0.38934402586485306</v>
      </c>
      <c r="G4424" s="2">
        <f t="shared" si="692"/>
        <v>1.3342547204494288E-4</v>
      </c>
      <c r="H4424" s="2">
        <f t="shared" si="698"/>
        <v>0.34</v>
      </c>
      <c r="I4424" s="2">
        <f t="shared" si="699"/>
        <v>132</v>
      </c>
      <c r="J4424" s="2">
        <f t="shared" si="693"/>
        <v>233748.23552548594</v>
      </c>
      <c r="K4424" s="2">
        <f t="shared" si="694"/>
        <v>1.4992998829440167E-4</v>
      </c>
    </row>
    <row r="4425" spans="1:11">
      <c r="A4425" s="2">
        <v>4424</v>
      </c>
      <c r="B4425" s="2">
        <f t="shared" si="690"/>
        <v>2.3152266666666668</v>
      </c>
      <c r="C4425" s="2">
        <f t="shared" si="695"/>
        <v>108</v>
      </c>
      <c r="D4425" s="2">
        <f t="shared" si="696"/>
        <v>40</v>
      </c>
      <c r="E4425" s="2">
        <f t="shared" si="697"/>
        <v>2.5</v>
      </c>
      <c r="F4425" s="2">
        <f t="shared" si="691"/>
        <v>0.38906815878677165</v>
      </c>
      <c r="G4425" s="2">
        <f t="shared" si="692"/>
        <v>1.3333093432850324E-4</v>
      </c>
      <c r="H4425" s="2">
        <f t="shared" si="698"/>
        <v>0.34</v>
      </c>
      <c r="I4425" s="2">
        <f t="shared" si="699"/>
        <v>132</v>
      </c>
      <c r="J4425" s="2">
        <f t="shared" si="693"/>
        <v>233588.19120755029</v>
      </c>
      <c r="K4425" s="2">
        <f t="shared" si="694"/>
        <v>1.4975157883175902E-4</v>
      </c>
    </row>
    <row r="4426" spans="1:11">
      <c r="A4426" s="2">
        <v>4425</v>
      </c>
      <c r="B4426" s="2">
        <f t="shared" si="690"/>
        <v>2.31575</v>
      </c>
      <c r="C4426" s="2">
        <f t="shared" si="695"/>
        <v>108</v>
      </c>
      <c r="D4426" s="2">
        <f t="shared" si="696"/>
        <v>40</v>
      </c>
      <c r="E4426" s="2">
        <f t="shared" si="697"/>
        <v>2.5</v>
      </c>
      <c r="F4426" s="2">
        <f t="shared" si="691"/>
        <v>0.38879217508714436</v>
      </c>
      <c r="G4426" s="2">
        <f t="shared" si="692"/>
        <v>1.3323635664667623E-4</v>
      </c>
      <c r="H4426" s="2">
        <f t="shared" si="698"/>
        <v>0.34</v>
      </c>
      <c r="I4426" s="2">
        <f t="shared" si="699"/>
        <v>132</v>
      </c>
      <c r="J4426" s="2">
        <f t="shared" si="693"/>
        <v>233428.07524072391</v>
      </c>
      <c r="K4426" s="2">
        <f t="shared" si="694"/>
        <v>1.4957318587320838E-4</v>
      </c>
    </row>
    <row r="4427" spans="1:11">
      <c r="A4427" s="2">
        <v>4426</v>
      </c>
      <c r="B4427" s="2">
        <f t="shared" si="690"/>
        <v>2.3162733333333332</v>
      </c>
      <c r="C4427" s="2">
        <f t="shared" si="695"/>
        <v>108</v>
      </c>
      <c r="D4427" s="2">
        <f t="shared" si="696"/>
        <v>40</v>
      </c>
      <c r="E4427" s="2">
        <f t="shared" si="697"/>
        <v>2.5</v>
      </c>
      <c r="F4427" s="2">
        <f t="shared" si="691"/>
        <v>0.38851607494070639</v>
      </c>
      <c r="G4427" s="2">
        <f t="shared" si="692"/>
        <v>1.3314173905934246E-4</v>
      </c>
      <c r="H4427" s="2">
        <f t="shared" si="698"/>
        <v>0.34</v>
      </c>
      <c r="I4427" s="2">
        <f t="shared" si="699"/>
        <v>132</v>
      </c>
      <c r="J4427" s="2">
        <f t="shared" si="693"/>
        <v>233267.88771790746</v>
      </c>
      <c r="K4427" s="2">
        <f t="shared" si="694"/>
        <v>1.493948096579112E-4</v>
      </c>
    </row>
    <row r="4428" spans="1:11">
      <c r="A4428" s="2">
        <v>4427</v>
      </c>
      <c r="B4428" s="2">
        <f t="shared" si="690"/>
        <v>2.3167966666666668</v>
      </c>
      <c r="C4428" s="2">
        <f t="shared" si="695"/>
        <v>108</v>
      </c>
      <c r="D4428" s="2">
        <f t="shared" si="696"/>
        <v>40</v>
      </c>
      <c r="E4428" s="2">
        <f t="shared" si="697"/>
        <v>2.5</v>
      </c>
      <c r="F4428" s="2">
        <f t="shared" si="691"/>
        <v>0.38823985852236731</v>
      </c>
      <c r="G4428" s="2">
        <f t="shared" si="692"/>
        <v>1.3304708162644208E-4</v>
      </c>
      <c r="H4428" s="2">
        <f t="shared" si="698"/>
        <v>0.34</v>
      </c>
      <c r="I4428" s="2">
        <f t="shared" si="699"/>
        <v>132</v>
      </c>
      <c r="J4428" s="2">
        <f t="shared" si="693"/>
        <v>233107.62873209731</v>
      </c>
      <c r="K4428" s="2">
        <f t="shared" si="694"/>
        <v>1.4921645042499475E-4</v>
      </c>
    </row>
    <row r="4429" spans="1:11">
      <c r="A4429" s="2">
        <v>4428</v>
      </c>
      <c r="B4429" s="2">
        <f t="shared" si="690"/>
        <v>2.31732</v>
      </c>
      <c r="C4429" s="2">
        <f t="shared" si="695"/>
        <v>108</v>
      </c>
      <c r="D4429" s="2">
        <f t="shared" si="696"/>
        <v>40</v>
      </c>
      <c r="E4429" s="2">
        <f t="shared" si="697"/>
        <v>2.5</v>
      </c>
      <c r="F4429" s="2">
        <f t="shared" si="691"/>
        <v>0.38796352600721123</v>
      </c>
      <c r="G4429" s="2">
        <f t="shared" si="692"/>
        <v>1.329523844079753E-4</v>
      </c>
      <c r="H4429" s="2">
        <f t="shared" si="698"/>
        <v>0.34</v>
      </c>
      <c r="I4429" s="2">
        <f t="shared" si="699"/>
        <v>132</v>
      </c>
      <c r="J4429" s="2">
        <f t="shared" si="693"/>
        <v>232947.29837638582</v>
      </c>
      <c r="K4429" s="2">
        <f t="shared" si="694"/>
        <v>1.4903810841355219E-4</v>
      </c>
    </row>
    <row r="4430" spans="1:11">
      <c r="A4430" s="2">
        <v>4429</v>
      </c>
      <c r="B4430" s="2">
        <f t="shared" si="690"/>
        <v>2.3178433333333333</v>
      </c>
      <c r="C4430" s="2">
        <f t="shared" si="695"/>
        <v>108</v>
      </c>
      <c r="D4430" s="2">
        <f t="shared" si="696"/>
        <v>40</v>
      </c>
      <c r="E4430" s="2">
        <f t="shared" si="697"/>
        <v>2.5</v>
      </c>
      <c r="F4430" s="2">
        <f t="shared" si="691"/>
        <v>0.38768707757049586</v>
      </c>
      <c r="G4430" s="2">
        <f t="shared" si="692"/>
        <v>1.3285764746400161E-4</v>
      </c>
      <c r="H4430" s="2">
        <f t="shared" si="698"/>
        <v>0.34</v>
      </c>
      <c r="I4430" s="2">
        <f t="shared" si="699"/>
        <v>132</v>
      </c>
      <c r="J4430" s="2">
        <f t="shared" si="693"/>
        <v>232786.89674396074</v>
      </c>
      <c r="K4430" s="2">
        <f t="shared" si="694"/>
        <v>1.4885978386264116E-4</v>
      </c>
    </row>
    <row r="4431" spans="1:11">
      <c r="A4431" s="2">
        <v>4430</v>
      </c>
      <c r="B4431" s="2">
        <f t="shared" si="690"/>
        <v>2.3183666666666665</v>
      </c>
      <c r="C4431" s="2">
        <f t="shared" si="695"/>
        <v>108</v>
      </c>
      <c r="D4431" s="2">
        <f t="shared" si="696"/>
        <v>40</v>
      </c>
      <c r="E4431" s="2">
        <f t="shared" si="697"/>
        <v>2.5</v>
      </c>
      <c r="F4431" s="2">
        <f t="shared" si="691"/>
        <v>0.38741051338765348</v>
      </c>
      <c r="G4431" s="2">
        <f t="shared" si="692"/>
        <v>1.3276287085464054E-4</v>
      </c>
      <c r="H4431" s="2">
        <f t="shared" si="698"/>
        <v>0.34</v>
      </c>
      <c r="I4431" s="2">
        <f t="shared" si="699"/>
        <v>132</v>
      </c>
      <c r="J4431" s="2">
        <f t="shared" si="693"/>
        <v>232626.42392810585</v>
      </c>
      <c r="K4431" s="2">
        <f t="shared" si="694"/>
        <v>1.48681477011284E-4</v>
      </c>
    </row>
    <row r="4432" spans="1:11">
      <c r="A4432" s="2">
        <v>4431</v>
      </c>
      <c r="B4432" s="2">
        <f t="shared" si="690"/>
        <v>2.3188900000000001</v>
      </c>
      <c r="C4432" s="2">
        <f t="shared" si="695"/>
        <v>108</v>
      </c>
      <c r="D4432" s="2">
        <f t="shared" si="696"/>
        <v>40</v>
      </c>
      <c r="E4432" s="2">
        <f t="shared" si="697"/>
        <v>2.5</v>
      </c>
      <c r="F4432" s="2">
        <f t="shared" si="691"/>
        <v>0.38713383363429116</v>
      </c>
      <c r="G4432" s="2">
        <f t="shared" si="692"/>
        <v>1.3266805464007134E-4</v>
      </c>
      <c r="H4432" s="2">
        <f t="shared" si="698"/>
        <v>0.34</v>
      </c>
      <c r="I4432" s="2">
        <f t="shared" si="699"/>
        <v>132</v>
      </c>
      <c r="J4432" s="2">
        <f t="shared" si="693"/>
        <v>232465.88002220076</v>
      </c>
      <c r="K4432" s="2">
        <f t="shared" si="694"/>
        <v>1.4850318809846736E-4</v>
      </c>
    </row>
    <row r="4433" spans="1:11">
      <c r="A4433" s="2">
        <v>4432</v>
      </c>
      <c r="B4433" s="2">
        <f t="shared" si="690"/>
        <v>2.3194133333333333</v>
      </c>
      <c r="C4433" s="2">
        <f t="shared" si="695"/>
        <v>108</v>
      </c>
      <c r="D4433" s="2">
        <f t="shared" si="696"/>
        <v>40</v>
      </c>
      <c r="E4433" s="2">
        <f t="shared" si="697"/>
        <v>2.5</v>
      </c>
      <c r="F4433" s="2">
        <f t="shared" si="691"/>
        <v>0.38685703848619091</v>
      </c>
      <c r="G4433" s="2">
        <f t="shared" si="692"/>
        <v>1.3257319888053325E-4</v>
      </c>
      <c r="H4433" s="2">
        <f t="shared" si="698"/>
        <v>0.34</v>
      </c>
      <c r="I4433" s="2">
        <f t="shared" si="699"/>
        <v>132</v>
      </c>
      <c r="J4433" s="2">
        <f t="shared" si="693"/>
        <v>232305.26511972171</v>
      </c>
      <c r="K4433" s="2">
        <f t="shared" si="694"/>
        <v>1.4832491736314183E-4</v>
      </c>
    </row>
    <row r="4434" spans="1:11">
      <c r="A4434" s="2">
        <v>4433</v>
      </c>
      <c r="B4434" s="2">
        <f t="shared" si="690"/>
        <v>2.3199366666666665</v>
      </c>
      <c r="C4434" s="2">
        <f t="shared" si="695"/>
        <v>108</v>
      </c>
      <c r="D4434" s="2">
        <f t="shared" si="696"/>
        <v>40</v>
      </c>
      <c r="E4434" s="2">
        <f t="shared" si="697"/>
        <v>2.5</v>
      </c>
      <c r="F4434" s="2">
        <f t="shared" si="691"/>
        <v>0.38658012811930942</v>
      </c>
      <c r="G4434" s="2">
        <f t="shared" si="692"/>
        <v>1.3247830363632542E-4</v>
      </c>
      <c r="H4434" s="2">
        <f t="shared" si="698"/>
        <v>0.34</v>
      </c>
      <c r="I4434" s="2">
        <f t="shared" si="699"/>
        <v>132</v>
      </c>
      <c r="J4434" s="2">
        <f t="shared" si="693"/>
        <v>232144.57931424055</v>
      </c>
      <c r="K4434" s="2">
        <f t="shared" si="694"/>
        <v>1.4814666504422129E-4</v>
      </c>
    </row>
    <row r="4435" spans="1:11">
      <c r="A4435" s="2">
        <v>4434</v>
      </c>
      <c r="B4435" s="2">
        <f t="shared" si="690"/>
        <v>2.3204600000000002</v>
      </c>
      <c r="C4435" s="2">
        <f t="shared" si="695"/>
        <v>108</v>
      </c>
      <c r="D4435" s="2">
        <f t="shared" si="696"/>
        <v>40</v>
      </c>
      <c r="E4435" s="2">
        <f t="shared" si="697"/>
        <v>2.5</v>
      </c>
      <c r="F4435" s="2">
        <f t="shared" si="691"/>
        <v>0.38630310270977836</v>
      </c>
      <c r="G4435" s="2">
        <f t="shared" si="692"/>
        <v>1.3238336896780696E-4</v>
      </c>
      <c r="H4435" s="2">
        <f t="shared" si="698"/>
        <v>0.34</v>
      </c>
      <c r="I4435" s="2">
        <f t="shared" si="699"/>
        <v>132</v>
      </c>
      <c r="J4435" s="2">
        <f t="shared" si="693"/>
        <v>231983.82269942557</v>
      </c>
      <c r="K4435" s="2">
        <f t="shared" si="694"/>
        <v>1.479684313805826E-4</v>
      </c>
    </row>
    <row r="4436" spans="1:11">
      <c r="A4436" s="2">
        <v>4435</v>
      </c>
      <c r="B4436" s="2">
        <f t="shared" si="690"/>
        <v>2.3209833333333334</v>
      </c>
      <c r="C4436" s="2">
        <f t="shared" si="695"/>
        <v>108</v>
      </c>
      <c r="D4436" s="2">
        <f t="shared" si="696"/>
        <v>40</v>
      </c>
      <c r="E4436" s="2">
        <f t="shared" si="697"/>
        <v>2.5</v>
      </c>
      <c r="F4436" s="2">
        <f t="shared" si="691"/>
        <v>0.38602596243390541</v>
      </c>
      <c r="G4436" s="2">
        <f t="shared" si="692"/>
        <v>1.3228839493539726E-4</v>
      </c>
      <c r="H4436" s="2">
        <f t="shared" si="698"/>
        <v>0.34</v>
      </c>
      <c r="I4436" s="2">
        <f t="shared" si="699"/>
        <v>132</v>
      </c>
      <c r="J4436" s="2">
        <f t="shared" si="693"/>
        <v>231822.99536904178</v>
      </c>
      <c r="K4436" s="2">
        <f t="shared" si="694"/>
        <v>1.4779021661106569E-4</v>
      </c>
    </row>
    <row r="4437" spans="1:11">
      <c r="A4437" s="2">
        <v>4436</v>
      </c>
      <c r="B4437" s="2">
        <f t="shared" si="690"/>
        <v>2.3215066666666666</v>
      </c>
      <c r="C4437" s="2">
        <f t="shared" si="695"/>
        <v>108</v>
      </c>
      <c r="D4437" s="2">
        <f t="shared" si="696"/>
        <v>40</v>
      </c>
      <c r="E4437" s="2">
        <f t="shared" si="697"/>
        <v>2.5</v>
      </c>
      <c r="F4437" s="2">
        <f t="shared" si="691"/>
        <v>0.38574870746817302</v>
      </c>
      <c r="G4437" s="2">
        <f t="shared" si="692"/>
        <v>1.321933815995756E-4</v>
      </c>
      <c r="H4437" s="2">
        <f t="shared" si="698"/>
        <v>0.34</v>
      </c>
      <c r="I4437" s="2">
        <f t="shared" si="699"/>
        <v>132</v>
      </c>
      <c r="J4437" s="2">
        <f t="shared" si="693"/>
        <v>231662.09741695051</v>
      </c>
      <c r="K4437" s="2">
        <f t="shared" si="694"/>
        <v>1.4761202097447236E-4</v>
      </c>
    </row>
    <row r="4438" spans="1:11">
      <c r="A4438" s="2">
        <v>4437</v>
      </c>
      <c r="B4438" s="2">
        <f t="shared" si="690"/>
        <v>2.3220299999999998</v>
      </c>
      <c r="C4438" s="2">
        <f t="shared" si="695"/>
        <v>108</v>
      </c>
      <c r="D4438" s="2">
        <f t="shared" si="696"/>
        <v>40</v>
      </c>
      <c r="E4438" s="2">
        <f t="shared" si="697"/>
        <v>2.5</v>
      </c>
      <c r="F4438" s="2">
        <f t="shared" si="691"/>
        <v>0.38547133798923938</v>
      </c>
      <c r="G4438" s="2">
        <f t="shared" si="692"/>
        <v>1.3209832902088157E-4</v>
      </c>
      <c r="H4438" s="2">
        <f t="shared" si="698"/>
        <v>0.34</v>
      </c>
      <c r="I4438" s="2">
        <f t="shared" si="699"/>
        <v>132</v>
      </c>
      <c r="J4438" s="2">
        <f t="shared" si="693"/>
        <v>231501.12893710952</v>
      </c>
      <c r="K4438" s="2">
        <f t="shared" si="694"/>
        <v>1.4743384470956649E-4</v>
      </c>
    </row>
    <row r="4439" spans="1:11">
      <c r="A4439" s="2">
        <v>4438</v>
      </c>
      <c r="B4439" s="2">
        <f t="shared" si="690"/>
        <v>2.3225533333333335</v>
      </c>
      <c r="C4439" s="2">
        <f t="shared" si="695"/>
        <v>108</v>
      </c>
      <c r="D4439" s="2">
        <f t="shared" si="696"/>
        <v>40</v>
      </c>
      <c r="E4439" s="2">
        <f t="shared" si="697"/>
        <v>2.5</v>
      </c>
      <c r="F4439" s="2">
        <f t="shared" si="691"/>
        <v>0.3851938541739387</v>
      </c>
      <c r="G4439" s="2">
        <f t="shared" si="692"/>
        <v>1.320032372599149E-4</v>
      </c>
      <c r="H4439" s="2">
        <f t="shared" si="698"/>
        <v>0.34</v>
      </c>
      <c r="I4439" s="2">
        <f t="shared" si="699"/>
        <v>132</v>
      </c>
      <c r="J4439" s="2">
        <f t="shared" si="693"/>
        <v>231340.09002357363</v>
      </c>
      <c r="K4439" s="2">
        <f t="shared" si="694"/>
        <v>1.4725568805507334E-4</v>
      </c>
    </row>
    <row r="4440" spans="1:11">
      <c r="A4440" s="2">
        <v>4439</v>
      </c>
      <c r="B4440" s="2">
        <f t="shared" si="690"/>
        <v>2.3230766666666667</v>
      </c>
      <c r="C4440" s="2">
        <f t="shared" si="695"/>
        <v>108</v>
      </c>
      <c r="D4440" s="2">
        <f t="shared" si="696"/>
        <v>40</v>
      </c>
      <c r="E4440" s="2">
        <f t="shared" si="697"/>
        <v>2.5</v>
      </c>
      <c r="F4440" s="2">
        <f t="shared" si="691"/>
        <v>0.38491625619928133</v>
      </c>
      <c r="G4440" s="2">
        <f t="shared" si="692"/>
        <v>1.3190810637733592E-4</v>
      </c>
      <c r="H4440" s="2">
        <f t="shared" si="698"/>
        <v>0.34</v>
      </c>
      <c r="I4440" s="2">
        <f t="shared" si="699"/>
        <v>132</v>
      </c>
      <c r="J4440" s="2">
        <f t="shared" si="693"/>
        <v>231178.98077049447</v>
      </c>
      <c r="K4440" s="2">
        <f t="shared" si="694"/>
        <v>1.4707755124967957E-4</v>
      </c>
    </row>
    <row r="4441" spans="1:11">
      <c r="A4441" s="2">
        <v>4440</v>
      </c>
      <c r="B4441" s="2">
        <f t="shared" si="690"/>
        <v>2.3235999999999999</v>
      </c>
      <c r="C4441" s="2">
        <f t="shared" si="695"/>
        <v>108</v>
      </c>
      <c r="D4441" s="2">
        <f t="shared" si="696"/>
        <v>40</v>
      </c>
      <c r="E4441" s="2">
        <f t="shared" si="697"/>
        <v>2.5</v>
      </c>
      <c r="F4441" s="2">
        <f t="shared" si="691"/>
        <v>0.38463854424245353</v>
      </c>
      <c r="G4441" s="2">
        <f t="shared" si="692"/>
        <v>1.3181293643386505E-4</v>
      </c>
      <c r="H4441" s="2">
        <f t="shared" si="698"/>
        <v>0.34</v>
      </c>
      <c r="I4441" s="2">
        <f t="shared" si="699"/>
        <v>132</v>
      </c>
      <c r="J4441" s="2">
        <f t="shared" si="693"/>
        <v>231017.8012721205</v>
      </c>
      <c r="K4441" s="2">
        <f t="shared" si="694"/>
        <v>1.4689943453203259E-4</v>
      </c>
    </row>
    <row r="4442" spans="1:11">
      <c r="A4442" s="2">
        <v>4441</v>
      </c>
      <c r="B4442" s="2">
        <f t="shared" si="690"/>
        <v>2.3241233333333335</v>
      </c>
      <c r="C4442" s="2">
        <f t="shared" si="695"/>
        <v>108</v>
      </c>
      <c r="D4442" s="2">
        <f t="shared" si="696"/>
        <v>40</v>
      </c>
      <c r="E4442" s="2">
        <f t="shared" si="697"/>
        <v>2.5</v>
      </c>
      <c r="F4442" s="2">
        <f t="shared" si="691"/>
        <v>0.38436071848081743</v>
      </c>
      <c r="G4442" s="2">
        <f t="shared" si="692"/>
        <v>1.317177274902831E-4</v>
      </c>
      <c r="H4442" s="2">
        <f t="shared" si="698"/>
        <v>0.34</v>
      </c>
      <c r="I4442" s="2">
        <f t="shared" si="699"/>
        <v>132</v>
      </c>
      <c r="J4442" s="2">
        <f t="shared" si="693"/>
        <v>230856.55162279704</v>
      </c>
      <c r="K4442" s="2">
        <f t="shared" si="694"/>
        <v>1.467213381407395E-4</v>
      </c>
    </row>
    <row r="4443" spans="1:11">
      <c r="A4443" s="2">
        <v>4442</v>
      </c>
      <c r="B4443" s="2">
        <f t="shared" si="690"/>
        <v>2.3246466666666667</v>
      </c>
      <c r="C4443" s="2">
        <f t="shared" si="695"/>
        <v>108</v>
      </c>
      <c r="D4443" s="2">
        <f t="shared" si="696"/>
        <v>40</v>
      </c>
      <c r="E4443" s="2">
        <f t="shared" si="697"/>
        <v>2.5</v>
      </c>
      <c r="F4443" s="2">
        <f t="shared" si="691"/>
        <v>0.38408277909191296</v>
      </c>
      <c r="G4443" s="2">
        <f t="shared" si="692"/>
        <v>1.3162247960743175E-4</v>
      </c>
      <c r="H4443" s="2">
        <f t="shared" si="698"/>
        <v>0.34</v>
      </c>
      <c r="I4443" s="2">
        <f t="shared" si="699"/>
        <v>132</v>
      </c>
      <c r="J4443" s="2">
        <f t="shared" si="693"/>
        <v>230695.23191696714</v>
      </c>
      <c r="K4443" s="2">
        <f t="shared" si="694"/>
        <v>1.4654326231436837E-4</v>
      </c>
    </row>
    <row r="4444" spans="1:11">
      <c r="A4444" s="2">
        <v>4443</v>
      </c>
      <c r="B4444" s="2">
        <f t="shared" si="690"/>
        <v>2.32517</v>
      </c>
      <c r="C4444" s="2">
        <f t="shared" si="695"/>
        <v>108</v>
      </c>
      <c r="D4444" s="2">
        <f t="shared" si="696"/>
        <v>40</v>
      </c>
      <c r="E4444" s="2">
        <f t="shared" si="697"/>
        <v>2.5</v>
      </c>
      <c r="F4444" s="2">
        <f t="shared" si="691"/>
        <v>0.38380472625345574</v>
      </c>
      <c r="G4444" s="2">
        <f t="shared" si="692"/>
        <v>1.3152719284621281E-4</v>
      </c>
      <c r="H4444" s="2">
        <f t="shared" si="698"/>
        <v>0.34</v>
      </c>
      <c r="I4444" s="2">
        <f t="shared" si="699"/>
        <v>132</v>
      </c>
      <c r="J4444" s="2">
        <f t="shared" si="693"/>
        <v>230533.84224917073</v>
      </c>
      <c r="K4444" s="2">
        <f t="shared" si="694"/>
        <v>1.4636520729144621E-4</v>
      </c>
    </row>
    <row r="4445" spans="1:11">
      <c r="A4445" s="2">
        <v>4444</v>
      </c>
      <c r="B4445" s="2">
        <f t="shared" si="690"/>
        <v>2.3256933333333332</v>
      </c>
      <c r="C4445" s="2">
        <f t="shared" si="695"/>
        <v>108</v>
      </c>
      <c r="D4445" s="2">
        <f t="shared" si="696"/>
        <v>40</v>
      </c>
      <c r="E4445" s="2">
        <f t="shared" si="697"/>
        <v>2.5</v>
      </c>
      <c r="F4445" s="2">
        <f t="shared" si="691"/>
        <v>0.38352656014333836</v>
      </c>
      <c r="G4445" s="2">
        <f t="shared" si="692"/>
        <v>1.3143186726758893E-4</v>
      </c>
      <c r="H4445" s="2">
        <f t="shared" si="698"/>
        <v>0.34</v>
      </c>
      <c r="I4445" s="2">
        <f t="shared" si="699"/>
        <v>132</v>
      </c>
      <c r="J4445" s="2">
        <f t="shared" si="693"/>
        <v>230372.38271404512</v>
      </c>
      <c r="K4445" s="2">
        <f t="shared" si="694"/>
        <v>1.4618717331045942E-4</v>
      </c>
    </row>
    <row r="4446" spans="1:11">
      <c r="A4446" s="2">
        <v>4445</v>
      </c>
      <c r="B4446" s="2">
        <f t="shared" si="690"/>
        <v>2.3262166666666668</v>
      </c>
      <c r="C4446" s="2">
        <f t="shared" si="695"/>
        <v>108</v>
      </c>
      <c r="D4446" s="2">
        <f t="shared" si="696"/>
        <v>40</v>
      </c>
      <c r="E4446" s="2">
        <f t="shared" si="697"/>
        <v>2.5</v>
      </c>
      <c r="F4446" s="2">
        <f t="shared" si="691"/>
        <v>0.3832482809396302</v>
      </c>
      <c r="G4446" s="2">
        <f t="shared" si="692"/>
        <v>1.3133650293258321E-4</v>
      </c>
      <c r="H4446" s="2">
        <f t="shared" si="698"/>
        <v>0.34</v>
      </c>
      <c r="I4446" s="2">
        <f t="shared" si="699"/>
        <v>132</v>
      </c>
      <c r="J4446" s="2">
        <f t="shared" si="693"/>
        <v>230210.85340632516</v>
      </c>
      <c r="K4446" s="2">
        <f t="shared" si="694"/>
        <v>1.4600916060985276E-4</v>
      </c>
    </row>
    <row r="4447" spans="1:11">
      <c r="A4447" s="2">
        <v>4446</v>
      </c>
      <c r="B4447" s="2">
        <f t="shared" si="690"/>
        <v>2.32674</v>
      </c>
      <c r="C4447" s="2">
        <f t="shared" si="695"/>
        <v>108</v>
      </c>
      <c r="D4447" s="2">
        <f t="shared" si="696"/>
        <v>40</v>
      </c>
      <c r="E4447" s="2">
        <f t="shared" si="697"/>
        <v>2.5</v>
      </c>
      <c r="F4447" s="2">
        <f t="shared" si="691"/>
        <v>0.38296988882057909</v>
      </c>
      <c r="G4447" s="2">
        <f t="shared" si="692"/>
        <v>1.3124109990227996E-4</v>
      </c>
      <c r="H4447" s="2">
        <f t="shared" si="698"/>
        <v>0.34</v>
      </c>
      <c r="I4447" s="2">
        <f t="shared" si="699"/>
        <v>132</v>
      </c>
      <c r="J4447" s="2">
        <f t="shared" si="693"/>
        <v>230049.25442084367</v>
      </c>
      <c r="K4447" s="2">
        <f t="shared" si="694"/>
        <v>1.4583116942803038E-4</v>
      </c>
    </row>
    <row r="4448" spans="1:11">
      <c r="A4448" s="2">
        <v>4447</v>
      </c>
      <c r="B4448" s="2">
        <f t="shared" si="690"/>
        <v>2.3272633333333332</v>
      </c>
      <c r="C4448" s="2">
        <f t="shared" si="695"/>
        <v>108</v>
      </c>
      <c r="D4448" s="2">
        <f t="shared" si="696"/>
        <v>40</v>
      </c>
      <c r="E4448" s="2">
        <f t="shared" si="697"/>
        <v>2.5</v>
      </c>
      <c r="F4448" s="2">
        <f t="shared" si="691"/>
        <v>0.38269138396460878</v>
      </c>
      <c r="G4448" s="2">
        <f t="shared" si="692"/>
        <v>1.3114565823782367E-4</v>
      </c>
      <c r="H4448" s="2">
        <f t="shared" si="698"/>
        <v>0.34</v>
      </c>
      <c r="I4448" s="2">
        <f t="shared" si="699"/>
        <v>132</v>
      </c>
      <c r="J4448" s="2">
        <f t="shared" si="693"/>
        <v>229887.58585253061</v>
      </c>
      <c r="K4448" s="2">
        <f t="shared" si="694"/>
        <v>1.4565320000335352E-4</v>
      </c>
    </row>
    <row r="4449" spans="1:11">
      <c r="A4449" s="2">
        <v>4448</v>
      </c>
      <c r="B4449" s="2">
        <f t="shared" si="690"/>
        <v>2.3277866666666664</v>
      </c>
      <c r="C4449" s="2">
        <f t="shared" si="695"/>
        <v>108</v>
      </c>
      <c r="D4449" s="2">
        <f t="shared" si="696"/>
        <v>40</v>
      </c>
      <c r="E4449" s="2">
        <f t="shared" si="697"/>
        <v>2.5</v>
      </c>
      <c r="F4449" s="2">
        <f t="shared" si="691"/>
        <v>0.38241276655032141</v>
      </c>
      <c r="G4449" s="2">
        <f t="shared" si="692"/>
        <v>1.3105017800042011E-4</v>
      </c>
      <c r="H4449" s="2">
        <f t="shared" si="698"/>
        <v>0.34</v>
      </c>
      <c r="I4449" s="2">
        <f t="shared" si="699"/>
        <v>132</v>
      </c>
      <c r="J4449" s="2">
        <f t="shared" si="693"/>
        <v>229725.84779641405</v>
      </c>
      <c r="K4449" s="2">
        <f t="shared" si="694"/>
        <v>1.4547525257414148E-4</v>
      </c>
    </row>
    <row r="4450" spans="1:11">
      <c r="A4450" s="2">
        <v>4449</v>
      </c>
      <c r="B4450" s="2">
        <f t="shared" si="690"/>
        <v>2.3283100000000001</v>
      </c>
      <c r="C4450" s="2">
        <f t="shared" si="695"/>
        <v>108</v>
      </c>
      <c r="D4450" s="2">
        <f t="shared" si="696"/>
        <v>40</v>
      </c>
      <c r="E4450" s="2">
        <f t="shared" si="697"/>
        <v>2.5</v>
      </c>
      <c r="F4450" s="2">
        <f t="shared" si="691"/>
        <v>0.38213403675649638</v>
      </c>
      <c r="G4450" s="2">
        <f t="shared" si="692"/>
        <v>1.3095465925133573E-4</v>
      </c>
      <c r="H4450" s="2">
        <f t="shared" si="698"/>
        <v>0.34</v>
      </c>
      <c r="I4450" s="2">
        <f t="shared" si="699"/>
        <v>132</v>
      </c>
      <c r="J4450" s="2">
        <f t="shared" si="693"/>
        <v>229564.04034761994</v>
      </c>
      <c r="K4450" s="2">
        <f t="shared" si="694"/>
        <v>1.452973273786706E-4</v>
      </c>
    </row>
    <row r="4451" spans="1:11">
      <c r="A4451" s="2">
        <v>4450</v>
      </c>
      <c r="B4451" s="2">
        <f t="shared" si="690"/>
        <v>2.3288333333333333</v>
      </c>
      <c r="C4451" s="2">
        <f t="shared" si="695"/>
        <v>108</v>
      </c>
      <c r="D4451" s="2">
        <f t="shared" si="696"/>
        <v>40</v>
      </c>
      <c r="E4451" s="2">
        <f t="shared" si="697"/>
        <v>2.5</v>
      </c>
      <c r="F4451" s="2">
        <f t="shared" si="691"/>
        <v>0.38185519476209162</v>
      </c>
      <c r="G4451" s="2">
        <f t="shared" si="692"/>
        <v>1.3085910205189812E-4</v>
      </c>
      <c r="H4451" s="2">
        <f t="shared" si="698"/>
        <v>0.34</v>
      </c>
      <c r="I4451" s="2">
        <f t="shared" si="699"/>
        <v>132</v>
      </c>
      <c r="J4451" s="2">
        <f t="shared" si="693"/>
        <v>229402.16360137257</v>
      </c>
      <c r="K4451" s="2">
        <f t="shared" si="694"/>
        <v>1.4511942465517453E-4</v>
      </c>
    </row>
    <row r="4452" spans="1:11">
      <c r="A4452" s="2">
        <v>4451</v>
      </c>
      <c r="B4452" s="2">
        <f t="shared" si="690"/>
        <v>2.3293566666666665</v>
      </c>
      <c r="C4452" s="2">
        <f t="shared" si="695"/>
        <v>108</v>
      </c>
      <c r="D4452" s="2">
        <f t="shared" si="696"/>
        <v>40</v>
      </c>
      <c r="E4452" s="2">
        <f t="shared" si="697"/>
        <v>2.5</v>
      </c>
      <c r="F4452" s="2">
        <f t="shared" si="691"/>
        <v>0.38157624074624275</v>
      </c>
      <c r="G4452" s="2">
        <f t="shared" si="692"/>
        <v>1.3076350646349578E-4</v>
      </c>
      <c r="H4452" s="2">
        <f t="shared" si="698"/>
        <v>0.34</v>
      </c>
      <c r="I4452" s="2">
        <f t="shared" si="699"/>
        <v>132</v>
      </c>
      <c r="J4452" s="2">
        <f t="shared" si="693"/>
        <v>229240.21765299392</v>
      </c>
      <c r="K4452" s="2">
        <f t="shared" si="694"/>
        <v>1.449415446418428E-4</v>
      </c>
    </row>
    <row r="4453" spans="1:11">
      <c r="A4453" s="2">
        <v>4452</v>
      </c>
      <c r="B4453" s="2">
        <f t="shared" si="690"/>
        <v>2.3298800000000002</v>
      </c>
      <c r="C4453" s="2">
        <f t="shared" si="695"/>
        <v>108</v>
      </c>
      <c r="D4453" s="2">
        <f t="shared" si="696"/>
        <v>40</v>
      </c>
      <c r="E4453" s="2">
        <f t="shared" si="697"/>
        <v>2.5</v>
      </c>
      <c r="F4453" s="2">
        <f t="shared" si="691"/>
        <v>0.38129717488826353</v>
      </c>
      <c r="G4453" s="2">
        <f t="shared" si="692"/>
        <v>1.3066787254757843E-4</v>
      </c>
      <c r="H4453" s="2">
        <f t="shared" si="698"/>
        <v>0.34</v>
      </c>
      <c r="I4453" s="2">
        <f t="shared" si="699"/>
        <v>132</v>
      </c>
      <c r="J4453" s="2">
        <f t="shared" si="693"/>
        <v>229078.20259790448</v>
      </c>
      <c r="K4453" s="2">
        <f t="shared" si="694"/>
        <v>1.4476368757682139E-4</v>
      </c>
    </row>
    <row r="4454" spans="1:11">
      <c r="A4454" s="2">
        <v>4453</v>
      </c>
      <c r="B4454" s="2">
        <f t="shared" si="690"/>
        <v>2.3304033333333334</v>
      </c>
      <c r="C4454" s="2">
        <f t="shared" si="695"/>
        <v>108</v>
      </c>
      <c r="D4454" s="2">
        <f t="shared" si="696"/>
        <v>40</v>
      </c>
      <c r="E4454" s="2">
        <f t="shared" si="697"/>
        <v>2.5</v>
      </c>
      <c r="F4454" s="2">
        <f t="shared" si="691"/>
        <v>0.38101799736764669</v>
      </c>
      <c r="G4454" s="2">
        <f t="shared" si="692"/>
        <v>1.3057220036565679E-4</v>
      </c>
      <c r="H4454" s="2">
        <f t="shared" si="698"/>
        <v>0.34</v>
      </c>
      <c r="I4454" s="2">
        <f t="shared" si="699"/>
        <v>132</v>
      </c>
      <c r="J4454" s="2">
        <f t="shared" si="693"/>
        <v>228916.11853162319</v>
      </c>
      <c r="K4454" s="2">
        <f t="shared" si="694"/>
        <v>1.4458585369821195E-4</v>
      </c>
    </row>
    <row r="4455" spans="1:11">
      <c r="A4455" s="2">
        <v>4454</v>
      </c>
      <c r="B4455" s="2">
        <f t="shared" si="690"/>
        <v>2.3309266666666666</v>
      </c>
      <c r="C4455" s="2">
        <f t="shared" si="695"/>
        <v>108</v>
      </c>
      <c r="D4455" s="2">
        <f t="shared" si="696"/>
        <v>40</v>
      </c>
      <c r="E4455" s="2">
        <f t="shared" si="697"/>
        <v>2.5</v>
      </c>
      <c r="F4455" s="2">
        <f t="shared" si="691"/>
        <v>0.38073870836406326</v>
      </c>
      <c r="G4455" s="2">
        <f t="shared" si="692"/>
        <v>1.3047648997930296E-4</v>
      </c>
      <c r="H4455" s="2">
        <f t="shared" si="698"/>
        <v>0.34</v>
      </c>
      <c r="I4455" s="2">
        <f t="shared" si="699"/>
        <v>132</v>
      </c>
      <c r="J4455" s="2">
        <f t="shared" si="693"/>
        <v>228753.96554976745</v>
      </c>
      <c r="K4455" s="2">
        <f t="shared" si="694"/>
        <v>1.4440804324407128E-4</v>
      </c>
    </row>
    <row r="4456" spans="1:11">
      <c r="A4456" s="2">
        <v>4455</v>
      </c>
      <c r="B4456" s="2">
        <f t="shared" si="690"/>
        <v>2.3314499999999998</v>
      </c>
      <c r="C4456" s="2">
        <f t="shared" si="695"/>
        <v>108</v>
      </c>
      <c r="D4456" s="2">
        <f t="shared" si="696"/>
        <v>40</v>
      </c>
      <c r="E4456" s="2">
        <f t="shared" si="697"/>
        <v>2.5</v>
      </c>
      <c r="F4456" s="2">
        <f t="shared" si="691"/>
        <v>0.380459308057363</v>
      </c>
      <c r="G4456" s="2">
        <f t="shared" si="692"/>
        <v>1.3038074145015017E-4</v>
      </c>
      <c r="H4456" s="2">
        <f t="shared" si="698"/>
        <v>0.34</v>
      </c>
      <c r="I4456" s="2">
        <f t="shared" si="699"/>
        <v>132</v>
      </c>
      <c r="J4456" s="2">
        <f t="shared" si="693"/>
        <v>228591.74374805309</v>
      </c>
      <c r="K4456" s="2">
        <f t="shared" si="694"/>
        <v>1.4423025645241122E-4</v>
      </c>
    </row>
    <row r="4457" spans="1:11">
      <c r="A4457" s="2">
        <v>4456</v>
      </c>
      <c r="B4457" s="2">
        <f t="shared" si="690"/>
        <v>2.3319733333333335</v>
      </c>
      <c r="C4457" s="2">
        <f t="shared" si="695"/>
        <v>108</v>
      </c>
      <c r="D4457" s="2">
        <f t="shared" si="696"/>
        <v>40</v>
      </c>
      <c r="E4457" s="2">
        <f t="shared" si="697"/>
        <v>2.5</v>
      </c>
      <c r="F4457" s="2">
        <f t="shared" si="691"/>
        <v>0.38017979662757462</v>
      </c>
      <c r="G4457" s="2">
        <f t="shared" si="692"/>
        <v>1.3028495483989301E-4</v>
      </c>
      <c r="H4457" s="2">
        <f t="shared" si="698"/>
        <v>0.34</v>
      </c>
      <c r="I4457" s="2">
        <f t="shared" si="699"/>
        <v>132</v>
      </c>
      <c r="J4457" s="2">
        <f t="shared" si="693"/>
        <v>228429.45322229469</v>
      </c>
      <c r="K4457" s="2">
        <f t="shared" si="694"/>
        <v>1.4405249356119792E-4</v>
      </c>
    </row>
    <row r="4458" spans="1:11">
      <c r="A4458" s="2">
        <v>4457</v>
      </c>
      <c r="B4458" s="2">
        <f t="shared" si="690"/>
        <v>2.3324966666666667</v>
      </c>
      <c r="C4458" s="2">
        <f t="shared" si="695"/>
        <v>108</v>
      </c>
      <c r="D4458" s="2">
        <f t="shared" si="696"/>
        <v>40</v>
      </c>
      <c r="E4458" s="2">
        <f t="shared" si="697"/>
        <v>2.5</v>
      </c>
      <c r="F4458" s="2">
        <f t="shared" si="691"/>
        <v>0.37990017425490663</v>
      </c>
      <c r="G4458" s="2">
        <f t="shared" si="692"/>
        <v>1.3018913021028763E-4</v>
      </c>
      <c r="H4458" s="2">
        <f t="shared" si="698"/>
        <v>0.34</v>
      </c>
      <c r="I4458" s="2">
        <f t="shared" si="699"/>
        <v>132</v>
      </c>
      <c r="J4458" s="2">
        <f t="shared" si="693"/>
        <v>228267.09406840609</v>
      </c>
      <c r="K4458" s="2">
        <f t="shared" si="694"/>
        <v>1.438747548083521E-4</v>
      </c>
    </row>
    <row r="4459" spans="1:11">
      <c r="A4459" s="2">
        <v>4458</v>
      </c>
      <c r="B4459" s="2">
        <f t="shared" si="690"/>
        <v>2.3330199999999999</v>
      </c>
      <c r="C4459" s="2">
        <f t="shared" si="695"/>
        <v>108</v>
      </c>
      <c r="D4459" s="2">
        <f t="shared" si="696"/>
        <v>40</v>
      </c>
      <c r="E4459" s="2">
        <f t="shared" si="697"/>
        <v>2.5</v>
      </c>
      <c r="F4459" s="2">
        <f t="shared" si="691"/>
        <v>0.37962044111974619</v>
      </c>
      <c r="G4459" s="2">
        <f t="shared" si="692"/>
        <v>1.3009326762315155E-4</v>
      </c>
      <c r="H4459" s="2">
        <f t="shared" si="698"/>
        <v>0.34</v>
      </c>
      <c r="I4459" s="2">
        <f t="shared" si="699"/>
        <v>132</v>
      </c>
      <c r="J4459" s="2">
        <f t="shared" si="693"/>
        <v>228104.66638239953</v>
      </c>
      <c r="K4459" s="2">
        <f t="shared" si="694"/>
        <v>1.4369704043174788E-4</v>
      </c>
    </row>
    <row r="4460" spans="1:11">
      <c r="A4460" s="2">
        <v>4459</v>
      </c>
      <c r="B4460" s="2">
        <f t="shared" si="690"/>
        <v>2.3335433333333335</v>
      </c>
      <c r="C4460" s="2">
        <f t="shared" si="695"/>
        <v>108</v>
      </c>
      <c r="D4460" s="2">
        <f t="shared" si="696"/>
        <v>40</v>
      </c>
      <c r="E4460" s="2">
        <f t="shared" si="697"/>
        <v>2.5</v>
      </c>
      <c r="F4460" s="2">
        <f t="shared" si="691"/>
        <v>0.37934059740266007</v>
      </c>
      <c r="G4460" s="2">
        <f t="shared" si="692"/>
        <v>1.2999736714036365E-4</v>
      </c>
      <c r="H4460" s="2">
        <f t="shared" si="698"/>
        <v>0.34</v>
      </c>
      <c r="I4460" s="2">
        <f t="shared" si="699"/>
        <v>132</v>
      </c>
      <c r="J4460" s="2">
        <f t="shared" si="693"/>
        <v>227942.17026038645</v>
      </c>
      <c r="K4460" s="2">
        <f t="shared" si="694"/>
        <v>1.4351935066921257E-4</v>
      </c>
    </row>
    <row r="4461" spans="1:11">
      <c r="A4461" s="2">
        <v>4460</v>
      </c>
      <c r="B4461" s="2">
        <f t="shared" si="690"/>
        <v>2.3340666666666667</v>
      </c>
      <c r="C4461" s="2">
        <f t="shared" si="695"/>
        <v>108</v>
      </c>
      <c r="D4461" s="2">
        <f t="shared" si="696"/>
        <v>40</v>
      </c>
      <c r="E4461" s="2">
        <f t="shared" si="697"/>
        <v>2.5</v>
      </c>
      <c r="F4461" s="2">
        <f t="shared" si="691"/>
        <v>0.37906064328439543</v>
      </c>
      <c r="G4461" s="2">
        <f t="shared" si="692"/>
        <v>1.2990142882386471E-4</v>
      </c>
      <c r="H4461" s="2">
        <f t="shared" si="698"/>
        <v>0.34</v>
      </c>
      <c r="I4461" s="2">
        <f t="shared" si="699"/>
        <v>132</v>
      </c>
      <c r="J4461" s="2">
        <f t="shared" si="693"/>
        <v>227779.60579857772</v>
      </c>
      <c r="K4461" s="2">
        <f t="shared" si="694"/>
        <v>1.4334168575852696E-4</v>
      </c>
    </row>
    <row r="4462" spans="1:11">
      <c r="A4462" s="2">
        <v>4461</v>
      </c>
      <c r="B4462" s="2">
        <f t="shared" si="690"/>
        <v>2.3345899999999999</v>
      </c>
      <c r="C4462" s="2">
        <f t="shared" si="695"/>
        <v>108</v>
      </c>
      <c r="D4462" s="2">
        <f t="shared" si="696"/>
        <v>40</v>
      </c>
      <c r="E4462" s="2">
        <f t="shared" si="697"/>
        <v>2.5</v>
      </c>
      <c r="F4462" s="2">
        <f t="shared" si="691"/>
        <v>0.37878057894587863</v>
      </c>
      <c r="G4462" s="2">
        <f t="shared" si="692"/>
        <v>1.2980545273565697E-4</v>
      </c>
      <c r="H4462" s="2">
        <f t="shared" si="698"/>
        <v>0.34</v>
      </c>
      <c r="I4462" s="2">
        <f t="shared" si="699"/>
        <v>132</v>
      </c>
      <c r="J4462" s="2">
        <f t="shared" si="693"/>
        <v>227616.97309328339</v>
      </c>
      <c r="K4462" s="2">
        <f t="shared" si="694"/>
        <v>1.4316404593742404E-4</v>
      </c>
    </row>
    <row r="4463" spans="1:11">
      <c r="A4463" s="2">
        <v>4462</v>
      </c>
      <c r="B4463" s="2">
        <f t="shared" si="690"/>
        <v>2.3351133333333332</v>
      </c>
      <c r="C4463" s="2">
        <f t="shared" si="695"/>
        <v>108</v>
      </c>
      <c r="D4463" s="2">
        <f t="shared" si="696"/>
        <v>40</v>
      </c>
      <c r="E4463" s="2">
        <f t="shared" si="697"/>
        <v>2.5</v>
      </c>
      <c r="F4463" s="2">
        <f t="shared" si="691"/>
        <v>0.37850040456821621</v>
      </c>
      <c r="G4463" s="2">
        <f t="shared" si="692"/>
        <v>1.2970943893780441E-4</v>
      </c>
      <c r="H4463" s="2">
        <f t="shared" si="698"/>
        <v>0.34</v>
      </c>
      <c r="I4463" s="2">
        <f t="shared" si="699"/>
        <v>132</v>
      </c>
      <c r="J4463" s="2">
        <f t="shared" si="693"/>
        <v>227454.27224091263</v>
      </c>
      <c r="K4463" s="2">
        <f t="shared" si="694"/>
        <v>1.4298643144358906E-4</v>
      </c>
    </row>
    <row r="4464" spans="1:11">
      <c r="A4464" s="2">
        <v>4463</v>
      </c>
      <c r="B4464" s="2">
        <f t="shared" si="690"/>
        <v>2.3356366666666668</v>
      </c>
      <c r="C4464" s="2">
        <f t="shared" si="695"/>
        <v>108</v>
      </c>
      <c r="D4464" s="2">
        <f t="shared" si="696"/>
        <v>40</v>
      </c>
      <c r="E4464" s="2">
        <f t="shared" si="697"/>
        <v>2.5</v>
      </c>
      <c r="F4464" s="2">
        <f t="shared" si="691"/>
        <v>0.37822012033269503</v>
      </c>
      <c r="G4464" s="2">
        <f t="shared" si="692"/>
        <v>1.2961338749243267E-4</v>
      </c>
      <c r="H4464" s="2">
        <f t="shared" si="698"/>
        <v>0.34</v>
      </c>
      <c r="I4464" s="2">
        <f t="shared" si="699"/>
        <v>132</v>
      </c>
      <c r="J4464" s="2">
        <f t="shared" si="693"/>
        <v>227291.50333797425</v>
      </c>
      <c r="K4464" s="2">
        <f t="shared" si="694"/>
        <v>1.4280884251465883E-4</v>
      </c>
    </row>
    <row r="4465" spans="1:11">
      <c r="A4465" s="2">
        <v>4464</v>
      </c>
      <c r="B4465" s="2">
        <f t="shared" si="690"/>
        <v>2.33616</v>
      </c>
      <c r="C4465" s="2">
        <f t="shared" si="695"/>
        <v>108</v>
      </c>
      <c r="D4465" s="2">
        <f t="shared" si="696"/>
        <v>40</v>
      </c>
      <c r="E4465" s="2">
        <f t="shared" si="697"/>
        <v>2.5</v>
      </c>
      <c r="F4465" s="2">
        <f t="shared" si="691"/>
        <v>0.37793972642078288</v>
      </c>
      <c r="G4465" s="2">
        <f t="shared" si="692"/>
        <v>1.2951729846172953E-4</v>
      </c>
      <c r="H4465" s="2">
        <f t="shared" si="698"/>
        <v>0.34</v>
      </c>
      <c r="I4465" s="2">
        <f t="shared" si="699"/>
        <v>132</v>
      </c>
      <c r="J4465" s="2">
        <f t="shared" si="693"/>
        <v>227128.66648107709</v>
      </c>
      <c r="K4465" s="2">
        <f t="shared" si="694"/>
        <v>1.4263127938822219E-4</v>
      </c>
    </row>
    <row r="4466" spans="1:11">
      <c r="A4466" s="2">
        <v>4465</v>
      </c>
      <c r="B4466" s="2">
        <f t="shared" si="690"/>
        <v>2.3366833333333332</v>
      </c>
      <c r="C4466" s="2">
        <f t="shared" si="695"/>
        <v>108</v>
      </c>
      <c r="D4466" s="2">
        <f t="shared" si="696"/>
        <v>40</v>
      </c>
      <c r="E4466" s="2">
        <f t="shared" si="697"/>
        <v>2.5</v>
      </c>
      <c r="F4466" s="2">
        <f t="shared" si="691"/>
        <v>0.37765922301412774</v>
      </c>
      <c r="G4466" s="2">
        <f t="shared" si="692"/>
        <v>1.2942117190794448E-4</v>
      </c>
      <c r="H4466" s="2">
        <f t="shared" si="698"/>
        <v>0.34</v>
      </c>
      <c r="I4466" s="2">
        <f t="shared" si="699"/>
        <v>132</v>
      </c>
      <c r="J4466" s="2">
        <f t="shared" si="693"/>
        <v>226965.76176692927</v>
      </c>
      <c r="K4466" s="2">
        <f t="shared" si="694"/>
        <v>1.4245374230181839E-4</v>
      </c>
    </row>
    <row r="4467" spans="1:11">
      <c r="A4467" s="2">
        <v>4466</v>
      </c>
      <c r="B4467" s="2">
        <f t="shared" si="690"/>
        <v>2.3372066666666669</v>
      </c>
      <c r="C4467" s="2">
        <f t="shared" si="695"/>
        <v>108</v>
      </c>
      <c r="D4467" s="2">
        <f t="shared" si="696"/>
        <v>40</v>
      </c>
      <c r="E4467" s="2">
        <f t="shared" si="697"/>
        <v>2.5</v>
      </c>
      <c r="F4467" s="2">
        <f t="shared" si="691"/>
        <v>0.37737861029455788</v>
      </c>
      <c r="G4467" s="2">
        <f t="shared" si="692"/>
        <v>1.2932500789338884E-4</v>
      </c>
      <c r="H4467" s="2">
        <f t="shared" si="698"/>
        <v>0.34</v>
      </c>
      <c r="I4467" s="2">
        <f t="shared" si="699"/>
        <v>132</v>
      </c>
      <c r="J4467" s="2">
        <f t="shared" si="693"/>
        <v>226802.78929233868</v>
      </c>
      <c r="K4467" s="2">
        <f t="shared" si="694"/>
        <v>1.422762314929373E-4</v>
      </c>
    </row>
    <row r="4468" spans="1:11">
      <c r="A4468" s="2">
        <v>4467</v>
      </c>
      <c r="B4468" s="2">
        <f t="shared" si="690"/>
        <v>2.3377300000000001</v>
      </c>
      <c r="C4468" s="2">
        <f t="shared" si="695"/>
        <v>108</v>
      </c>
      <c r="D4468" s="2">
        <f t="shared" si="696"/>
        <v>40</v>
      </c>
      <c r="E4468" s="2">
        <f t="shared" si="697"/>
        <v>2.5</v>
      </c>
      <c r="F4468" s="2">
        <f t="shared" si="691"/>
        <v>0.37709788844408387</v>
      </c>
      <c r="G4468" s="2">
        <f t="shared" si="692"/>
        <v>1.2922880648043631E-4</v>
      </c>
      <c r="H4468" s="2">
        <f t="shared" si="698"/>
        <v>0.34</v>
      </c>
      <c r="I4468" s="2">
        <f t="shared" si="699"/>
        <v>132</v>
      </c>
      <c r="J4468" s="2">
        <f t="shared" si="693"/>
        <v>226639.74915421387</v>
      </c>
      <c r="K4468" s="2">
        <f t="shared" si="694"/>
        <v>1.4209874719901949E-4</v>
      </c>
    </row>
    <row r="4469" spans="1:11">
      <c r="A4469" s="2">
        <v>4468</v>
      </c>
      <c r="B4469" s="2">
        <f t="shared" si="690"/>
        <v>2.3382533333333333</v>
      </c>
      <c r="C4469" s="2">
        <f t="shared" si="695"/>
        <v>108</v>
      </c>
      <c r="D4469" s="2">
        <f t="shared" si="696"/>
        <v>40</v>
      </c>
      <c r="E4469" s="2">
        <f t="shared" si="697"/>
        <v>2.5</v>
      </c>
      <c r="F4469" s="2">
        <f t="shared" si="691"/>
        <v>0.37681705764489648</v>
      </c>
      <c r="G4469" s="2">
        <f t="shared" si="692"/>
        <v>1.2913256773152245E-4</v>
      </c>
      <c r="H4469" s="2">
        <f t="shared" si="698"/>
        <v>0.34</v>
      </c>
      <c r="I4469" s="2">
        <f t="shared" si="699"/>
        <v>132</v>
      </c>
      <c r="J4469" s="2">
        <f t="shared" si="693"/>
        <v>226476.6414495628</v>
      </c>
      <c r="K4469" s="2">
        <f t="shared" si="694"/>
        <v>1.4192128965745507E-4</v>
      </c>
    </row>
    <row r="4470" spans="1:11">
      <c r="A4470" s="2">
        <v>4469</v>
      </c>
      <c r="B4470" s="2">
        <f t="shared" si="690"/>
        <v>2.3387766666666665</v>
      </c>
      <c r="C4470" s="2">
        <f t="shared" si="695"/>
        <v>108</v>
      </c>
      <c r="D4470" s="2">
        <f t="shared" si="696"/>
        <v>40</v>
      </c>
      <c r="E4470" s="2">
        <f t="shared" si="697"/>
        <v>2.5</v>
      </c>
      <c r="F4470" s="2">
        <f t="shared" si="691"/>
        <v>0.37653611807936821</v>
      </c>
      <c r="G4470" s="2">
        <f t="shared" si="692"/>
        <v>1.2903629170914489E-4</v>
      </c>
      <c r="H4470" s="2">
        <f t="shared" si="698"/>
        <v>0.34</v>
      </c>
      <c r="I4470" s="2">
        <f t="shared" si="699"/>
        <v>132</v>
      </c>
      <c r="J4470" s="2">
        <f t="shared" si="693"/>
        <v>226313.46627549391</v>
      </c>
      <c r="K4470" s="2">
        <f t="shared" si="694"/>
        <v>1.4174385910558339E-4</v>
      </c>
    </row>
    <row r="4471" spans="1:11">
      <c r="A4471" s="2">
        <v>4470</v>
      </c>
      <c r="B4471" s="2">
        <f t="shared" si="690"/>
        <v>2.3393000000000002</v>
      </c>
      <c r="C4471" s="2">
        <f t="shared" si="695"/>
        <v>108</v>
      </c>
      <c r="D4471" s="2">
        <f t="shared" si="696"/>
        <v>40</v>
      </c>
      <c r="E4471" s="2">
        <f t="shared" si="697"/>
        <v>2.5</v>
      </c>
      <c r="F4471" s="2">
        <f t="shared" si="691"/>
        <v>0.3762550699300527</v>
      </c>
      <c r="G4471" s="2">
        <f t="shared" si="692"/>
        <v>1.2893997847586368E-4</v>
      </c>
      <c r="H4471" s="2">
        <f t="shared" si="698"/>
        <v>0.34</v>
      </c>
      <c r="I4471" s="2">
        <f t="shared" si="699"/>
        <v>132</v>
      </c>
      <c r="J4471" s="2">
        <f t="shared" si="693"/>
        <v>226150.22372921568</v>
      </c>
      <c r="K4471" s="2">
        <f t="shared" si="694"/>
        <v>1.4156645578069298E-4</v>
      </c>
    </row>
    <row r="4472" spans="1:11">
      <c r="A4472" s="2">
        <v>4471</v>
      </c>
      <c r="B4472" s="2">
        <f t="shared" si="690"/>
        <v>2.3398233333333334</v>
      </c>
      <c r="C4472" s="2">
        <f t="shared" si="695"/>
        <v>108</v>
      </c>
      <c r="D4472" s="2">
        <f t="shared" si="696"/>
        <v>40</v>
      </c>
      <c r="E4472" s="2">
        <f t="shared" si="697"/>
        <v>2.5</v>
      </c>
      <c r="F4472" s="2">
        <f t="shared" si="691"/>
        <v>0.37597391337968628</v>
      </c>
      <c r="G4472" s="2">
        <f t="shared" si="692"/>
        <v>1.2884362809430116E-4</v>
      </c>
      <c r="H4472" s="2">
        <f t="shared" si="698"/>
        <v>0.34</v>
      </c>
      <c r="I4472" s="2">
        <f t="shared" si="699"/>
        <v>132</v>
      </c>
      <c r="J4472" s="2">
        <f t="shared" si="693"/>
        <v>225986.91390803779</v>
      </c>
      <c r="K4472" s="2">
        <f t="shared" si="694"/>
        <v>1.4138907992002146E-4</v>
      </c>
    </row>
    <row r="4473" spans="1:11">
      <c r="A4473" s="2">
        <v>4472</v>
      </c>
      <c r="B4473" s="2">
        <f t="shared" si="690"/>
        <v>2.3403466666666666</v>
      </c>
      <c r="C4473" s="2">
        <f t="shared" si="695"/>
        <v>108</v>
      </c>
      <c r="D4473" s="2">
        <f t="shared" si="696"/>
        <v>40</v>
      </c>
      <c r="E4473" s="2">
        <f t="shared" si="697"/>
        <v>2.5</v>
      </c>
      <c r="F4473" s="2">
        <f t="shared" si="691"/>
        <v>0.37569264861118618</v>
      </c>
      <c r="G4473" s="2">
        <f t="shared" si="692"/>
        <v>1.2874724062714179E-4</v>
      </c>
      <c r="H4473" s="2">
        <f t="shared" si="698"/>
        <v>0.34</v>
      </c>
      <c r="I4473" s="2">
        <f t="shared" si="699"/>
        <v>132</v>
      </c>
      <c r="J4473" s="2">
        <f t="shared" si="693"/>
        <v>225823.53690936961</v>
      </c>
      <c r="K4473" s="2">
        <f t="shared" si="694"/>
        <v>1.4121173176075396E-4</v>
      </c>
    </row>
    <row r="4474" spans="1:11">
      <c r="A4474" s="2">
        <v>4473</v>
      </c>
      <c r="B4474" s="2">
        <f t="shared" si="690"/>
        <v>2.3408699999999998</v>
      </c>
      <c r="C4474" s="2">
        <f t="shared" si="695"/>
        <v>108</v>
      </c>
      <c r="D4474" s="2">
        <f t="shared" si="696"/>
        <v>40</v>
      </c>
      <c r="E4474" s="2">
        <f t="shared" si="697"/>
        <v>2.5</v>
      </c>
      <c r="F4474" s="2">
        <f t="shared" si="691"/>
        <v>0.37541127580765238</v>
      </c>
      <c r="G4474" s="2">
        <f t="shared" si="692"/>
        <v>1.2865081613713271E-4</v>
      </c>
      <c r="H4474" s="2">
        <f t="shared" si="698"/>
        <v>0.34</v>
      </c>
      <c r="I4474" s="2">
        <f t="shared" si="699"/>
        <v>132</v>
      </c>
      <c r="J4474" s="2">
        <f t="shared" si="693"/>
        <v>225660.09283072158</v>
      </c>
      <c r="K4474" s="2">
        <f t="shared" si="694"/>
        <v>1.4103441154002404E-4</v>
      </c>
    </row>
    <row r="4475" spans="1:11">
      <c r="A4475" s="2">
        <v>4474</v>
      </c>
      <c r="B4475" s="2">
        <f t="shared" si="690"/>
        <v>2.3413933333333334</v>
      </c>
      <c r="C4475" s="2">
        <f t="shared" si="695"/>
        <v>108</v>
      </c>
      <c r="D4475" s="2">
        <f t="shared" si="696"/>
        <v>40</v>
      </c>
      <c r="E4475" s="2">
        <f t="shared" si="697"/>
        <v>2.5</v>
      </c>
      <c r="F4475" s="2">
        <f t="shared" si="691"/>
        <v>0.37512979515236688</v>
      </c>
      <c r="G4475" s="2">
        <f t="shared" si="692"/>
        <v>1.285543546870833E-4</v>
      </c>
      <c r="H4475" s="2">
        <f t="shared" si="698"/>
        <v>0.34</v>
      </c>
      <c r="I4475" s="2">
        <f t="shared" si="699"/>
        <v>132</v>
      </c>
      <c r="J4475" s="2">
        <f t="shared" si="693"/>
        <v>225496.58176970494</v>
      </c>
      <c r="K4475" s="2">
        <f t="shared" si="694"/>
        <v>1.408571194949124E-4</v>
      </c>
    </row>
    <row r="4476" spans="1:11">
      <c r="A4476" s="2">
        <v>4475</v>
      </c>
      <c r="B4476" s="2">
        <f t="shared" si="690"/>
        <v>2.3419166666666666</v>
      </c>
      <c r="C4476" s="2">
        <f t="shared" si="695"/>
        <v>108</v>
      </c>
      <c r="D4476" s="2">
        <f t="shared" si="696"/>
        <v>40</v>
      </c>
      <c r="E4476" s="2">
        <f t="shared" si="697"/>
        <v>2.5</v>
      </c>
      <c r="F4476" s="2">
        <f t="shared" si="691"/>
        <v>0.37484820682879449</v>
      </c>
      <c r="G4476" s="2">
        <f t="shared" si="692"/>
        <v>1.2845785633986578E-4</v>
      </c>
      <c r="H4476" s="2">
        <f t="shared" si="698"/>
        <v>0.34</v>
      </c>
      <c r="I4476" s="2">
        <f t="shared" si="699"/>
        <v>132</v>
      </c>
      <c r="J4476" s="2">
        <f t="shared" si="693"/>
        <v>225333.00382403194</v>
      </c>
      <c r="K4476" s="2">
        <f t="shared" si="694"/>
        <v>1.4067985586244721E-4</v>
      </c>
    </row>
    <row r="4477" spans="1:11">
      <c r="A4477" s="2">
        <v>4476</v>
      </c>
      <c r="B4477" s="2">
        <f t="shared" si="690"/>
        <v>2.3424399999999999</v>
      </c>
      <c r="C4477" s="2">
        <f t="shared" si="695"/>
        <v>108</v>
      </c>
      <c r="D4477" s="2">
        <f t="shared" si="696"/>
        <v>40</v>
      </c>
      <c r="E4477" s="2">
        <f t="shared" si="697"/>
        <v>2.5</v>
      </c>
      <c r="F4477" s="2">
        <f t="shared" si="691"/>
        <v>0.37456651102058247</v>
      </c>
      <c r="G4477" s="2">
        <f t="shared" si="692"/>
        <v>1.2836132115841463E-4</v>
      </c>
      <c r="H4477" s="2">
        <f t="shared" si="698"/>
        <v>0.34</v>
      </c>
      <c r="I4477" s="2">
        <f t="shared" si="699"/>
        <v>132</v>
      </c>
      <c r="J4477" s="2">
        <f t="shared" si="693"/>
        <v>225169.35909151557</v>
      </c>
      <c r="K4477" s="2">
        <f t="shared" si="694"/>
        <v>1.4050262087960289E-4</v>
      </c>
    </row>
    <row r="4478" spans="1:11">
      <c r="A4478" s="2">
        <v>4477</v>
      </c>
      <c r="B4478" s="2">
        <f t="shared" si="690"/>
        <v>2.3429633333333335</v>
      </c>
      <c r="C4478" s="2">
        <f t="shared" si="695"/>
        <v>108</v>
      </c>
      <c r="D4478" s="2">
        <f t="shared" si="696"/>
        <v>40</v>
      </c>
      <c r="E4478" s="2">
        <f t="shared" si="697"/>
        <v>2.5</v>
      </c>
      <c r="F4478" s="2">
        <f t="shared" si="691"/>
        <v>0.3742847079115606</v>
      </c>
      <c r="G4478" s="2">
        <f t="shared" si="692"/>
        <v>1.2826474920572719E-4</v>
      </c>
      <c r="H4478" s="2">
        <f t="shared" si="698"/>
        <v>0.34</v>
      </c>
      <c r="I4478" s="2">
        <f t="shared" si="699"/>
        <v>132</v>
      </c>
      <c r="J4478" s="2">
        <f t="shared" si="693"/>
        <v>225005.64767007</v>
      </c>
      <c r="K4478" s="2">
        <f t="shared" si="694"/>
        <v>1.4032541478330027E-4</v>
      </c>
    </row>
    <row r="4479" spans="1:11">
      <c r="A4479" s="2">
        <v>4478</v>
      </c>
      <c r="B4479" s="2">
        <f t="shared" si="690"/>
        <v>2.3434866666666667</v>
      </c>
      <c r="C4479" s="2">
        <f t="shared" si="695"/>
        <v>108</v>
      </c>
      <c r="D4479" s="2">
        <f t="shared" si="696"/>
        <v>40</v>
      </c>
      <c r="E4479" s="2">
        <f t="shared" si="697"/>
        <v>2.5</v>
      </c>
      <c r="F4479" s="2">
        <f t="shared" si="691"/>
        <v>0.37400279768574279</v>
      </c>
      <c r="G4479" s="2">
        <f t="shared" si="692"/>
        <v>1.2816814054486363E-4</v>
      </c>
      <c r="H4479" s="2">
        <f t="shared" si="698"/>
        <v>0.34</v>
      </c>
      <c r="I4479" s="2">
        <f t="shared" si="699"/>
        <v>132</v>
      </c>
      <c r="J4479" s="2">
        <f t="shared" si="693"/>
        <v>224841.8696577111</v>
      </c>
      <c r="K4479" s="2">
        <f t="shared" si="694"/>
        <v>1.4014823781040645E-4</v>
      </c>
    </row>
    <row r="4480" spans="1:11">
      <c r="A4480" s="2">
        <v>4479</v>
      </c>
      <c r="B4480" s="2">
        <f t="shared" si="690"/>
        <v>2.3440099999999999</v>
      </c>
      <c r="C4480" s="2">
        <f t="shared" si="695"/>
        <v>108</v>
      </c>
      <c r="D4480" s="2">
        <f t="shared" si="696"/>
        <v>40</v>
      </c>
      <c r="E4480" s="2">
        <f t="shared" si="697"/>
        <v>2.5</v>
      </c>
      <c r="F4480" s="2">
        <f t="shared" si="691"/>
        <v>0.37372078052732527</v>
      </c>
      <c r="G4480" s="2">
        <f t="shared" si="692"/>
        <v>1.2807149523894667E-4</v>
      </c>
      <c r="H4480" s="2">
        <f t="shared" si="698"/>
        <v>0.34</v>
      </c>
      <c r="I4480" s="2">
        <f t="shared" si="699"/>
        <v>132</v>
      </c>
      <c r="J4480" s="2">
        <f t="shared" si="693"/>
        <v>224678.02515255573</v>
      </c>
      <c r="K4480" s="2">
        <f t="shared" si="694"/>
        <v>1.3997109019773358E-4</v>
      </c>
    </row>
    <row r="4481" spans="1:11">
      <c r="A4481" s="2">
        <v>4480</v>
      </c>
      <c r="B4481" s="2">
        <f t="shared" si="690"/>
        <v>2.3445333333333331</v>
      </c>
      <c r="C4481" s="2">
        <f t="shared" si="695"/>
        <v>108</v>
      </c>
      <c r="D4481" s="2">
        <f t="shared" si="696"/>
        <v>40</v>
      </c>
      <c r="E4481" s="2">
        <f t="shared" si="697"/>
        <v>2.5</v>
      </c>
      <c r="F4481" s="2">
        <f t="shared" si="691"/>
        <v>0.37343865662068809</v>
      </c>
      <c r="G4481" s="2">
        <f t="shared" si="692"/>
        <v>1.2797481335116216E-4</v>
      </c>
      <c r="H4481" s="2">
        <f t="shared" si="698"/>
        <v>0.34</v>
      </c>
      <c r="I4481" s="2">
        <f t="shared" si="699"/>
        <v>132</v>
      </c>
      <c r="J4481" s="2">
        <f t="shared" si="693"/>
        <v>224514.1142528223</v>
      </c>
      <c r="K4481" s="2">
        <f t="shared" si="694"/>
        <v>1.3979397218203914E-4</v>
      </c>
    </row>
    <row r="4482" spans="1:11">
      <c r="A4482" s="2">
        <v>4481</v>
      </c>
      <c r="B4482" s="2">
        <f t="shared" ref="B4482:B4545" si="700">3.14/6000*A4482</f>
        <v>2.3450566666666668</v>
      </c>
      <c r="C4482" s="2">
        <f t="shared" si="695"/>
        <v>108</v>
      </c>
      <c r="D4482" s="2">
        <f t="shared" si="696"/>
        <v>40</v>
      </c>
      <c r="E4482" s="2">
        <f t="shared" si="697"/>
        <v>2.5</v>
      </c>
      <c r="F4482" s="2">
        <f t="shared" ref="F4482:F4545" si="701">1.414*C4482*SIN(B4482)*SIN(B4482)/(1.414*C4482*SIN(B4482)+E4482*D4482)</f>
        <v>0.37315642615039435</v>
      </c>
      <c r="G4482" s="2">
        <f t="shared" ref="G4482:G4545" si="702">SIN(B4482)*SIN(B4482)*D4482*E4482/(1.414*C4482*SIN(B4482)+D4482*E4482)*3.14/6000</f>
        <v>1.278780949447586E-4</v>
      </c>
      <c r="H4482" s="2">
        <f t="shared" si="698"/>
        <v>0.34</v>
      </c>
      <c r="I4482" s="2">
        <f t="shared" si="699"/>
        <v>132</v>
      </c>
      <c r="J4482" s="2">
        <f t="shared" ref="J4482:J4545" si="703">1.414*I4482*SIN(B4482)*1.414*I4482*SIN(B4482)/(1.414*I4482*SIN(B4482)+E4482*D4482)/(H4482/1000)</f>
        <v>224350.13705683075</v>
      </c>
      <c r="K4482" s="2">
        <f t="shared" ref="K4482:K4545" si="704">SIN(B4482)*SIN(B4482)*1.414*C4482*SIN(B4482)/(1.414*C4482*SIN(B4482)+E4482*D4482)*3.14/6000</f>
        <v>1.3961688400002508E-4</v>
      </c>
    </row>
    <row r="4483" spans="1:11">
      <c r="A4483" s="2">
        <v>4482</v>
      </c>
      <c r="B4483" s="2">
        <f t="shared" si="700"/>
        <v>2.34558</v>
      </c>
      <c r="C4483" s="2">
        <f t="shared" ref="C4483:C4546" si="705">C4482</f>
        <v>108</v>
      </c>
      <c r="D4483" s="2">
        <f t="shared" ref="D4483:D4546" si="706">D4482</f>
        <v>40</v>
      </c>
      <c r="E4483" s="2">
        <f t="shared" ref="E4483:E4546" si="707">E4482</f>
        <v>2.5</v>
      </c>
      <c r="F4483" s="2">
        <f t="shared" si="701"/>
        <v>0.37287408930119209</v>
      </c>
      <c r="G4483" s="2">
        <f t="shared" si="702"/>
        <v>1.2778134008304773E-4</v>
      </c>
      <c r="H4483" s="2">
        <f t="shared" ref="H4483:H4546" si="708">H4482</f>
        <v>0.34</v>
      </c>
      <c r="I4483" s="2">
        <f t="shared" ref="I4483:I4546" si="709">I4482</f>
        <v>132</v>
      </c>
      <c r="J4483" s="2">
        <f t="shared" si="703"/>
        <v>224186.09366300315</v>
      </c>
      <c r="K4483" s="2">
        <f t="shared" si="704"/>
        <v>1.3943982588833821E-4</v>
      </c>
    </row>
    <row r="4484" spans="1:11">
      <c r="A4484" s="2">
        <v>4483</v>
      </c>
      <c r="B4484" s="2">
        <f t="shared" si="700"/>
        <v>2.3461033333333332</v>
      </c>
      <c r="C4484" s="2">
        <f t="shared" si="705"/>
        <v>108</v>
      </c>
      <c r="D4484" s="2">
        <f t="shared" si="706"/>
        <v>40</v>
      </c>
      <c r="E4484" s="2">
        <f t="shared" si="707"/>
        <v>2.5</v>
      </c>
      <c r="F4484" s="2">
        <f t="shared" si="701"/>
        <v>0.37259164625801267</v>
      </c>
      <c r="G4484" s="2">
        <f t="shared" si="702"/>
        <v>1.2768454882940437E-4</v>
      </c>
      <c r="H4484" s="2">
        <f t="shared" si="708"/>
        <v>0.34</v>
      </c>
      <c r="I4484" s="2">
        <f t="shared" si="709"/>
        <v>132</v>
      </c>
      <c r="J4484" s="2">
        <f t="shared" si="703"/>
        <v>224021.98416986325</v>
      </c>
      <c r="K4484" s="2">
        <f t="shared" si="704"/>
        <v>1.3926279808356882E-4</v>
      </c>
    </row>
    <row r="4485" spans="1:11">
      <c r="A4485" s="2">
        <v>4484</v>
      </c>
      <c r="B4485" s="2">
        <f t="shared" si="700"/>
        <v>2.3466266666666669</v>
      </c>
      <c r="C4485" s="2">
        <f t="shared" si="705"/>
        <v>108</v>
      </c>
      <c r="D4485" s="2">
        <f t="shared" si="706"/>
        <v>40</v>
      </c>
      <c r="E4485" s="2">
        <f t="shared" si="707"/>
        <v>2.5</v>
      </c>
      <c r="F4485" s="2">
        <f t="shared" si="701"/>
        <v>0.37230909720597133</v>
      </c>
      <c r="G4485" s="2">
        <f t="shared" si="702"/>
        <v>1.2758772124726609E-4</v>
      </c>
      <c r="H4485" s="2">
        <f t="shared" si="708"/>
        <v>0.34</v>
      </c>
      <c r="I4485" s="2">
        <f t="shared" si="709"/>
        <v>132</v>
      </c>
      <c r="J4485" s="2">
        <f t="shared" si="703"/>
        <v>223857.80867603642</v>
      </c>
      <c r="K4485" s="2">
        <f t="shared" si="704"/>
        <v>1.3908580082225066E-4</v>
      </c>
    </row>
    <row r="4486" spans="1:11">
      <c r="A4486" s="2">
        <v>4485</v>
      </c>
      <c r="B4486" s="2">
        <f t="shared" si="700"/>
        <v>2.3471500000000001</v>
      </c>
      <c r="C4486" s="2">
        <f t="shared" si="705"/>
        <v>108</v>
      </c>
      <c r="D4486" s="2">
        <f t="shared" si="706"/>
        <v>40</v>
      </c>
      <c r="E4486" s="2">
        <f t="shared" si="707"/>
        <v>2.5</v>
      </c>
      <c r="F4486" s="2">
        <f t="shared" si="701"/>
        <v>0.37202644233036875</v>
      </c>
      <c r="G4486" s="2">
        <f t="shared" si="702"/>
        <v>1.2749085740013422E-4</v>
      </c>
      <c r="H4486" s="2">
        <f t="shared" si="708"/>
        <v>0.34</v>
      </c>
      <c r="I4486" s="2">
        <f t="shared" si="709"/>
        <v>132</v>
      </c>
      <c r="J4486" s="2">
        <f t="shared" si="703"/>
        <v>223693.56728025069</v>
      </c>
      <c r="K4486" s="2">
        <f t="shared" si="704"/>
        <v>1.3890883434086108E-4</v>
      </c>
    </row>
    <row r="4487" spans="1:11">
      <c r="A4487" s="2">
        <v>4486</v>
      </c>
      <c r="B4487" s="2">
        <f t="shared" si="700"/>
        <v>2.3476733333333333</v>
      </c>
      <c r="C4487" s="2">
        <f t="shared" si="705"/>
        <v>108</v>
      </c>
      <c r="D4487" s="2">
        <f t="shared" si="706"/>
        <v>40</v>
      </c>
      <c r="E4487" s="2">
        <f t="shared" si="707"/>
        <v>2.5</v>
      </c>
      <c r="F4487" s="2">
        <f t="shared" si="701"/>
        <v>0.37174368181668926</v>
      </c>
      <c r="G4487" s="2">
        <f t="shared" si="702"/>
        <v>1.2739395735157297E-4</v>
      </c>
      <c r="H4487" s="2">
        <f t="shared" si="708"/>
        <v>0.34</v>
      </c>
      <c r="I4487" s="2">
        <f t="shared" si="709"/>
        <v>132</v>
      </c>
      <c r="J4487" s="2">
        <f t="shared" si="703"/>
        <v>223529.26008133622</v>
      </c>
      <c r="K4487" s="2">
        <f t="shared" si="704"/>
        <v>1.3873189887581987E-4</v>
      </c>
    </row>
    <row r="4488" spans="1:11">
      <c r="A4488" s="2">
        <v>4487</v>
      </c>
      <c r="B4488" s="2">
        <f t="shared" si="700"/>
        <v>2.3481966666666665</v>
      </c>
      <c r="C4488" s="2">
        <f t="shared" si="705"/>
        <v>108</v>
      </c>
      <c r="D4488" s="2">
        <f t="shared" si="706"/>
        <v>40</v>
      </c>
      <c r="E4488" s="2">
        <f t="shared" si="707"/>
        <v>2.5</v>
      </c>
      <c r="F4488" s="2">
        <f t="shared" si="701"/>
        <v>0.37146081585060248</v>
      </c>
      <c r="G4488" s="2">
        <f t="shared" si="702"/>
        <v>1.2729702116520987E-4</v>
      </c>
      <c r="H4488" s="2">
        <f t="shared" si="708"/>
        <v>0.34</v>
      </c>
      <c r="I4488" s="2">
        <f t="shared" si="709"/>
        <v>132</v>
      </c>
      <c r="J4488" s="2">
        <f t="shared" si="703"/>
        <v>223364.88717822512</v>
      </c>
      <c r="K4488" s="2">
        <f t="shared" si="704"/>
        <v>1.3855499466348915E-4</v>
      </c>
    </row>
    <row r="4489" spans="1:11">
      <c r="A4489" s="2">
        <v>4488</v>
      </c>
      <c r="B4489" s="2">
        <f t="shared" si="700"/>
        <v>2.3487200000000001</v>
      </c>
      <c r="C4489" s="2">
        <f t="shared" si="705"/>
        <v>108</v>
      </c>
      <c r="D4489" s="2">
        <f t="shared" si="706"/>
        <v>40</v>
      </c>
      <c r="E4489" s="2">
        <f t="shared" si="707"/>
        <v>2.5</v>
      </c>
      <c r="F4489" s="2">
        <f t="shared" si="701"/>
        <v>0.3711778446179626</v>
      </c>
      <c r="G4489" s="2">
        <f t="shared" si="702"/>
        <v>1.2720004890473603E-4</v>
      </c>
      <c r="H4489" s="2">
        <f t="shared" si="708"/>
        <v>0.34</v>
      </c>
      <c r="I4489" s="2">
        <f t="shared" si="709"/>
        <v>132</v>
      </c>
      <c r="J4489" s="2">
        <f t="shared" si="703"/>
        <v>223200.44866995225</v>
      </c>
      <c r="K4489" s="2">
        <f t="shared" si="704"/>
        <v>1.3837812194017297E-4</v>
      </c>
    </row>
    <row r="4490" spans="1:11">
      <c r="A4490" s="2">
        <v>4489</v>
      </c>
      <c r="B4490" s="2">
        <f t="shared" si="700"/>
        <v>2.3492433333333334</v>
      </c>
      <c r="C4490" s="2">
        <f t="shared" si="705"/>
        <v>108</v>
      </c>
      <c r="D4490" s="2">
        <f t="shared" si="706"/>
        <v>40</v>
      </c>
      <c r="E4490" s="2">
        <f t="shared" si="707"/>
        <v>2.5</v>
      </c>
      <c r="F4490" s="2">
        <f t="shared" si="701"/>
        <v>0.37089476830480972</v>
      </c>
      <c r="G4490" s="2">
        <f t="shared" si="702"/>
        <v>1.2710304063390593E-4</v>
      </c>
      <c r="H4490" s="2">
        <f t="shared" si="708"/>
        <v>0.34</v>
      </c>
      <c r="I4490" s="2">
        <f t="shared" si="709"/>
        <v>132</v>
      </c>
      <c r="J4490" s="2">
        <f t="shared" si="703"/>
        <v>223035.94465565533</v>
      </c>
      <c r="K4490" s="2">
        <f t="shared" si="704"/>
        <v>1.3820128094211732E-4</v>
      </c>
    </row>
    <row r="4491" spans="1:11">
      <c r="A4491" s="2">
        <v>4490</v>
      </c>
      <c r="B4491" s="2">
        <f t="shared" si="700"/>
        <v>2.3497666666666666</v>
      </c>
      <c r="C4491" s="2">
        <f t="shared" si="705"/>
        <v>108</v>
      </c>
      <c r="D4491" s="2">
        <f t="shared" si="706"/>
        <v>40</v>
      </c>
      <c r="E4491" s="2">
        <f t="shared" si="707"/>
        <v>2.5</v>
      </c>
      <c r="F4491" s="2">
        <f t="shared" si="701"/>
        <v>0.37061158709736869</v>
      </c>
      <c r="G4491" s="2">
        <f t="shared" si="702"/>
        <v>1.2700599641653765E-4</v>
      </c>
      <c r="H4491" s="2">
        <f t="shared" si="708"/>
        <v>0.34</v>
      </c>
      <c r="I4491" s="2">
        <f t="shared" si="709"/>
        <v>132</v>
      </c>
      <c r="J4491" s="2">
        <f t="shared" si="703"/>
        <v>222871.37523457452</v>
      </c>
      <c r="K4491" s="2">
        <f t="shared" si="704"/>
        <v>1.3802447190550886E-4</v>
      </c>
    </row>
    <row r="4492" spans="1:11">
      <c r="A4492" s="2">
        <v>4491</v>
      </c>
      <c r="B4492" s="2">
        <f t="shared" si="700"/>
        <v>2.3502900000000002</v>
      </c>
      <c r="C4492" s="2">
        <f t="shared" si="705"/>
        <v>108</v>
      </c>
      <c r="D4492" s="2">
        <f t="shared" si="706"/>
        <v>40</v>
      </c>
      <c r="E4492" s="2">
        <f t="shared" si="707"/>
        <v>2.5</v>
      </c>
      <c r="F4492" s="2">
        <f t="shared" si="701"/>
        <v>0.37032830118204974</v>
      </c>
      <c r="G4492" s="2">
        <f t="shared" si="702"/>
        <v>1.2690891631651259E-4</v>
      </c>
      <c r="H4492" s="2">
        <f t="shared" si="708"/>
        <v>0.34</v>
      </c>
      <c r="I4492" s="2">
        <f t="shared" si="709"/>
        <v>132</v>
      </c>
      <c r="J4492" s="2">
        <f t="shared" si="703"/>
        <v>222706.74050605245</v>
      </c>
      <c r="K4492" s="2">
        <f t="shared" si="704"/>
        <v>1.378476950664751E-4</v>
      </c>
    </row>
    <row r="4493" spans="1:11">
      <c r="A4493" s="2">
        <v>4492</v>
      </c>
      <c r="B4493" s="2">
        <f t="shared" si="700"/>
        <v>2.3508133333333334</v>
      </c>
      <c r="C4493" s="2">
        <f t="shared" si="705"/>
        <v>108</v>
      </c>
      <c r="D4493" s="2">
        <f t="shared" si="706"/>
        <v>40</v>
      </c>
      <c r="E4493" s="2">
        <f t="shared" si="707"/>
        <v>2.5</v>
      </c>
      <c r="F4493" s="2">
        <f t="shared" si="701"/>
        <v>0.37004491074544998</v>
      </c>
      <c r="G4493" s="2">
        <f t="shared" si="702"/>
        <v>1.2681180039777633E-4</v>
      </c>
      <c r="H4493" s="2">
        <f t="shared" si="708"/>
        <v>0.34</v>
      </c>
      <c r="I4493" s="2">
        <f t="shared" si="709"/>
        <v>132</v>
      </c>
      <c r="J4493" s="2">
        <f t="shared" si="703"/>
        <v>222542.04056953566</v>
      </c>
      <c r="K4493" s="2">
        <f t="shared" si="704"/>
        <v>1.376709506610845E-4</v>
      </c>
    </row>
    <row r="4494" spans="1:11">
      <c r="A4494" s="2">
        <v>4493</v>
      </c>
      <c r="B4494" s="2">
        <f t="shared" si="700"/>
        <v>2.3513366666666666</v>
      </c>
      <c r="C4494" s="2">
        <f t="shared" si="705"/>
        <v>108</v>
      </c>
      <c r="D4494" s="2">
        <f t="shared" si="706"/>
        <v>40</v>
      </c>
      <c r="E4494" s="2">
        <f t="shared" si="707"/>
        <v>2.5</v>
      </c>
      <c r="F4494" s="2">
        <f t="shared" si="701"/>
        <v>0.3697614159743513</v>
      </c>
      <c r="G4494" s="2">
        <f t="shared" si="702"/>
        <v>1.2671464872433767E-4</v>
      </c>
      <c r="H4494" s="2">
        <f t="shared" si="708"/>
        <v>0.34</v>
      </c>
      <c r="I4494" s="2">
        <f t="shared" si="709"/>
        <v>132</v>
      </c>
      <c r="J4494" s="2">
        <f t="shared" si="703"/>
        <v>222377.27552457291</v>
      </c>
      <c r="K4494" s="2">
        <f t="shared" si="704"/>
        <v>1.3749423892534473E-4</v>
      </c>
    </row>
    <row r="4495" spans="1:11">
      <c r="A4495" s="2">
        <v>4494</v>
      </c>
      <c r="B4495" s="2">
        <f t="shared" si="700"/>
        <v>2.3518599999999998</v>
      </c>
      <c r="C4495" s="2">
        <f t="shared" si="705"/>
        <v>108</v>
      </c>
      <c r="D4495" s="2">
        <f t="shared" si="706"/>
        <v>40</v>
      </c>
      <c r="E4495" s="2">
        <f t="shared" si="707"/>
        <v>2.5</v>
      </c>
      <c r="F4495" s="2">
        <f t="shared" si="701"/>
        <v>0.36947781705572225</v>
      </c>
      <c r="G4495" s="2">
        <f t="shared" si="702"/>
        <v>1.2661746136026944E-4</v>
      </c>
      <c r="H4495" s="2">
        <f t="shared" si="708"/>
        <v>0.34</v>
      </c>
      <c r="I4495" s="2">
        <f t="shared" si="709"/>
        <v>132</v>
      </c>
      <c r="J4495" s="2">
        <f t="shared" si="703"/>
        <v>222212.44547081657</v>
      </c>
      <c r="K4495" s="2">
        <f t="shared" si="704"/>
        <v>1.3731756009520345E-4</v>
      </c>
    </row>
    <row r="4496" spans="1:11">
      <c r="A4496" s="2">
        <v>4495</v>
      </c>
      <c r="B4496" s="2">
        <f t="shared" si="700"/>
        <v>2.3523833333333335</v>
      </c>
      <c r="C4496" s="2">
        <f t="shared" si="705"/>
        <v>108</v>
      </c>
      <c r="D4496" s="2">
        <f t="shared" si="706"/>
        <v>40</v>
      </c>
      <c r="E4496" s="2">
        <f t="shared" si="707"/>
        <v>2.5</v>
      </c>
      <c r="F4496" s="2">
        <f t="shared" si="701"/>
        <v>0.3691941141767176</v>
      </c>
      <c r="G4496" s="2">
        <f t="shared" si="702"/>
        <v>1.2652023836970828E-4</v>
      </c>
      <c r="H4496" s="2">
        <f t="shared" si="708"/>
        <v>0.34</v>
      </c>
      <c r="I4496" s="2">
        <f t="shared" si="709"/>
        <v>132</v>
      </c>
      <c r="J4496" s="2">
        <f t="shared" si="703"/>
        <v>222047.55050802208</v>
      </c>
      <c r="K4496" s="2">
        <f t="shared" si="704"/>
        <v>1.3714091440654718E-4</v>
      </c>
    </row>
    <row r="4497" spans="1:11">
      <c r="A4497" s="2">
        <v>4496</v>
      </c>
      <c r="B4497" s="2">
        <f t="shared" si="700"/>
        <v>2.3529066666666667</v>
      </c>
      <c r="C4497" s="2">
        <f t="shared" si="705"/>
        <v>108</v>
      </c>
      <c r="D4497" s="2">
        <f t="shared" si="706"/>
        <v>40</v>
      </c>
      <c r="E4497" s="2">
        <f t="shared" si="707"/>
        <v>2.5</v>
      </c>
      <c r="F4497" s="2">
        <f t="shared" si="701"/>
        <v>0.36891030752467913</v>
      </c>
      <c r="G4497" s="2">
        <f t="shared" si="702"/>
        <v>1.2642297981685488E-4</v>
      </c>
      <c r="H4497" s="2">
        <f t="shared" si="708"/>
        <v>0.34</v>
      </c>
      <c r="I4497" s="2">
        <f t="shared" si="709"/>
        <v>132</v>
      </c>
      <c r="J4497" s="2">
        <f t="shared" si="703"/>
        <v>221882.59073604891</v>
      </c>
      <c r="K4497" s="2">
        <f t="shared" si="704"/>
        <v>1.3696430209520193E-4</v>
      </c>
    </row>
    <row r="4498" spans="1:11">
      <c r="A4498" s="2">
        <v>4497</v>
      </c>
      <c r="B4498" s="2">
        <f t="shared" si="700"/>
        <v>2.3534299999999999</v>
      </c>
      <c r="C4498" s="2">
        <f t="shared" si="705"/>
        <v>108</v>
      </c>
      <c r="D4498" s="2">
        <f t="shared" si="706"/>
        <v>40</v>
      </c>
      <c r="E4498" s="2">
        <f t="shared" si="707"/>
        <v>2.5</v>
      </c>
      <c r="F4498" s="2">
        <f t="shared" si="701"/>
        <v>0.36862639728713498</v>
      </c>
      <c r="G4498" s="2">
        <f t="shared" si="702"/>
        <v>1.2632568576597384E-4</v>
      </c>
      <c r="H4498" s="2">
        <f t="shared" si="708"/>
        <v>0.34</v>
      </c>
      <c r="I4498" s="2">
        <f t="shared" si="709"/>
        <v>132</v>
      </c>
      <c r="J4498" s="2">
        <f t="shared" si="703"/>
        <v>221717.56625485956</v>
      </c>
      <c r="K4498" s="2">
        <f t="shared" si="704"/>
        <v>1.3678772339693139E-4</v>
      </c>
    </row>
    <row r="4499" spans="1:11">
      <c r="A4499" s="2">
        <v>4498</v>
      </c>
      <c r="B4499" s="2">
        <f t="shared" si="700"/>
        <v>2.3539533333333331</v>
      </c>
      <c r="C4499" s="2">
        <f t="shared" si="705"/>
        <v>108</v>
      </c>
      <c r="D4499" s="2">
        <f t="shared" si="706"/>
        <v>40</v>
      </c>
      <c r="E4499" s="2">
        <f t="shared" si="707"/>
        <v>2.5</v>
      </c>
      <c r="F4499" s="2">
        <f t="shared" si="701"/>
        <v>0.36834238365180005</v>
      </c>
      <c r="G4499" s="2">
        <f t="shared" si="702"/>
        <v>1.2622835628139378E-4</v>
      </c>
      <c r="H4499" s="2">
        <f t="shared" si="708"/>
        <v>0.34</v>
      </c>
      <c r="I4499" s="2">
        <f t="shared" si="709"/>
        <v>132</v>
      </c>
      <c r="J4499" s="2">
        <f t="shared" si="703"/>
        <v>221552.47716452047</v>
      </c>
      <c r="K4499" s="2">
        <f t="shared" si="704"/>
        <v>1.3661117854743755E-4</v>
      </c>
    </row>
    <row r="4500" spans="1:11">
      <c r="A4500" s="2">
        <v>4499</v>
      </c>
      <c r="B4500" s="2">
        <f t="shared" si="700"/>
        <v>2.3544766666666668</v>
      </c>
      <c r="C4500" s="2">
        <f t="shared" si="705"/>
        <v>108</v>
      </c>
      <c r="D4500" s="2">
        <f t="shared" si="706"/>
        <v>40</v>
      </c>
      <c r="E4500" s="2">
        <f t="shared" si="707"/>
        <v>2.5</v>
      </c>
      <c r="F4500" s="2">
        <f t="shared" si="701"/>
        <v>0.36805826680657655</v>
      </c>
      <c r="G4500" s="2">
        <f t="shared" si="702"/>
        <v>1.2613099142750738E-4</v>
      </c>
      <c r="H4500" s="2">
        <f t="shared" si="708"/>
        <v>0.34</v>
      </c>
      <c r="I4500" s="2">
        <f t="shared" si="709"/>
        <v>132</v>
      </c>
      <c r="J4500" s="2">
        <f t="shared" si="703"/>
        <v>221387.32356520169</v>
      </c>
      <c r="K4500" s="2">
        <f t="shared" si="704"/>
        <v>1.3643466778235971E-4</v>
      </c>
    </row>
    <row r="4501" spans="1:11">
      <c r="A4501" s="2">
        <v>4500</v>
      </c>
      <c r="B4501" s="2">
        <f t="shared" si="700"/>
        <v>2.355</v>
      </c>
      <c r="C4501" s="2">
        <f t="shared" si="705"/>
        <v>108</v>
      </c>
      <c r="D4501" s="2">
        <f t="shared" si="706"/>
        <v>40</v>
      </c>
      <c r="E4501" s="2">
        <f t="shared" si="707"/>
        <v>2.5</v>
      </c>
      <c r="F4501" s="2">
        <f t="shared" si="701"/>
        <v>0.36777404693955468</v>
      </c>
      <c r="G4501" s="2">
        <f t="shared" si="702"/>
        <v>1.2603359126877193E-4</v>
      </c>
      <c r="H4501" s="2">
        <f t="shared" si="708"/>
        <v>0.34</v>
      </c>
      <c r="I4501" s="2">
        <f t="shared" si="709"/>
        <v>132</v>
      </c>
      <c r="J4501" s="2">
        <f t="shared" si="703"/>
        <v>221222.1055571778</v>
      </c>
      <c r="K4501" s="2">
        <f t="shared" si="704"/>
        <v>1.3625819133727507E-4</v>
      </c>
    </row>
    <row r="4502" spans="1:11">
      <c r="A4502" s="2">
        <v>4501</v>
      </c>
      <c r="B4502" s="2">
        <f t="shared" si="700"/>
        <v>2.3555233333333332</v>
      </c>
      <c r="C4502" s="2">
        <f t="shared" si="705"/>
        <v>108</v>
      </c>
      <c r="D4502" s="2">
        <f t="shared" si="706"/>
        <v>40</v>
      </c>
      <c r="E4502" s="2">
        <f t="shared" si="707"/>
        <v>2.5</v>
      </c>
      <c r="F4502" s="2">
        <f t="shared" si="701"/>
        <v>0.36748972423901149</v>
      </c>
      <c r="G4502" s="2">
        <f t="shared" si="702"/>
        <v>1.2593615586970857E-4</v>
      </c>
      <c r="H4502" s="2">
        <f t="shared" si="708"/>
        <v>0.34</v>
      </c>
      <c r="I4502" s="2">
        <f t="shared" si="709"/>
        <v>132</v>
      </c>
      <c r="J4502" s="2">
        <f t="shared" si="703"/>
        <v>221056.8232408269</v>
      </c>
      <c r="K4502" s="2">
        <f t="shared" si="704"/>
        <v>1.3608174944769694E-4</v>
      </c>
    </row>
    <row r="4503" spans="1:11">
      <c r="A4503" s="2">
        <v>4502</v>
      </c>
      <c r="B4503" s="2">
        <f t="shared" si="700"/>
        <v>2.3560466666666668</v>
      </c>
      <c r="C4503" s="2">
        <f t="shared" si="705"/>
        <v>108</v>
      </c>
      <c r="D4503" s="2">
        <f t="shared" si="706"/>
        <v>40</v>
      </c>
      <c r="E4503" s="2">
        <f t="shared" si="707"/>
        <v>2.5</v>
      </c>
      <c r="F4503" s="2">
        <f t="shared" si="701"/>
        <v>0.36720529889341147</v>
      </c>
      <c r="G4503" s="2">
        <f t="shared" si="702"/>
        <v>1.2583868529490285E-4</v>
      </c>
      <c r="H4503" s="2">
        <f t="shared" si="708"/>
        <v>0.34</v>
      </c>
      <c r="I4503" s="2">
        <f t="shared" si="709"/>
        <v>132</v>
      </c>
      <c r="J4503" s="2">
        <f t="shared" si="703"/>
        <v>220891.47671663135</v>
      </c>
      <c r="K4503" s="2">
        <f t="shared" si="704"/>
        <v>1.3590534234907508E-4</v>
      </c>
    </row>
    <row r="4504" spans="1:11">
      <c r="A4504" s="2">
        <v>4503</v>
      </c>
      <c r="B4504" s="2">
        <f t="shared" si="700"/>
        <v>2.3565700000000001</v>
      </c>
      <c r="C4504" s="2">
        <f t="shared" si="705"/>
        <v>108</v>
      </c>
      <c r="D4504" s="2">
        <f t="shared" si="706"/>
        <v>40</v>
      </c>
      <c r="E4504" s="2">
        <f t="shared" si="707"/>
        <v>2.5</v>
      </c>
      <c r="F4504" s="2">
        <f t="shared" si="701"/>
        <v>0.3669207710914083</v>
      </c>
      <c r="G4504" s="2">
        <f t="shared" si="702"/>
        <v>1.2574117960900498E-4</v>
      </c>
      <c r="H4504" s="2">
        <f t="shared" si="708"/>
        <v>0.34</v>
      </c>
      <c r="I4504" s="2">
        <f t="shared" si="709"/>
        <v>132</v>
      </c>
      <c r="J4504" s="2">
        <f t="shared" si="703"/>
        <v>220726.06608517835</v>
      </c>
      <c r="K4504" s="2">
        <f t="shared" si="704"/>
        <v>1.3572897027679578E-4</v>
      </c>
    </row>
    <row r="4505" spans="1:11">
      <c r="A4505" s="2">
        <v>4504</v>
      </c>
      <c r="B4505" s="2">
        <f t="shared" si="700"/>
        <v>2.3570933333333333</v>
      </c>
      <c r="C4505" s="2">
        <f t="shared" si="705"/>
        <v>108</v>
      </c>
      <c r="D4505" s="2">
        <f t="shared" si="706"/>
        <v>40</v>
      </c>
      <c r="E4505" s="2">
        <f t="shared" si="707"/>
        <v>2.5</v>
      </c>
      <c r="F4505" s="2">
        <f t="shared" si="701"/>
        <v>0.36663614102184261</v>
      </c>
      <c r="G4505" s="2">
        <f t="shared" si="702"/>
        <v>1.256436388767294E-4</v>
      </c>
      <c r="H4505" s="2">
        <f t="shared" si="708"/>
        <v>0.34</v>
      </c>
      <c r="I4505" s="2">
        <f t="shared" si="709"/>
        <v>132</v>
      </c>
      <c r="J4505" s="2">
        <f t="shared" si="703"/>
        <v>220560.59144715901</v>
      </c>
      <c r="K4505" s="2">
        <f t="shared" si="704"/>
        <v>1.3555263346618049E-4</v>
      </c>
    </row>
    <row r="4506" spans="1:11">
      <c r="A4506" s="2">
        <v>4505</v>
      </c>
      <c r="B4506" s="2">
        <f t="shared" si="700"/>
        <v>2.3576166666666665</v>
      </c>
      <c r="C4506" s="2">
        <f t="shared" si="705"/>
        <v>108</v>
      </c>
      <c r="D4506" s="2">
        <f t="shared" si="706"/>
        <v>40</v>
      </c>
      <c r="E4506" s="2">
        <f t="shared" si="707"/>
        <v>2.5</v>
      </c>
      <c r="F4506" s="2">
        <f t="shared" si="701"/>
        <v>0.36635140887374407</v>
      </c>
      <c r="G4506" s="2">
        <f t="shared" si="702"/>
        <v>1.2554606316285519E-4</v>
      </c>
      <c r="H4506" s="2">
        <f t="shared" si="708"/>
        <v>0.34</v>
      </c>
      <c r="I4506" s="2">
        <f t="shared" si="709"/>
        <v>132</v>
      </c>
      <c r="J4506" s="2">
        <f t="shared" si="703"/>
        <v>220395.05290336942</v>
      </c>
      <c r="K4506" s="2">
        <f t="shared" si="704"/>
        <v>1.3537633215248598E-4</v>
      </c>
    </row>
    <row r="4507" spans="1:11">
      <c r="A4507" s="2">
        <v>4506</v>
      </c>
      <c r="B4507" s="2">
        <f t="shared" si="700"/>
        <v>2.3581400000000001</v>
      </c>
      <c r="C4507" s="2">
        <f t="shared" si="705"/>
        <v>108</v>
      </c>
      <c r="D4507" s="2">
        <f t="shared" si="706"/>
        <v>40</v>
      </c>
      <c r="E4507" s="2">
        <f t="shared" si="707"/>
        <v>2.5</v>
      </c>
      <c r="F4507" s="2">
        <f t="shared" si="701"/>
        <v>0.36606657483633037</v>
      </c>
      <c r="G4507" s="2">
        <f t="shared" si="702"/>
        <v>1.2544845253222598E-4</v>
      </c>
      <c r="H4507" s="2">
        <f t="shared" si="708"/>
        <v>0.34</v>
      </c>
      <c r="I4507" s="2">
        <f t="shared" si="709"/>
        <v>132</v>
      </c>
      <c r="J4507" s="2">
        <f t="shared" si="703"/>
        <v>220229.45055470991</v>
      </c>
      <c r="K4507" s="2">
        <f t="shared" si="704"/>
        <v>1.3520006657090377E-4</v>
      </c>
    </row>
    <row r="4508" spans="1:11">
      <c r="A4508" s="2">
        <v>4507</v>
      </c>
      <c r="B4508" s="2">
        <f t="shared" si="700"/>
        <v>2.3586633333333333</v>
      </c>
      <c r="C4508" s="2">
        <f t="shared" si="705"/>
        <v>108</v>
      </c>
      <c r="D4508" s="2">
        <f t="shared" si="706"/>
        <v>40</v>
      </c>
      <c r="E4508" s="2">
        <f t="shared" si="707"/>
        <v>2.5</v>
      </c>
      <c r="F4508" s="2">
        <f t="shared" si="701"/>
        <v>0.36578163909900885</v>
      </c>
      <c r="G4508" s="2">
        <f t="shared" si="702"/>
        <v>1.2535080704975031E-4</v>
      </c>
      <c r="H4508" s="2">
        <f t="shared" si="708"/>
        <v>0.34</v>
      </c>
      <c r="I4508" s="2">
        <f t="shared" si="709"/>
        <v>132</v>
      </c>
      <c r="J4508" s="2">
        <f t="shared" si="703"/>
        <v>220063.78450218649</v>
      </c>
      <c r="K4508" s="2">
        <f t="shared" si="704"/>
        <v>1.3502383695656003E-4</v>
      </c>
    </row>
    <row r="4509" spans="1:11">
      <c r="A4509" s="2">
        <v>4508</v>
      </c>
      <c r="B4509" s="2">
        <f t="shared" si="700"/>
        <v>2.3591866666666665</v>
      </c>
      <c r="C4509" s="2">
        <f t="shared" si="705"/>
        <v>108</v>
      </c>
      <c r="D4509" s="2">
        <f t="shared" si="706"/>
        <v>40</v>
      </c>
      <c r="E4509" s="2">
        <f t="shared" si="707"/>
        <v>2.5</v>
      </c>
      <c r="F4509" s="2">
        <f t="shared" si="701"/>
        <v>0.36549660185137517</v>
      </c>
      <c r="G4509" s="2">
        <f t="shared" si="702"/>
        <v>1.2525312678040123E-4</v>
      </c>
      <c r="H4509" s="2">
        <f t="shared" si="708"/>
        <v>0.34</v>
      </c>
      <c r="I4509" s="2">
        <f t="shared" si="709"/>
        <v>132</v>
      </c>
      <c r="J4509" s="2">
        <f t="shared" si="703"/>
        <v>219898.05484690936</v>
      </c>
      <c r="K4509" s="2">
        <f t="shared" si="704"/>
        <v>1.3484764354451477E-4</v>
      </c>
    </row>
    <row r="4510" spans="1:11">
      <c r="A4510" s="2">
        <v>4509</v>
      </c>
      <c r="B4510" s="2">
        <f t="shared" si="700"/>
        <v>2.3597100000000002</v>
      </c>
      <c r="C4510" s="2">
        <f t="shared" si="705"/>
        <v>108</v>
      </c>
      <c r="D4510" s="2">
        <f t="shared" si="706"/>
        <v>40</v>
      </c>
      <c r="E4510" s="2">
        <f t="shared" si="707"/>
        <v>2.5</v>
      </c>
      <c r="F4510" s="2">
        <f t="shared" si="701"/>
        <v>0.3652114632832138</v>
      </c>
      <c r="G4510" s="2">
        <f t="shared" si="702"/>
        <v>1.2515541178921666E-4</v>
      </c>
      <c r="H4510" s="2">
        <f t="shared" si="708"/>
        <v>0.34</v>
      </c>
      <c r="I4510" s="2">
        <f t="shared" si="709"/>
        <v>132</v>
      </c>
      <c r="J4510" s="2">
        <f t="shared" si="703"/>
        <v>219732.26169009414</v>
      </c>
      <c r="K4510" s="2">
        <f t="shared" si="704"/>
        <v>1.346714865697615E-4</v>
      </c>
    </row>
    <row r="4511" spans="1:11">
      <c r="A4511" s="2">
        <v>4510</v>
      </c>
      <c r="B4511" s="2">
        <f t="shared" si="700"/>
        <v>2.3602333333333334</v>
      </c>
      <c r="C4511" s="2">
        <f t="shared" si="705"/>
        <v>108</v>
      </c>
      <c r="D4511" s="2">
        <f t="shared" si="706"/>
        <v>40</v>
      </c>
      <c r="E4511" s="2">
        <f t="shared" si="707"/>
        <v>2.5</v>
      </c>
      <c r="F4511" s="2">
        <f t="shared" si="701"/>
        <v>0.36492622358449966</v>
      </c>
      <c r="G4511" s="2">
        <f t="shared" si="702"/>
        <v>1.2505766214129964E-4</v>
      </c>
      <c r="H4511" s="2">
        <f t="shared" si="708"/>
        <v>0.34</v>
      </c>
      <c r="I4511" s="2">
        <f t="shared" si="709"/>
        <v>132</v>
      </c>
      <c r="J4511" s="2">
        <f t="shared" si="703"/>
        <v>219566.40513306193</v>
      </c>
      <c r="K4511" s="2">
        <f t="shared" si="704"/>
        <v>1.3449536626722737E-4</v>
      </c>
    </row>
    <row r="4512" spans="1:11">
      <c r="A4512" s="2">
        <v>4511</v>
      </c>
      <c r="B4512" s="2">
        <f t="shared" si="700"/>
        <v>2.3607566666666666</v>
      </c>
      <c r="C4512" s="2">
        <f t="shared" si="705"/>
        <v>108</v>
      </c>
      <c r="D4512" s="2">
        <f t="shared" si="706"/>
        <v>40</v>
      </c>
      <c r="E4512" s="2">
        <f t="shared" si="707"/>
        <v>2.5</v>
      </c>
      <c r="F4512" s="2">
        <f t="shared" si="701"/>
        <v>0.36464088294539643</v>
      </c>
      <c r="G4512" s="2">
        <f t="shared" si="702"/>
        <v>1.2495987790181787E-4</v>
      </c>
      <c r="H4512" s="2">
        <f t="shared" si="708"/>
        <v>0.34</v>
      </c>
      <c r="I4512" s="2">
        <f t="shared" si="709"/>
        <v>132</v>
      </c>
      <c r="J4512" s="2">
        <f t="shared" si="703"/>
        <v>219400.48527723877</v>
      </c>
      <c r="K4512" s="2">
        <f t="shared" si="704"/>
        <v>1.3431928287177186E-4</v>
      </c>
    </row>
    <row r="4513" spans="1:11">
      <c r="A4513" s="2">
        <v>4512</v>
      </c>
      <c r="B4513" s="2">
        <f t="shared" si="700"/>
        <v>2.3612799999999998</v>
      </c>
      <c r="C4513" s="2">
        <f t="shared" si="705"/>
        <v>108</v>
      </c>
      <c r="D4513" s="2">
        <f t="shared" si="706"/>
        <v>40</v>
      </c>
      <c r="E4513" s="2">
        <f t="shared" si="707"/>
        <v>2.5</v>
      </c>
      <c r="F4513" s="2">
        <f t="shared" si="701"/>
        <v>0.36435544155625788</v>
      </c>
      <c r="G4513" s="2">
        <f t="shared" si="702"/>
        <v>1.2486205913600433E-4</v>
      </c>
      <c r="H4513" s="2">
        <f t="shared" si="708"/>
        <v>0.34</v>
      </c>
      <c r="I4513" s="2">
        <f t="shared" si="709"/>
        <v>132</v>
      </c>
      <c r="J4513" s="2">
        <f t="shared" si="703"/>
        <v>219234.50222415643</v>
      </c>
      <c r="K4513" s="2">
        <f t="shared" si="704"/>
        <v>1.3414323661818721E-4</v>
      </c>
    </row>
    <row r="4514" spans="1:11">
      <c r="A4514" s="2">
        <v>4513</v>
      </c>
      <c r="B4514" s="2">
        <f t="shared" si="700"/>
        <v>2.3618033333333335</v>
      </c>
      <c r="C4514" s="2">
        <f t="shared" si="705"/>
        <v>108</v>
      </c>
      <c r="D4514" s="2">
        <f t="shared" si="706"/>
        <v>40</v>
      </c>
      <c r="E4514" s="2">
        <f t="shared" si="707"/>
        <v>2.5</v>
      </c>
      <c r="F4514" s="2">
        <f t="shared" si="701"/>
        <v>0.36406989960762737</v>
      </c>
      <c r="G4514" s="2">
        <f t="shared" si="702"/>
        <v>1.2476420590915689E-4</v>
      </c>
      <c r="H4514" s="2">
        <f t="shared" si="708"/>
        <v>0.34</v>
      </c>
      <c r="I4514" s="2">
        <f t="shared" si="709"/>
        <v>132</v>
      </c>
      <c r="J4514" s="2">
        <f t="shared" si="703"/>
        <v>219068.45607545218</v>
      </c>
      <c r="K4514" s="2">
        <f t="shared" si="704"/>
        <v>1.3396722774119735E-4</v>
      </c>
    </row>
    <row r="4515" spans="1:11">
      <c r="A4515" s="2">
        <v>4514</v>
      </c>
      <c r="B4515" s="2">
        <f t="shared" si="700"/>
        <v>2.3623266666666667</v>
      </c>
      <c r="C4515" s="2">
        <f t="shared" si="705"/>
        <v>108</v>
      </c>
      <c r="D4515" s="2">
        <f t="shared" si="706"/>
        <v>40</v>
      </c>
      <c r="E4515" s="2">
        <f t="shared" si="707"/>
        <v>2.5</v>
      </c>
      <c r="F4515" s="2">
        <f t="shared" si="701"/>
        <v>0.36378425729023944</v>
      </c>
      <c r="G4515" s="2">
        <f t="shared" si="702"/>
        <v>1.2466631828663894E-4</v>
      </c>
      <c r="H4515" s="2">
        <f t="shared" si="708"/>
        <v>0.34</v>
      </c>
      <c r="I4515" s="2">
        <f t="shared" si="709"/>
        <v>132</v>
      </c>
      <c r="J4515" s="2">
        <f t="shared" si="703"/>
        <v>218902.34693286943</v>
      </c>
      <c r="K4515" s="2">
        <f t="shared" si="704"/>
        <v>1.3379125647545838E-4</v>
      </c>
    </row>
    <row r="4516" spans="1:11">
      <c r="A4516" s="2">
        <v>4515</v>
      </c>
      <c r="B4516" s="2">
        <f t="shared" si="700"/>
        <v>2.3628499999999999</v>
      </c>
      <c r="C4516" s="2">
        <f t="shared" si="705"/>
        <v>108</v>
      </c>
      <c r="D4516" s="2">
        <f t="shared" si="706"/>
        <v>40</v>
      </c>
      <c r="E4516" s="2">
        <f t="shared" si="707"/>
        <v>2.5</v>
      </c>
      <c r="F4516" s="2">
        <f t="shared" si="701"/>
        <v>0.3634985147950181</v>
      </c>
      <c r="G4516" s="2">
        <f t="shared" si="702"/>
        <v>1.245683963338787E-4</v>
      </c>
      <c r="H4516" s="2">
        <f t="shared" si="708"/>
        <v>0.34</v>
      </c>
      <c r="I4516" s="2">
        <f t="shared" si="709"/>
        <v>132</v>
      </c>
      <c r="J4516" s="2">
        <f t="shared" si="703"/>
        <v>218736.17489825704</v>
      </c>
      <c r="K4516" s="2">
        <f t="shared" si="704"/>
        <v>1.3361532305555717E-4</v>
      </c>
    </row>
    <row r="4517" spans="1:11">
      <c r="A4517" s="2">
        <v>4516</v>
      </c>
      <c r="B4517" s="2">
        <f t="shared" si="700"/>
        <v>2.3633733333333335</v>
      </c>
      <c r="C4517" s="2">
        <f t="shared" si="705"/>
        <v>108</v>
      </c>
      <c r="D4517" s="2">
        <f t="shared" si="706"/>
        <v>40</v>
      </c>
      <c r="E4517" s="2">
        <f t="shared" si="707"/>
        <v>2.5</v>
      </c>
      <c r="F4517" s="2">
        <f t="shared" si="701"/>
        <v>0.36321267231307802</v>
      </c>
      <c r="G4517" s="2">
        <f t="shared" si="702"/>
        <v>1.2447044011636992E-4</v>
      </c>
      <c r="H4517" s="2">
        <f t="shared" si="708"/>
        <v>0.34</v>
      </c>
      <c r="I4517" s="2">
        <f t="shared" si="709"/>
        <v>132</v>
      </c>
      <c r="J4517" s="2">
        <f t="shared" si="703"/>
        <v>218569.94007356983</v>
      </c>
      <c r="K4517" s="2">
        <f t="shared" si="704"/>
        <v>1.3343942771601127E-4</v>
      </c>
    </row>
    <row r="4518" spans="1:11">
      <c r="A4518" s="2">
        <v>4517</v>
      </c>
      <c r="B4518" s="2">
        <f t="shared" si="700"/>
        <v>2.3638966666666668</v>
      </c>
      <c r="C4518" s="2">
        <f t="shared" si="705"/>
        <v>108</v>
      </c>
      <c r="D4518" s="2">
        <f t="shared" si="706"/>
        <v>40</v>
      </c>
      <c r="E4518" s="2">
        <f t="shared" si="707"/>
        <v>2.5</v>
      </c>
      <c r="F4518" s="2">
        <f t="shared" si="701"/>
        <v>0.36292673003572556</v>
      </c>
      <c r="G4518" s="2">
        <f t="shared" si="702"/>
        <v>1.2437244969967196E-4</v>
      </c>
      <c r="H4518" s="2">
        <f t="shared" si="708"/>
        <v>0.34</v>
      </c>
      <c r="I4518" s="2">
        <f t="shared" si="709"/>
        <v>132</v>
      </c>
      <c r="J4518" s="2">
        <f t="shared" si="703"/>
        <v>218403.64256086954</v>
      </c>
      <c r="K4518" s="2">
        <f t="shared" si="704"/>
        <v>1.3326357069126936E-4</v>
      </c>
    </row>
    <row r="4519" spans="1:11">
      <c r="A4519" s="2">
        <v>4518</v>
      </c>
      <c r="B4519" s="2">
        <f t="shared" si="700"/>
        <v>2.36442</v>
      </c>
      <c r="C4519" s="2">
        <f t="shared" si="705"/>
        <v>108</v>
      </c>
      <c r="D4519" s="2">
        <f t="shared" si="706"/>
        <v>40</v>
      </c>
      <c r="E4519" s="2">
        <f t="shared" si="707"/>
        <v>2.5</v>
      </c>
      <c r="F4519" s="2">
        <f t="shared" si="701"/>
        <v>0.36264068815445727</v>
      </c>
      <c r="G4519" s="2">
        <f t="shared" si="702"/>
        <v>1.2427442514940931E-4</v>
      </c>
      <c r="H4519" s="2">
        <f t="shared" si="708"/>
        <v>0.34</v>
      </c>
      <c r="I4519" s="2">
        <f t="shared" si="709"/>
        <v>132</v>
      </c>
      <c r="J4519" s="2">
        <f t="shared" si="703"/>
        <v>218237.28246232338</v>
      </c>
      <c r="K4519" s="2">
        <f t="shared" si="704"/>
        <v>1.330877522157095E-4</v>
      </c>
    </row>
    <row r="4520" spans="1:11">
      <c r="A4520" s="2">
        <v>4519</v>
      </c>
      <c r="B4520" s="2">
        <f t="shared" si="700"/>
        <v>2.3649433333333332</v>
      </c>
      <c r="C4520" s="2">
        <f t="shared" si="705"/>
        <v>108</v>
      </c>
      <c r="D4520" s="2">
        <f t="shared" si="706"/>
        <v>40</v>
      </c>
      <c r="E4520" s="2">
        <f t="shared" si="707"/>
        <v>2.5</v>
      </c>
      <c r="F4520" s="2">
        <f t="shared" si="701"/>
        <v>0.36235454686096108</v>
      </c>
      <c r="G4520" s="2">
        <f t="shared" si="702"/>
        <v>1.2417636653127214E-4</v>
      </c>
      <c r="H4520" s="2">
        <f t="shared" si="708"/>
        <v>0.34</v>
      </c>
      <c r="I4520" s="2">
        <f t="shared" si="709"/>
        <v>132</v>
      </c>
      <c r="J4520" s="2">
        <f t="shared" si="703"/>
        <v>218070.8598802053</v>
      </c>
      <c r="K4520" s="2">
        <f t="shared" si="704"/>
        <v>1.329119725236396E-4</v>
      </c>
    </row>
    <row r="4521" spans="1:11">
      <c r="A4521" s="2">
        <v>4520</v>
      </c>
      <c r="B4521" s="2">
        <f t="shared" si="700"/>
        <v>2.3654666666666668</v>
      </c>
      <c r="C4521" s="2">
        <f t="shared" si="705"/>
        <v>108</v>
      </c>
      <c r="D4521" s="2">
        <f t="shared" si="706"/>
        <v>40</v>
      </c>
      <c r="E4521" s="2">
        <f t="shared" si="707"/>
        <v>2.5</v>
      </c>
      <c r="F4521" s="2">
        <f t="shared" si="701"/>
        <v>0.3620683063471164</v>
      </c>
      <c r="G4521" s="2">
        <f t="shared" si="702"/>
        <v>1.2407827391101612E-4</v>
      </c>
      <c r="H4521" s="2">
        <f t="shared" si="708"/>
        <v>0.34</v>
      </c>
      <c r="I4521" s="2">
        <f t="shared" si="709"/>
        <v>132</v>
      </c>
      <c r="J4521" s="2">
        <f t="shared" si="703"/>
        <v>217904.37491689555</v>
      </c>
      <c r="K4521" s="2">
        <f t="shared" si="704"/>
        <v>1.3273623184929665E-4</v>
      </c>
    </row>
    <row r="4522" spans="1:11">
      <c r="A4522" s="2">
        <v>4521</v>
      </c>
      <c r="B4522" s="2">
        <f t="shared" si="700"/>
        <v>2.36599</v>
      </c>
      <c r="C4522" s="2">
        <f t="shared" si="705"/>
        <v>108</v>
      </c>
      <c r="D4522" s="2">
        <f t="shared" si="706"/>
        <v>40</v>
      </c>
      <c r="E4522" s="2">
        <f t="shared" si="707"/>
        <v>2.5</v>
      </c>
      <c r="F4522" s="2">
        <f t="shared" si="701"/>
        <v>0.36178196680499491</v>
      </c>
      <c r="G4522" s="2">
        <f t="shared" si="702"/>
        <v>1.2398014735446285E-4</v>
      </c>
      <c r="H4522" s="2">
        <f t="shared" si="708"/>
        <v>0.34</v>
      </c>
      <c r="I4522" s="2">
        <f t="shared" si="709"/>
        <v>132</v>
      </c>
      <c r="J4522" s="2">
        <f t="shared" si="703"/>
        <v>217737.82767488179</v>
      </c>
      <c r="K4522" s="2">
        <f t="shared" si="704"/>
        <v>1.3256053042684683E-4</v>
      </c>
    </row>
    <row r="4523" spans="1:11">
      <c r="A4523" s="2">
        <v>4522</v>
      </c>
      <c r="B4523" s="2">
        <f t="shared" si="700"/>
        <v>2.3665133333333332</v>
      </c>
      <c r="C4523" s="2">
        <f t="shared" si="705"/>
        <v>108</v>
      </c>
      <c r="D4523" s="2">
        <f t="shared" si="706"/>
        <v>40</v>
      </c>
      <c r="E4523" s="2">
        <f t="shared" si="707"/>
        <v>2.5</v>
      </c>
      <c r="F4523" s="2">
        <f t="shared" si="701"/>
        <v>0.36149552842685928</v>
      </c>
      <c r="G4523" s="2">
        <f t="shared" si="702"/>
        <v>1.238819869274995E-4</v>
      </c>
      <c r="H4523" s="2">
        <f t="shared" si="708"/>
        <v>0.34</v>
      </c>
      <c r="I4523" s="2">
        <f t="shared" si="709"/>
        <v>132</v>
      </c>
      <c r="J4523" s="2">
        <f t="shared" si="703"/>
        <v>217571.21825675765</v>
      </c>
      <c r="K4523" s="2">
        <f t="shared" si="704"/>
        <v>1.3238486849038444E-4</v>
      </c>
    </row>
    <row r="4524" spans="1:11">
      <c r="A4524" s="2">
        <v>4523</v>
      </c>
      <c r="B4524" s="2">
        <f t="shared" si="700"/>
        <v>2.3670366666666665</v>
      </c>
      <c r="C4524" s="2">
        <f t="shared" si="705"/>
        <v>108</v>
      </c>
      <c r="D4524" s="2">
        <f t="shared" si="706"/>
        <v>40</v>
      </c>
      <c r="E4524" s="2">
        <f t="shared" si="707"/>
        <v>2.5</v>
      </c>
      <c r="F4524" s="2">
        <f t="shared" si="701"/>
        <v>0.36120899140516466</v>
      </c>
      <c r="G4524" s="2">
        <f t="shared" si="702"/>
        <v>1.23783792696079E-4</v>
      </c>
      <c r="H4524" s="2">
        <f t="shared" si="708"/>
        <v>0.34</v>
      </c>
      <c r="I4524" s="2">
        <f t="shared" si="709"/>
        <v>132</v>
      </c>
      <c r="J4524" s="2">
        <f t="shared" si="703"/>
        <v>217404.54676522414</v>
      </c>
      <c r="K4524" s="2">
        <f t="shared" si="704"/>
        <v>1.3220924627393174E-4</v>
      </c>
    </row>
    <row r="4525" spans="1:11">
      <c r="A4525" s="2">
        <v>4524</v>
      </c>
      <c r="B4525" s="2">
        <f t="shared" si="700"/>
        <v>2.3675600000000001</v>
      </c>
      <c r="C4525" s="2">
        <f t="shared" si="705"/>
        <v>108</v>
      </c>
      <c r="D4525" s="2">
        <f t="shared" si="706"/>
        <v>40</v>
      </c>
      <c r="E4525" s="2">
        <f t="shared" si="707"/>
        <v>2.5</v>
      </c>
      <c r="F4525" s="2">
        <f t="shared" si="701"/>
        <v>0.36092235593255834</v>
      </c>
      <c r="G4525" s="2">
        <f t="shared" si="702"/>
        <v>1.236855647262203E-4</v>
      </c>
      <c r="H4525" s="2">
        <f t="shared" si="708"/>
        <v>0.34</v>
      </c>
      <c r="I4525" s="2">
        <f t="shared" si="709"/>
        <v>132</v>
      </c>
      <c r="J4525" s="2">
        <f t="shared" si="703"/>
        <v>217237.81330308915</v>
      </c>
      <c r="K4525" s="2">
        <f t="shared" si="704"/>
        <v>1.3203366401143868E-4</v>
      </c>
    </row>
    <row r="4526" spans="1:11">
      <c r="A4526" s="2">
        <v>4525</v>
      </c>
      <c r="B4526" s="2">
        <f t="shared" si="700"/>
        <v>2.3680833333333333</v>
      </c>
      <c r="C4526" s="2">
        <f t="shared" si="705"/>
        <v>108</v>
      </c>
      <c r="D4526" s="2">
        <f t="shared" si="706"/>
        <v>40</v>
      </c>
      <c r="E4526" s="2">
        <f t="shared" si="707"/>
        <v>2.5</v>
      </c>
      <c r="F4526" s="2">
        <f t="shared" si="701"/>
        <v>0.36063562220188083</v>
      </c>
      <c r="G4526" s="2">
        <f t="shared" si="702"/>
        <v>1.2358730308400845E-4</v>
      </c>
      <c r="H4526" s="2">
        <f t="shared" si="708"/>
        <v>0.34</v>
      </c>
      <c r="I4526" s="2">
        <f t="shared" si="709"/>
        <v>132</v>
      </c>
      <c r="J4526" s="2">
        <f t="shared" si="703"/>
        <v>217071.01797326829</v>
      </c>
      <c r="K4526" s="2">
        <f t="shared" si="704"/>
        <v>1.3185812193678282E-4</v>
      </c>
    </row>
    <row r="4527" spans="1:11">
      <c r="A4527" s="2">
        <v>4526</v>
      </c>
      <c r="B4527" s="2">
        <f t="shared" si="700"/>
        <v>2.3686066666666665</v>
      </c>
      <c r="C4527" s="2">
        <f t="shared" si="705"/>
        <v>108</v>
      </c>
      <c r="D4527" s="2">
        <f t="shared" si="706"/>
        <v>40</v>
      </c>
      <c r="E4527" s="2">
        <f t="shared" si="707"/>
        <v>2.5</v>
      </c>
      <c r="F4527" s="2">
        <f t="shared" si="701"/>
        <v>0.36034879040616441</v>
      </c>
      <c r="G4527" s="2">
        <f t="shared" si="702"/>
        <v>1.2348900783559427E-4</v>
      </c>
      <c r="H4527" s="2">
        <f t="shared" si="708"/>
        <v>0.34</v>
      </c>
      <c r="I4527" s="2">
        <f t="shared" si="709"/>
        <v>132</v>
      </c>
      <c r="J4527" s="2">
        <f t="shared" si="703"/>
        <v>216904.16087878388</v>
      </c>
      <c r="K4527" s="2">
        <f t="shared" si="704"/>
        <v>1.31682620283768E-4</v>
      </c>
    </row>
    <row r="4528" spans="1:11">
      <c r="A4528" s="2">
        <v>4527</v>
      </c>
      <c r="B4528" s="2">
        <f t="shared" si="700"/>
        <v>2.3691300000000002</v>
      </c>
      <c r="C4528" s="2">
        <f t="shared" si="705"/>
        <v>108</v>
      </c>
      <c r="D4528" s="2">
        <f t="shared" si="706"/>
        <v>40</v>
      </c>
      <c r="E4528" s="2">
        <f t="shared" si="707"/>
        <v>2.5</v>
      </c>
      <c r="F4528" s="2">
        <f t="shared" si="701"/>
        <v>0.36006186073863433</v>
      </c>
      <c r="G4528" s="2">
        <f t="shared" si="702"/>
        <v>1.2339067904719474E-4</v>
      </c>
      <c r="H4528" s="2">
        <f t="shared" si="708"/>
        <v>0.34</v>
      </c>
      <c r="I4528" s="2">
        <f t="shared" si="709"/>
        <v>132</v>
      </c>
      <c r="J4528" s="2">
        <f t="shared" si="703"/>
        <v>216737.24212276601</v>
      </c>
      <c r="K4528" s="2">
        <f t="shared" si="704"/>
        <v>1.3150715928612449E-4</v>
      </c>
    </row>
    <row r="4529" spans="1:11">
      <c r="A4529" s="2">
        <v>4528</v>
      </c>
      <c r="B4529" s="2">
        <f t="shared" si="700"/>
        <v>2.3696533333333334</v>
      </c>
      <c r="C4529" s="2">
        <f t="shared" si="705"/>
        <v>108</v>
      </c>
      <c r="D4529" s="2">
        <f t="shared" si="706"/>
        <v>40</v>
      </c>
      <c r="E4529" s="2">
        <f t="shared" si="707"/>
        <v>2.5</v>
      </c>
      <c r="F4529" s="2">
        <f t="shared" si="701"/>
        <v>0.35977483339270999</v>
      </c>
      <c r="G4529" s="2">
        <f t="shared" si="702"/>
        <v>1.2329231678509325E-4</v>
      </c>
      <c r="H4529" s="2">
        <f t="shared" si="708"/>
        <v>0.34</v>
      </c>
      <c r="I4529" s="2">
        <f t="shared" si="709"/>
        <v>132</v>
      </c>
      <c r="J4529" s="2">
        <f t="shared" si="703"/>
        <v>216570.2618084526</v>
      </c>
      <c r="K4529" s="2">
        <f t="shared" si="704"/>
        <v>1.3133173917750907E-4</v>
      </c>
    </row>
    <row r="4530" spans="1:11">
      <c r="A4530" s="2">
        <v>4529</v>
      </c>
      <c r="B4530" s="2">
        <f t="shared" si="700"/>
        <v>2.3701766666666666</v>
      </c>
      <c r="C4530" s="2">
        <f t="shared" si="705"/>
        <v>108</v>
      </c>
      <c r="D4530" s="2">
        <f t="shared" si="706"/>
        <v>40</v>
      </c>
      <c r="E4530" s="2">
        <f t="shared" si="707"/>
        <v>2.5</v>
      </c>
      <c r="F4530" s="2">
        <f t="shared" si="701"/>
        <v>0.35948770856200341</v>
      </c>
      <c r="G4530" s="2">
        <f t="shared" si="702"/>
        <v>1.2319392111563934E-4</v>
      </c>
      <c r="H4530" s="2">
        <f t="shared" si="708"/>
        <v>0.34</v>
      </c>
      <c r="I4530" s="2">
        <f t="shared" si="709"/>
        <v>132</v>
      </c>
      <c r="J4530" s="2">
        <f t="shared" si="703"/>
        <v>216403.22003918901</v>
      </c>
      <c r="K4530" s="2">
        <f t="shared" si="704"/>
        <v>1.3115636019150382E-4</v>
      </c>
    </row>
    <row r="4531" spans="1:11">
      <c r="A4531" s="2">
        <v>4530</v>
      </c>
      <c r="B4531" s="2">
        <f t="shared" si="700"/>
        <v>2.3706999999999998</v>
      </c>
      <c r="C4531" s="2">
        <f t="shared" si="705"/>
        <v>108</v>
      </c>
      <c r="D4531" s="2">
        <f t="shared" si="706"/>
        <v>40</v>
      </c>
      <c r="E4531" s="2">
        <f t="shared" si="707"/>
        <v>2.5</v>
      </c>
      <c r="F4531" s="2">
        <f t="shared" si="701"/>
        <v>0.35920048644031993</v>
      </c>
      <c r="G4531" s="2">
        <f t="shared" si="702"/>
        <v>1.2309549210524874E-4</v>
      </c>
      <c r="H4531" s="2">
        <f t="shared" si="708"/>
        <v>0.34</v>
      </c>
      <c r="I4531" s="2">
        <f t="shared" si="709"/>
        <v>132</v>
      </c>
      <c r="J4531" s="2">
        <f t="shared" si="703"/>
        <v>216236.11691842871</v>
      </c>
      <c r="K4531" s="2">
        <f t="shared" si="704"/>
        <v>1.3098102256161581E-4</v>
      </c>
    </row>
    <row r="4532" spans="1:11">
      <c r="A4532" s="2">
        <v>4531</v>
      </c>
      <c r="B4532" s="2">
        <f t="shared" si="700"/>
        <v>2.3712233333333335</v>
      </c>
      <c r="C4532" s="2">
        <f t="shared" si="705"/>
        <v>108</v>
      </c>
      <c r="D4532" s="2">
        <f t="shared" si="706"/>
        <v>40</v>
      </c>
      <c r="E4532" s="2">
        <f t="shared" si="707"/>
        <v>2.5</v>
      </c>
      <c r="F4532" s="2">
        <f t="shared" si="701"/>
        <v>0.35891316722165906</v>
      </c>
      <c r="G4532" s="2">
        <f t="shared" si="702"/>
        <v>1.2299702982040373E-4</v>
      </c>
      <c r="H4532" s="2">
        <f t="shared" si="708"/>
        <v>0.34</v>
      </c>
      <c r="I4532" s="2">
        <f t="shared" si="709"/>
        <v>132</v>
      </c>
      <c r="J4532" s="2">
        <f t="shared" si="703"/>
        <v>216068.95254973284</v>
      </c>
      <c r="K4532" s="2">
        <f t="shared" si="704"/>
        <v>1.308057265212772E-4</v>
      </c>
    </row>
    <row r="4533" spans="1:11">
      <c r="A4533" s="2">
        <v>4532</v>
      </c>
      <c r="B4533" s="2">
        <f t="shared" si="700"/>
        <v>2.3717466666666667</v>
      </c>
      <c r="C4533" s="2">
        <f t="shared" si="705"/>
        <v>108</v>
      </c>
      <c r="D4533" s="2">
        <f t="shared" si="706"/>
        <v>40</v>
      </c>
      <c r="E4533" s="2">
        <f t="shared" si="707"/>
        <v>2.5</v>
      </c>
      <c r="F4533" s="2">
        <f t="shared" si="701"/>
        <v>0.35862575110021472</v>
      </c>
      <c r="G4533" s="2">
        <f t="shared" si="702"/>
        <v>1.2289853432765317E-4</v>
      </c>
      <c r="H4533" s="2">
        <f t="shared" si="708"/>
        <v>0.34</v>
      </c>
      <c r="I4533" s="2">
        <f t="shared" si="709"/>
        <v>132</v>
      </c>
      <c r="J4533" s="2">
        <f t="shared" si="703"/>
        <v>215901.72703677142</v>
      </c>
      <c r="K4533" s="2">
        <f t="shared" si="704"/>
        <v>1.306304723038447E-4</v>
      </c>
    </row>
    <row r="4534" spans="1:11">
      <c r="A4534" s="2">
        <v>4533</v>
      </c>
      <c r="B4534" s="2">
        <f t="shared" si="700"/>
        <v>2.3722699999999999</v>
      </c>
      <c r="C4534" s="2">
        <f t="shared" si="705"/>
        <v>108</v>
      </c>
      <c r="D4534" s="2">
        <f t="shared" si="706"/>
        <v>40</v>
      </c>
      <c r="E4534" s="2">
        <f t="shared" si="707"/>
        <v>2.5</v>
      </c>
      <c r="F4534" s="2">
        <f t="shared" si="701"/>
        <v>0.3583382382703742</v>
      </c>
      <c r="G4534" s="2">
        <f t="shared" si="702"/>
        <v>1.2280000569361228E-4</v>
      </c>
      <c r="H4534" s="2">
        <f t="shared" si="708"/>
        <v>0.34</v>
      </c>
      <c r="I4534" s="2">
        <f t="shared" si="709"/>
        <v>132</v>
      </c>
      <c r="J4534" s="2">
        <f t="shared" si="703"/>
        <v>215734.44048332211</v>
      </c>
      <c r="K4534" s="2">
        <f t="shared" si="704"/>
        <v>1.3045526014259862E-4</v>
      </c>
    </row>
    <row r="4535" spans="1:11">
      <c r="A4535" s="2">
        <v>4534</v>
      </c>
      <c r="B4535" s="2">
        <f t="shared" si="700"/>
        <v>2.3727933333333335</v>
      </c>
      <c r="C4535" s="2">
        <f t="shared" si="705"/>
        <v>108</v>
      </c>
      <c r="D4535" s="2">
        <f t="shared" si="706"/>
        <v>40</v>
      </c>
      <c r="E4535" s="2">
        <f t="shared" si="707"/>
        <v>2.5</v>
      </c>
      <c r="F4535" s="2">
        <f t="shared" si="701"/>
        <v>0.35805062892671963</v>
      </c>
      <c r="G4535" s="2">
        <f t="shared" si="702"/>
        <v>1.2270144398496296E-4</v>
      </c>
      <c r="H4535" s="2">
        <f t="shared" si="708"/>
        <v>0.34</v>
      </c>
      <c r="I4535" s="2">
        <f t="shared" si="709"/>
        <v>132</v>
      </c>
      <c r="J4535" s="2">
        <f t="shared" si="703"/>
        <v>215567.09299327122</v>
      </c>
      <c r="K4535" s="2">
        <f t="shared" si="704"/>
        <v>1.3028009027074306E-4</v>
      </c>
    </row>
    <row r="4536" spans="1:11">
      <c r="A4536" s="2">
        <v>4535</v>
      </c>
      <c r="B4536" s="2">
        <f t="shared" si="700"/>
        <v>2.3733166666666667</v>
      </c>
      <c r="C4536" s="2">
        <f t="shared" si="705"/>
        <v>108</v>
      </c>
      <c r="D4536" s="2">
        <f t="shared" si="706"/>
        <v>40</v>
      </c>
      <c r="E4536" s="2">
        <f t="shared" si="707"/>
        <v>2.5</v>
      </c>
      <c r="F4536" s="2">
        <f t="shared" si="701"/>
        <v>0.3577629232640282</v>
      </c>
      <c r="G4536" s="2">
        <f t="shared" si="702"/>
        <v>1.2260284926845399E-4</v>
      </c>
      <c r="H4536" s="2">
        <f t="shared" si="708"/>
        <v>0.34</v>
      </c>
      <c r="I4536" s="2">
        <f t="shared" si="709"/>
        <v>132</v>
      </c>
      <c r="J4536" s="2">
        <f t="shared" si="703"/>
        <v>215399.68467061385</v>
      </c>
      <c r="K4536" s="2">
        <f t="shared" si="704"/>
        <v>1.3010496292140551E-4</v>
      </c>
    </row>
    <row r="4537" spans="1:11">
      <c r="A4537" s="2">
        <v>4536</v>
      </c>
      <c r="B4537" s="2">
        <f t="shared" si="700"/>
        <v>2.37384</v>
      </c>
      <c r="C4537" s="2">
        <f t="shared" si="705"/>
        <v>108</v>
      </c>
      <c r="D4537" s="2">
        <f t="shared" si="706"/>
        <v>40</v>
      </c>
      <c r="E4537" s="2">
        <f t="shared" si="707"/>
        <v>2.5</v>
      </c>
      <c r="F4537" s="2">
        <f t="shared" si="701"/>
        <v>0.35747512147727151</v>
      </c>
      <c r="G4537" s="2">
        <f t="shared" si="702"/>
        <v>1.2250422161090075E-4</v>
      </c>
      <c r="H4537" s="2">
        <f t="shared" si="708"/>
        <v>0.34</v>
      </c>
      <c r="I4537" s="2">
        <f t="shared" si="709"/>
        <v>132</v>
      </c>
      <c r="J4537" s="2">
        <f t="shared" si="703"/>
        <v>215232.21561945367</v>
      </c>
      <c r="K4537" s="2">
        <f t="shared" si="704"/>
        <v>1.29929878327636E-4</v>
      </c>
    </row>
    <row r="4538" spans="1:11">
      <c r="A4538" s="2">
        <v>4537</v>
      </c>
      <c r="B4538" s="2">
        <f t="shared" si="700"/>
        <v>2.3743633333333332</v>
      </c>
      <c r="C4538" s="2">
        <f t="shared" si="705"/>
        <v>108</v>
      </c>
      <c r="D4538" s="2">
        <f t="shared" si="706"/>
        <v>40</v>
      </c>
      <c r="E4538" s="2">
        <f t="shared" si="707"/>
        <v>2.5</v>
      </c>
      <c r="F4538" s="2">
        <f t="shared" si="701"/>
        <v>0.35718722376161616</v>
      </c>
      <c r="G4538" s="2">
        <f t="shared" si="702"/>
        <v>1.2240556107918552E-4</v>
      </c>
      <c r="H4538" s="2">
        <f t="shared" si="708"/>
        <v>0.34</v>
      </c>
      <c r="I4538" s="2">
        <f t="shared" si="709"/>
        <v>132</v>
      </c>
      <c r="J4538" s="2">
        <f t="shared" si="703"/>
        <v>215064.68594400305</v>
      </c>
      <c r="K4538" s="2">
        <f t="shared" si="704"/>
        <v>1.2975483672240701E-4</v>
      </c>
    </row>
    <row r="4539" spans="1:11">
      <c r="A4539" s="2">
        <v>4538</v>
      </c>
      <c r="B4539" s="2">
        <f t="shared" si="700"/>
        <v>2.3748866666666668</v>
      </c>
      <c r="C4539" s="2">
        <f t="shared" si="705"/>
        <v>108</v>
      </c>
      <c r="D4539" s="2">
        <f t="shared" si="706"/>
        <v>40</v>
      </c>
      <c r="E4539" s="2">
        <f t="shared" si="707"/>
        <v>2.5</v>
      </c>
      <c r="F4539" s="2">
        <f t="shared" si="701"/>
        <v>0.35689923031242393</v>
      </c>
      <c r="G4539" s="2">
        <f t="shared" si="702"/>
        <v>1.2230686774025737E-4</v>
      </c>
      <c r="H4539" s="2">
        <f t="shared" si="708"/>
        <v>0.34</v>
      </c>
      <c r="I4539" s="2">
        <f t="shared" si="709"/>
        <v>132</v>
      </c>
      <c r="J4539" s="2">
        <f t="shared" si="703"/>
        <v>214897.09574858341</v>
      </c>
      <c r="K4539" s="2">
        <f t="shared" si="704"/>
        <v>1.2957983833861278E-4</v>
      </c>
    </row>
    <row r="4540" spans="1:11">
      <c r="A4540" s="2">
        <v>4539</v>
      </c>
      <c r="B4540" s="2">
        <f t="shared" si="700"/>
        <v>2.37541</v>
      </c>
      <c r="C4540" s="2">
        <f t="shared" si="705"/>
        <v>108</v>
      </c>
      <c r="D4540" s="2">
        <f t="shared" si="706"/>
        <v>40</v>
      </c>
      <c r="E4540" s="2">
        <f t="shared" si="707"/>
        <v>2.5</v>
      </c>
      <c r="F4540" s="2">
        <f t="shared" si="701"/>
        <v>0.35661114132525312</v>
      </c>
      <c r="G4540" s="2">
        <f t="shared" si="702"/>
        <v>1.2220814166113284E-4</v>
      </c>
      <c r="H4540" s="2">
        <f t="shared" si="708"/>
        <v>0.34</v>
      </c>
      <c r="I4540" s="2">
        <f t="shared" si="709"/>
        <v>132</v>
      </c>
      <c r="J4540" s="2">
        <f t="shared" si="703"/>
        <v>214729.44513762579</v>
      </c>
      <c r="K4540" s="2">
        <f t="shared" si="704"/>
        <v>1.2940488340906981E-4</v>
      </c>
    </row>
    <row r="4541" spans="1:11">
      <c r="A4541" s="2">
        <v>4540</v>
      </c>
      <c r="B4541" s="2">
        <f t="shared" si="700"/>
        <v>2.3759333333333332</v>
      </c>
      <c r="C4541" s="2">
        <f t="shared" si="705"/>
        <v>108</v>
      </c>
      <c r="D4541" s="2">
        <f t="shared" si="706"/>
        <v>40</v>
      </c>
      <c r="E4541" s="2">
        <f t="shared" si="707"/>
        <v>2.5</v>
      </c>
      <c r="F4541" s="2">
        <f t="shared" si="701"/>
        <v>0.35632295699585692</v>
      </c>
      <c r="G4541" s="2">
        <f t="shared" si="702"/>
        <v>1.2210938290889504E-4</v>
      </c>
      <c r="H4541" s="2">
        <f t="shared" si="708"/>
        <v>0.34</v>
      </c>
      <c r="I4541" s="2">
        <f t="shared" si="709"/>
        <v>132</v>
      </c>
      <c r="J4541" s="2">
        <f t="shared" si="703"/>
        <v>214561.73421566997</v>
      </c>
      <c r="K4541" s="2">
        <f t="shared" si="704"/>
        <v>1.2922997216651517E-4</v>
      </c>
    </row>
    <row r="4542" spans="1:11">
      <c r="A4542" s="2">
        <v>4541</v>
      </c>
      <c r="B4542" s="2">
        <f t="shared" si="700"/>
        <v>2.3764566666666669</v>
      </c>
      <c r="C4542" s="2">
        <f t="shared" si="705"/>
        <v>108</v>
      </c>
      <c r="D4542" s="2">
        <f t="shared" si="706"/>
        <v>40</v>
      </c>
      <c r="E4542" s="2">
        <f t="shared" si="707"/>
        <v>2.5</v>
      </c>
      <c r="F4542" s="2">
        <f t="shared" si="701"/>
        <v>0.35603467752018431</v>
      </c>
      <c r="G4542" s="2">
        <f t="shared" si="702"/>
        <v>1.2201059155069439E-4</v>
      </c>
      <c r="H4542" s="2">
        <f t="shared" si="708"/>
        <v>0.34</v>
      </c>
      <c r="I4542" s="2">
        <f t="shared" si="709"/>
        <v>132</v>
      </c>
      <c r="J4542" s="2">
        <f t="shared" si="703"/>
        <v>214393.96308736506</v>
      </c>
      <c r="K4542" s="2">
        <f t="shared" si="704"/>
        <v>1.2905510484360671E-4</v>
      </c>
    </row>
    <row r="4543" spans="1:11">
      <c r="A4543" s="2">
        <v>4542</v>
      </c>
      <c r="B4543" s="2">
        <f t="shared" si="700"/>
        <v>2.3769800000000001</v>
      </c>
      <c r="C4543" s="2">
        <f t="shared" si="705"/>
        <v>108</v>
      </c>
      <c r="D4543" s="2">
        <f t="shared" si="706"/>
        <v>40</v>
      </c>
      <c r="E4543" s="2">
        <f t="shared" si="707"/>
        <v>2.5</v>
      </c>
      <c r="F4543" s="2">
        <f t="shared" si="701"/>
        <v>0.35574630309438121</v>
      </c>
      <c r="G4543" s="2">
        <f t="shared" si="702"/>
        <v>1.219117676537488E-4</v>
      </c>
      <c r="H4543" s="2">
        <f t="shared" si="708"/>
        <v>0.34</v>
      </c>
      <c r="I4543" s="2">
        <f t="shared" si="709"/>
        <v>132</v>
      </c>
      <c r="J4543" s="2">
        <f t="shared" si="703"/>
        <v>214226.13185747041</v>
      </c>
      <c r="K4543" s="2">
        <f t="shared" si="704"/>
        <v>1.2888028167292313E-4</v>
      </c>
    </row>
    <row r="4544" spans="1:11">
      <c r="A4544" s="2">
        <v>4543</v>
      </c>
      <c r="B4544" s="2">
        <f t="shared" si="700"/>
        <v>2.3775033333333333</v>
      </c>
      <c r="C4544" s="2">
        <f t="shared" si="705"/>
        <v>108</v>
      </c>
      <c r="D4544" s="2">
        <f t="shared" si="706"/>
        <v>40</v>
      </c>
      <c r="E4544" s="2">
        <f t="shared" si="707"/>
        <v>2.5</v>
      </c>
      <c r="F4544" s="2">
        <f t="shared" si="701"/>
        <v>0.35545783391478952</v>
      </c>
      <c r="G4544" s="2">
        <f t="shared" si="702"/>
        <v>1.2181291128534313E-4</v>
      </c>
      <c r="H4544" s="2">
        <f t="shared" si="708"/>
        <v>0.34</v>
      </c>
      <c r="I4544" s="2">
        <f t="shared" si="709"/>
        <v>132</v>
      </c>
      <c r="J4544" s="2">
        <f t="shared" si="703"/>
        <v>214058.24063085447</v>
      </c>
      <c r="K4544" s="2">
        <f t="shared" si="704"/>
        <v>1.2870550288696258E-4</v>
      </c>
    </row>
    <row r="4545" spans="1:11">
      <c r="A4545" s="2">
        <v>4544</v>
      </c>
      <c r="B4545" s="2">
        <f t="shared" si="700"/>
        <v>2.3780266666666665</v>
      </c>
      <c r="C4545" s="2">
        <f t="shared" si="705"/>
        <v>108</v>
      </c>
      <c r="D4545" s="2">
        <f t="shared" si="706"/>
        <v>40</v>
      </c>
      <c r="E4545" s="2">
        <f t="shared" si="707"/>
        <v>2.5</v>
      </c>
      <c r="F4545" s="2">
        <f t="shared" si="701"/>
        <v>0.35516927017794775</v>
      </c>
      <c r="G4545" s="2">
        <f t="shared" si="702"/>
        <v>1.217140225128298E-4</v>
      </c>
      <c r="H4545" s="2">
        <f t="shared" si="708"/>
        <v>0.34</v>
      </c>
      <c r="I4545" s="2">
        <f t="shared" si="709"/>
        <v>132</v>
      </c>
      <c r="J4545" s="2">
        <f t="shared" si="703"/>
        <v>213890.28951249563</v>
      </c>
      <c r="K4545" s="2">
        <f t="shared" si="704"/>
        <v>1.2853076871814306E-4</v>
      </c>
    </row>
    <row r="4546" spans="1:11">
      <c r="A4546" s="2">
        <v>4545</v>
      </c>
      <c r="B4546" s="2">
        <f t="shared" ref="B4546:B4609" si="710">3.14/6000*A4546</f>
        <v>2.3785500000000002</v>
      </c>
      <c r="C4546" s="2">
        <f t="shared" si="705"/>
        <v>108</v>
      </c>
      <c r="D4546" s="2">
        <f t="shared" si="706"/>
        <v>40</v>
      </c>
      <c r="E4546" s="2">
        <f t="shared" si="707"/>
        <v>2.5</v>
      </c>
      <c r="F4546" s="2">
        <f t="shared" ref="F4546:F4609" si="711">1.414*C4546*SIN(B4546)*SIN(B4546)/(1.414*C4546*SIN(B4546)+E4546*D4546)</f>
        <v>0.35488061208059113</v>
      </c>
      <c r="G4546" s="2">
        <f t="shared" ref="G4546:G4609" si="712">SIN(B4546)*SIN(B4546)*D4546*E4546/(1.414*C4546*SIN(B4546)+D4546*E4546)*3.14/6000</f>
        <v>1.2161510140362864E-4</v>
      </c>
      <c r="H4546" s="2">
        <f t="shared" si="708"/>
        <v>0.34</v>
      </c>
      <c r="I4546" s="2">
        <f t="shared" si="709"/>
        <v>132</v>
      </c>
      <c r="J4546" s="2">
        <f t="shared" ref="J4546:J4609" si="713">1.414*I4546*SIN(B4546)*1.414*I4546*SIN(B4546)/(1.414*I4546*SIN(B4546)+E4546*D4546)/(H4546/1000)</f>
        <v>213722.27860748224</v>
      </c>
      <c r="K4546" s="2">
        <f t="shared" ref="K4546:K4609" si="714">SIN(B4546)*SIN(B4546)*1.414*C4546*SIN(B4546)/(1.414*C4546*SIN(B4546)+E4546*D4546)*3.14/6000</f>
        <v>1.2835607939880149E-4</v>
      </c>
    </row>
    <row r="4547" spans="1:11">
      <c r="A4547" s="2">
        <v>4546</v>
      </c>
      <c r="B4547" s="2">
        <f t="shared" si="710"/>
        <v>2.3790733333333334</v>
      </c>
      <c r="C4547" s="2">
        <f t="shared" ref="C4547:C4610" si="715">C4546</f>
        <v>108</v>
      </c>
      <c r="D4547" s="2">
        <f t="shared" ref="D4547:D4610" si="716">D4546</f>
        <v>40</v>
      </c>
      <c r="E4547" s="2">
        <f t="shared" ref="E4547:E4610" si="717">E4546</f>
        <v>2.5</v>
      </c>
      <c r="F4547" s="2">
        <f t="shared" si="711"/>
        <v>0.35459185981965263</v>
      </c>
      <c r="G4547" s="2">
        <f t="shared" si="712"/>
        <v>1.2151614802522712E-4</v>
      </c>
      <c r="H4547" s="2">
        <f t="shared" ref="H4547:H4610" si="718">H4546</f>
        <v>0.34</v>
      </c>
      <c r="I4547" s="2">
        <f t="shared" ref="I4547:I4610" si="719">I4546</f>
        <v>132</v>
      </c>
      <c r="J4547" s="2">
        <f t="shared" si="713"/>
        <v>213554.20802101315</v>
      </c>
      <c r="K4547" s="2">
        <f t="shared" si="714"/>
        <v>1.2818143516119397E-4</v>
      </c>
    </row>
    <row r="4548" spans="1:11">
      <c r="A4548" s="2">
        <v>4547</v>
      </c>
      <c r="B4548" s="2">
        <f t="shared" si="710"/>
        <v>2.3795966666666666</v>
      </c>
      <c r="C4548" s="2">
        <f t="shared" si="715"/>
        <v>108</v>
      </c>
      <c r="D4548" s="2">
        <f t="shared" si="716"/>
        <v>40</v>
      </c>
      <c r="E4548" s="2">
        <f t="shared" si="717"/>
        <v>2.5</v>
      </c>
      <c r="F4548" s="2">
        <f t="shared" si="711"/>
        <v>0.35430301359226168</v>
      </c>
      <c r="G4548" s="2">
        <f t="shared" si="712"/>
        <v>1.2141716244518027E-4</v>
      </c>
      <c r="H4548" s="2">
        <f t="shared" si="718"/>
        <v>0.34</v>
      </c>
      <c r="I4548" s="2">
        <f t="shared" si="719"/>
        <v>132</v>
      </c>
      <c r="J4548" s="2">
        <f t="shared" si="713"/>
        <v>213386.0778583971</v>
      </c>
      <c r="K4548" s="2">
        <f t="shared" si="714"/>
        <v>1.280068362374946E-4</v>
      </c>
    </row>
    <row r="4549" spans="1:11">
      <c r="A4549" s="2">
        <v>4548</v>
      </c>
      <c r="B4549" s="2">
        <f t="shared" si="710"/>
        <v>2.3801199999999998</v>
      </c>
      <c r="C4549" s="2">
        <f t="shared" si="715"/>
        <v>108</v>
      </c>
      <c r="D4549" s="2">
        <f t="shared" si="716"/>
        <v>40</v>
      </c>
      <c r="E4549" s="2">
        <f t="shared" si="717"/>
        <v>2.5</v>
      </c>
      <c r="F4549" s="2">
        <f t="shared" si="711"/>
        <v>0.3540140735957461</v>
      </c>
      <c r="G4549" s="2">
        <f t="shared" si="712"/>
        <v>1.2131814473111073E-4</v>
      </c>
      <c r="H4549" s="2">
        <f t="shared" si="718"/>
        <v>0.34</v>
      </c>
      <c r="I4549" s="2">
        <f t="shared" si="719"/>
        <v>132</v>
      </c>
      <c r="J4549" s="2">
        <f t="shared" si="713"/>
        <v>213217.88822505335</v>
      </c>
      <c r="K4549" s="2">
        <f t="shared" si="714"/>
        <v>1.2783228285979549E-4</v>
      </c>
    </row>
    <row r="4550" spans="1:11">
      <c r="A4550" s="2">
        <v>4549</v>
      </c>
      <c r="B4550" s="2">
        <f t="shared" si="710"/>
        <v>2.3806433333333334</v>
      </c>
      <c r="C4550" s="2">
        <f t="shared" si="715"/>
        <v>108</v>
      </c>
      <c r="D4550" s="2">
        <f t="shared" si="716"/>
        <v>40</v>
      </c>
      <c r="E4550" s="2">
        <f t="shared" si="717"/>
        <v>2.5</v>
      </c>
      <c r="F4550" s="2">
        <f t="shared" si="711"/>
        <v>0.35372504002763033</v>
      </c>
      <c r="G4550" s="2">
        <f t="shared" si="712"/>
        <v>1.2121909495070891E-4</v>
      </c>
      <c r="H4550" s="2">
        <f t="shared" si="718"/>
        <v>0.34</v>
      </c>
      <c r="I4550" s="2">
        <f t="shared" si="719"/>
        <v>132</v>
      </c>
      <c r="J4550" s="2">
        <f t="shared" si="713"/>
        <v>213049.63922651156</v>
      </c>
      <c r="K4550" s="2">
        <f t="shared" si="714"/>
        <v>1.2765777526010618E-4</v>
      </c>
    </row>
    <row r="4551" spans="1:11">
      <c r="A4551" s="2">
        <v>4550</v>
      </c>
      <c r="B4551" s="2">
        <f t="shared" si="710"/>
        <v>2.3811666666666667</v>
      </c>
      <c r="C4551" s="2">
        <f t="shared" si="715"/>
        <v>108</v>
      </c>
      <c r="D4551" s="2">
        <f t="shared" si="716"/>
        <v>40</v>
      </c>
      <c r="E4551" s="2">
        <f t="shared" si="717"/>
        <v>2.5</v>
      </c>
      <c r="F4551" s="2">
        <f t="shared" si="711"/>
        <v>0.3534359130856381</v>
      </c>
      <c r="G4551" s="2">
        <f t="shared" si="712"/>
        <v>1.2112001317173324E-4</v>
      </c>
      <c r="H4551" s="2">
        <f t="shared" si="718"/>
        <v>0.34</v>
      </c>
      <c r="I4551" s="2">
        <f t="shared" si="719"/>
        <v>132</v>
      </c>
      <c r="J4551" s="2">
        <f t="shared" si="713"/>
        <v>212881.33096841245</v>
      </c>
      <c r="K4551" s="2">
        <f t="shared" si="714"/>
        <v>1.2748331367035365E-4</v>
      </c>
    </row>
    <row r="4552" spans="1:11">
      <c r="A4552" s="2">
        <v>4551</v>
      </c>
      <c r="B4552" s="2">
        <f t="shared" si="710"/>
        <v>2.3816899999999999</v>
      </c>
      <c r="C4552" s="2">
        <f t="shared" si="715"/>
        <v>108</v>
      </c>
      <c r="D4552" s="2">
        <f t="shared" si="716"/>
        <v>40</v>
      </c>
      <c r="E4552" s="2">
        <f t="shared" si="717"/>
        <v>2.5</v>
      </c>
      <c r="F4552" s="2">
        <f t="shared" si="711"/>
        <v>0.35314669296769052</v>
      </c>
      <c r="G4552" s="2">
        <f t="shared" si="712"/>
        <v>1.2102089946201E-4</v>
      </c>
      <c r="H4552" s="2">
        <f t="shared" si="718"/>
        <v>0.34</v>
      </c>
      <c r="I4552" s="2">
        <f t="shared" si="719"/>
        <v>132</v>
      </c>
      <c r="J4552" s="2">
        <f t="shared" si="713"/>
        <v>212712.96355650743</v>
      </c>
      <c r="K4552" s="2">
        <f t="shared" si="714"/>
        <v>1.2730889832238148E-4</v>
      </c>
    </row>
    <row r="4553" spans="1:11">
      <c r="A4553" s="2">
        <v>4552</v>
      </c>
      <c r="B4553" s="2">
        <f t="shared" si="710"/>
        <v>2.3822133333333335</v>
      </c>
      <c r="C4553" s="2">
        <f t="shared" si="715"/>
        <v>108</v>
      </c>
      <c r="D4553" s="2">
        <f t="shared" si="716"/>
        <v>40</v>
      </c>
      <c r="E4553" s="2">
        <f t="shared" si="717"/>
        <v>2.5</v>
      </c>
      <c r="F4553" s="2">
        <f t="shared" si="711"/>
        <v>0.35285737987190702</v>
      </c>
      <c r="G4553" s="2">
        <f t="shared" si="712"/>
        <v>1.2092175388943329E-4</v>
      </c>
      <c r="H4553" s="2">
        <f t="shared" si="718"/>
        <v>0.34</v>
      </c>
      <c r="I4553" s="2">
        <f t="shared" si="719"/>
        <v>132</v>
      </c>
      <c r="J4553" s="2">
        <f t="shared" si="713"/>
        <v>212544.53709665843</v>
      </c>
      <c r="K4553" s="2">
        <f t="shared" si="714"/>
        <v>1.2713452944794926E-4</v>
      </c>
    </row>
    <row r="4554" spans="1:11">
      <c r="A4554" s="2">
        <v>4553</v>
      </c>
      <c r="B4554" s="2">
        <f t="shared" si="710"/>
        <v>2.3827366666666667</v>
      </c>
      <c r="C4554" s="2">
        <f t="shared" si="715"/>
        <v>108</v>
      </c>
      <c r="D4554" s="2">
        <f t="shared" si="716"/>
        <v>40</v>
      </c>
      <c r="E4554" s="2">
        <f t="shared" si="717"/>
        <v>2.5</v>
      </c>
      <c r="F4554" s="2">
        <f t="shared" si="711"/>
        <v>0.35256797399660639</v>
      </c>
      <c r="G4554" s="2">
        <f t="shared" si="712"/>
        <v>1.2082257652196552E-4</v>
      </c>
      <c r="H4554" s="2">
        <f t="shared" si="718"/>
        <v>0.34</v>
      </c>
      <c r="I4554" s="2">
        <f t="shared" si="719"/>
        <v>132</v>
      </c>
      <c r="J4554" s="2">
        <f t="shared" si="713"/>
        <v>212376.05169483932</v>
      </c>
      <c r="K4554" s="2">
        <f t="shared" si="714"/>
        <v>1.2696020727873301E-4</v>
      </c>
    </row>
    <row r="4555" spans="1:11">
      <c r="A4555" s="2">
        <v>4554</v>
      </c>
      <c r="B4555" s="2">
        <f t="shared" si="710"/>
        <v>2.3832599999999999</v>
      </c>
      <c r="C4555" s="2">
        <f t="shared" si="715"/>
        <v>108</v>
      </c>
      <c r="D4555" s="2">
        <f t="shared" si="716"/>
        <v>40</v>
      </c>
      <c r="E4555" s="2">
        <f t="shared" si="717"/>
        <v>2.5</v>
      </c>
      <c r="F4555" s="2">
        <f t="shared" si="711"/>
        <v>0.35227847554030567</v>
      </c>
      <c r="G4555" s="2">
        <f t="shared" si="712"/>
        <v>1.2072336742763717E-4</v>
      </c>
      <c r="H4555" s="2">
        <f t="shared" si="718"/>
        <v>0.34</v>
      </c>
      <c r="I4555" s="2">
        <f t="shared" si="719"/>
        <v>132</v>
      </c>
      <c r="J4555" s="2">
        <f t="shared" si="713"/>
        <v>212207.50745713475</v>
      </c>
      <c r="K4555" s="2">
        <f t="shared" si="714"/>
        <v>1.2678593204632399E-4</v>
      </c>
    </row>
    <row r="4556" spans="1:11">
      <c r="A4556" s="2">
        <v>4555</v>
      </c>
      <c r="B4556" s="2">
        <f t="shared" si="710"/>
        <v>2.3837833333333331</v>
      </c>
      <c r="C4556" s="2">
        <f t="shared" si="715"/>
        <v>108</v>
      </c>
      <c r="D4556" s="2">
        <f t="shared" si="716"/>
        <v>40</v>
      </c>
      <c r="E4556" s="2">
        <f t="shared" si="717"/>
        <v>2.5</v>
      </c>
      <c r="F4556" s="2">
        <f t="shared" si="711"/>
        <v>0.35198888470172124</v>
      </c>
      <c r="G4556" s="2">
        <f t="shared" si="712"/>
        <v>1.2062412667454695E-4</v>
      </c>
      <c r="H4556" s="2">
        <f t="shared" si="718"/>
        <v>0.34</v>
      </c>
      <c r="I4556" s="2">
        <f t="shared" si="719"/>
        <v>132</v>
      </c>
      <c r="J4556" s="2">
        <f t="shared" si="713"/>
        <v>212038.90448974073</v>
      </c>
      <c r="K4556" s="2">
        <f t="shared" si="714"/>
        <v>1.2661170398222847E-4</v>
      </c>
    </row>
    <row r="4557" spans="1:11">
      <c r="A4557" s="2">
        <v>4556</v>
      </c>
      <c r="B4557" s="2">
        <f t="shared" si="710"/>
        <v>2.3843066666666668</v>
      </c>
      <c r="C4557" s="2">
        <f t="shared" si="715"/>
        <v>108</v>
      </c>
      <c r="D4557" s="2">
        <f t="shared" si="716"/>
        <v>40</v>
      </c>
      <c r="E4557" s="2">
        <f t="shared" si="717"/>
        <v>2.5</v>
      </c>
      <c r="F4557" s="2">
        <f t="shared" si="711"/>
        <v>0.3516992016797687</v>
      </c>
      <c r="G4557" s="2">
        <f t="shared" si="712"/>
        <v>1.2052485433086178E-4</v>
      </c>
      <c r="H4557" s="2">
        <f t="shared" si="718"/>
        <v>0.34</v>
      </c>
      <c r="I4557" s="2">
        <f t="shared" si="719"/>
        <v>132</v>
      </c>
      <c r="J4557" s="2">
        <f t="shared" si="713"/>
        <v>211870.24289896496</v>
      </c>
      <c r="K4557" s="2">
        <f t="shared" si="714"/>
        <v>1.2643752331786744E-4</v>
      </c>
    </row>
    <row r="4558" spans="1:11">
      <c r="A4558" s="2">
        <v>4557</v>
      </c>
      <c r="B4558" s="2">
        <f t="shared" si="710"/>
        <v>2.38483</v>
      </c>
      <c r="C4558" s="2">
        <f t="shared" si="715"/>
        <v>108</v>
      </c>
      <c r="D4558" s="2">
        <f t="shared" si="716"/>
        <v>40</v>
      </c>
      <c r="E4558" s="2">
        <f t="shared" si="717"/>
        <v>2.5</v>
      </c>
      <c r="F4558" s="2">
        <f t="shared" si="711"/>
        <v>0.35140942667356356</v>
      </c>
      <c r="G4558" s="2">
        <f t="shared" si="712"/>
        <v>1.204255504648172E-4</v>
      </c>
      <c r="H4558" s="2">
        <f t="shared" si="718"/>
        <v>0.34</v>
      </c>
      <c r="I4558" s="2">
        <f t="shared" si="719"/>
        <v>132</v>
      </c>
      <c r="J4558" s="2">
        <f t="shared" si="713"/>
        <v>211701.52279122718</v>
      </c>
      <c r="K4558" s="2">
        <f t="shared" si="714"/>
        <v>1.2626339028457657E-4</v>
      </c>
    </row>
    <row r="4559" spans="1:11">
      <c r="A4559" s="2">
        <v>4558</v>
      </c>
      <c r="B4559" s="2">
        <f t="shared" si="710"/>
        <v>2.3853533333333332</v>
      </c>
      <c r="C4559" s="2">
        <f t="shared" si="715"/>
        <v>108</v>
      </c>
      <c r="D4559" s="2">
        <f t="shared" si="716"/>
        <v>40</v>
      </c>
      <c r="E4559" s="2">
        <f t="shared" si="717"/>
        <v>2.5</v>
      </c>
      <c r="F4559" s="2">
        <f t="shared" si="711"/>
        <v>0.35111955988242094</v>
      </c>
      <c r="G4559" s="2">
        <f t="shared" si="712"/>
        <v>1.2032621514471706E-4</v>
      </c>
      <c r="H4559" s="2">
        <f t="shared" si="718"/>
        <v>0.34</v>
      </c>
      <c r="I4559" s="2">
        <f t="shared" si="719"/>
        <v>132</v>
      </c>
      <c r="J4559" s="2">
        <f t="shared" si="713"/>
        <v>211532.7442730584</v>
      </c>
      <c r="K4559" s="2">
        <f t="shared" si="714"/>
        <v>1.2608930511360492E-4</v>
      </c>
    </row>
    <row r="4560" spans="1:11">
      <c r="A4560" s="2">
        <v>4559</v>
      </c>
      <c r="B4560" s="2">
        <f t="shared" si="710"/>
        <v>2.3858766666666669</v>
      </c>
      <c r="C4560" s="2">
        <f t="shared" si="715"/>
        <v>108</v>
      </c>
      <c r="D4560" s="2">
        <f t="shared" si="716"/>
        <v>40</v>
      </c>
      <c r="E4560" s="2">
        <f t="shared" si="717"/>
        <v>2.5</v>
      </c>
      <c r="F4560" s="2">
        <f t="shared" si="711"/>
        <v>0.35082960150585552</v>
      </c>
      <c r="G4560" s="2">
        <f t="shared" si="712"/>
        <v>1.2022684843893368E-4</v>
      </c>
      <c r="H4560" s="2">
        <f t="shared" si="718"/>
        <v>0.34</v>
      </c>
      <c r="I4560" s="2">
        <f t="shared" si="719"/>
        <v>132</v>
      </c>
      <c r="J4560" s="2">
        <f t="shared" si="713"/>
        <v>211363.9074511019</v>
      </c>
      <c r="K4560" s="2">
        <f t="shared" si="714"/>
        <v>1.2591526803611508E-4</v>
      </c>
    </row>
    <row r="4561" spans="1:11">
      <c r="A4561" s="2">
        <v>4560</v>
      </c>
      <c r="B4561" s="2">
        <f t="shared" si="710"/>
        <v>2.3864000000000001</v>
      </c>
      <c r="C4561" s="2">
        <f t="shared" si="715"/>
        <v>108</v>
      </c>
      <c r="D4561" s="2">
        <f t="shared" si="716"/>
        <v>40</v>
      </c>
      <c r="E4561" s="2">
        <f t="shared" si="717"/>
        <v>2.5</v>
      </c>
      <c r="F4561" s="2">
        <f t="shared" si="711"/>
        <v>0.35053955174358309</v>
      </c>
      <c r="G4561" s="2">
        <f t="shared" si="712"/>
        <v>1.2012745041590826E-4</v>
      </c>
      <c r="H4561" s="2">
        <f t="shared" si="718"/>
        <v>0.34</v>
      </c>
      <c r="I4561" s="2">
        <f t="shared" si="719"/>
        <v>132</v>
      </c>
      <c r="J4561" s="2">
        <f t="shared" si="713"/>
        <v>211195.01243211329</v>
      </c>
      <c r="K4561" s="2">
        <f t="shared" si="714"/>
        <v>1.2574127928318318E-4</v>
      </c>
    </row>
    <row r="4562" spans="1:11">
      <c r="A4562" s="2">
        <v>4561</v>
      </c>
      <c r="B4562" s="2">
        <f t="shared" si="710"/>
        <v>2.3869233333333333</v>
      </c>
      <c r="C4562" s="2">
        <f t="shared" si="715"/>
        <v>108</v>
      </c>
      <c r="D4562" s="2">
        <f t="shared" si="716"/>
        <v>40</v>
      </c>
      <c r="E4562" s="2">
        <f t="shared" si="717"/>
        <v>2.5</v>
      </c>
      <c r="F4562" s="2">
        <f t="shared" si="711"/>
        <v>0.35024941079551947</v>
      </c>
      <c r="G4562" s="2">
        <f t="shared" si="712"/>
        <v>1.2002802114415054E-4</v>
      </c>
      <c r="H4562" s="2">
        <f t="shared" si="718"/>
        <v>0.34</v>
      </c>
      <c r="I4562" s="2">
        <f t="shared" si="719"/>
        <v>132</v>
      </c>
      <c r="J4562" s="2">
        <f t="shared" si="713"/>
        <v>211026.05932296033</v>
      </c>
      <c r="K4562" s="2">
        <f t="shared" si="714"/>
        <v>1.2556733908579754E-4</v>
      </c>
    </row>
    <row r="4563" spans="1:11">
      <c r="A4563" s="2">
        <v>4562</v>
      </c>
      <c r="B4563" s="2">
        <f t="shared" si="710"/>
        <v>2.3874466666666665</v>
      </c>
      <c r="C4563" s="2">
        <f t="shared" si="715"/>
        <v>108</v>
      </c>
      <c r="D4563" s="2">
        <f t="shared" si="716"/>
        <v>40</v>
      </c>
      <c r="E4563" s="2">
        <f t="shared" si="717"/>
        <v>2.5</v>
      </c>
      <c r="F4563" s="2">
        <f t="shared" si="711"/>
        <v>0.34995917886178085</v>
      </c>
      <c r="G4563" s="2">
        <f t="shared" si="712"/>
        <v>1.1992856069223901E-4</v>
      </c>
      <c r="H4563" s="2">
        <f t="shared" si="718"/>
        <v>0.34</v>
      </c>
      <c r="I4563" s="2">
        <f t="shared" si="719"/>
        <v>132</v>
      </c>
      <c r="J4563" s="2">
        <f t="shared" si="713"/>
        <v>210857.04823062301</v>
      </c>
      <c r="K4563" s="2">
        <f t="shared" si="714"/>
        <v>1.2539344767485876E-4</v>
      </c>
    </row>
    <row r="4564" spans="1:11">
      <c r="A4564" s="2">
        <v>4563</v>
      </c>
      <c r="B4564" s="2">
        <f t="shared" si="710"/>
        <v>2.3879700000000001</v>
      </c>
      <c r="C4564" s="2">
        <f t="shared" si="715"/>
        <v>108</v>
      </c>
      <c r="D4564" s="2">
        <f t="shared" si="716"/>
        <v>40</v>
      </c>
      <c r="E4564" s="2">
        <f t="shared" si="717"/>
        <v>2.5</v>
      </c>
      <c r="F4564" s="2">
        <f t="shared" si="711"/>
        <v>0.34966885614268511</v>
      </c>
      <c r="G4564" s="2">
        <f t="shared" si="712"/>
        <v>1.1982906912882106E-4</v>
      </c>
      <c r="H4564" s="2">
        <f t="shared" si="718"/>
        <v>0.34</v>
      </c>
      <c r="I4564" s="2">
        <f t="shared" si="719"/>
        <v>132</v>
      </c>
      <c r="J4564" s="2">
        <f t="shared" si="713"/>
        <v>210687.97926219416</v>
      </c>
      <c r="K4564" s="2">
        <f t="shared" si="714"/>
        <v>1.2521960528117949E-4</v>
      </c>
    </row>
    <row r="4565" spans="1:11">
      <c r="A4565" s="2">
        <v>4564</v>
      </c>
      <c r="B4565" s="2">
        <f t="shared" si="710"/>
        <v>2.3884933333333334</v>
      </c>
      <c r="C4565" s="2">
        <f t="shared" si="715"/>
        <v>108</v>
      </c>
      <c r="D4565" s="2">
        <f t="shared" si="716"/>
        <v>40</v>
      </c>
      <c r="E4565" s="2">
        <f t="shared" si="717"/>
        <v>2.5</v>
      </c>
      <c r="F4565" s="2">
        <f t="shared" si="711"/>
        <v>0.3493784428387508</v>
      </c>
      <c r="G4565" s="2">
        <f t="shared" si="712"/>
        <v>1.1972954652261309E-4</v>
      </c>
      <c r="H4565" s="2">
        <f t="shared" si="718"/>
        <v>0.34</v>
      </c>
      <c r="I4565" s="2">
        <f t="shared" si="719"/>
        <v>132</v>
      </c>
      <c r="J4565" s="2">
        <f t="shared" si="713"/>
        <v>210518.85252487953</v>
      </c>
      <c r="K4565" s="2">
        <f t="shared" si="714"/>
        <v>1.2504581213548376E-4</v>
      </c>
    </row>
    <row r="4566" spans="1:11">
      <c r="A4566" s="2">
        <v>4565</v>
      </c>
      <c r="B4566" s="2">
        <f t="shared" si="710"/>
        <v>2.3890166666666666</v>
      </c>
      <c r="C4566" s="2">
        <f t="shared" si="715"/>
        <v>108</v>
      </c>
      <c r="D4566" s="2">
        <f t="shared" si="716"/>
        <v>40</v>
      </c>
      <c r="E4566" s="2">
        <f t="shared" si="717"/>
        <v>2.5</v>
      </c>
      <c r="F4566" s="2">
        <f t="shared" si="711"/>
        <v>0.3490879391506983</v>
      </c>
      <c r="G4566" s="2">
        <f t="shared" si="712"/>
        <v>1.1962999294240059E-4</v>
      </c>
      <c r="H4566" s="2">
        <f t="shared" si="718"/>
        <v>0.34</v>
      </c>
      <c r="I4566" s="2">
        <f t="shared" si="719"/>
        <v>132</v>
      </c>
      <c r="J4566" s="2">
        <f t="shared" si="713"/>
        <v>210349.66812599736</v>
      </c>
      <c r="K4566" s="2">
        <f t="shared" si="714"/>
        <v>1.2487206846840669E-4</v>
      </c>
    </row>
    <row r="4567" spans="1:11">
      <c r="A4567" s="2">
        <v>4566</v>
      </c>
      <c r="B4567" s="2">
        <f t="shared" si="710"/>
        <v>2.3895399999999998</v>
      </c>
      <c r="C4567" s="2">
        <f t="shared" si="715"/>
        <v>108</v>
      </c>
      <c r="D4567" s="2">
        <f t="shared" si="716"/>
        <v>40</v>
      </c>
      <c r="E4567" s="2">
        <f t="shared" si="717"/>
        <v>2.5</v>
      </c>
      <c r="F4567" s="2">
        <f t="shared" si="711"/>
        <v>0.34879734527944906</v>
      </c>
      <c r="G4567" s="2">
        <f t="shared" si="712"/>
        <v>1.1953040845703786E-4</v>
      </c>
      <c r="H4567" s="2">
        <f t="shared" si="718"/>
        <v>0.34</v>
      </c>
      <c r="I4567" s="2">
        <f t="shared" si="719"/>
        <v>132</v>
      </c>
      <c r="J4567" s="2">
        <f t="shared" si="713"/>
        <v>210180.42617297915</v>
      </c>
      <c r="K4567" s="2">
        <f t="shared" si="714"/>
        <v>1.2469837451049379E-4</v>
      </c>
    </row>
    <row r="4568" spans="1:11">
      <c r="A4568" s="2">
        <v>4567</v>
      </c>
      <c r="B4568" s="2">
        <f t="shared" si="710"/>
        <v>2.3900633333333334</v>
      </c>
      <c r="C4568" s="2">
        <f t="shared" si="715"/>
        <v>108</v>
      </c>
      <c r="D4568" s="2">
        <f t="shared" si="716"/>
        <v>40</v>
      </c>
      <c r="E4568" s="2">
        <f t="shared" si="717"/>
        <v>2.5</v>
      </c>
      <c r="F4568" s="2">
        <f t="shared" si="711"/>
        <v>0.34850666142612646</v>
      </c>
      <c r="G4568" s="2">
        <f t="shared" si="712"/>
        <v>1.1943079313544858E-4</v>
      </c>
      <c r="H4568" s="2">
        <f t="shared" si="718"/>
        <v>0.34</v>
      </c>
      <c r="I4568" s="2">
        <f t="shared" si="719"/>
        <v>132</v>
      </c>
      <c r="J4568" s="2">
        <f t="shared" si="713"/>
        <v>210011.12677336938</v>
      </c>
      <c r="K4568" s="2">
        <f t="shared" si="714"/>
        <v>1.2452473049220076E-4</v>
      </c>
    </row>
    <row r="4569" spans="1:11">
      <c r="A4569" s="2">
        <v>4568</v>
      </c>
      <c r="B4569" s="2">
        <f t="shared" si="710"/>
        <v>2.3905866666666666</v>
      </c>
      <c r="C4569" s="2">
        <f t="shared" si="715"/>
        <v>108</v>
      </c>
      <c r="D4569" s="2">
        <f t="shared" si="716"/>
        <v>40</v>
      </c>
      <c r="E4569" s="2">
        <f t="shared" si="717"/>
        <v>2.5</v>
      </c>
      <c r="F4569" s="2">
        <f t="shared" si="711"/>
        <v>0.3482158877920572</v>
      </c>
      <c r="G4569" s="2">
        <f t="shared" si="712"/>
        <v>1.1933114704662588E-4</v>
      </c>
      <c r="H4569" s="2">
        <f t="shared" si="718"/>
        <v>0.34</v>
      </c>
      <c r="I4569" s="2">
        <f t="shared" si="719"/>
        <v>132</v>
      </c>
      <c r="J4569" s="2">
        <f t="shared" si="713"/>
        <v>209841.77003482636</v>
      </c>
      <c r="K4569" s="2">
        <f t="shared" si="714"/>
        <v>1.2435113664389374E-4</v>
      </c>
    </row>
    <row r="4570" spans="1:11">
      <c r="A4570" s="2">
        <v>4569</v>
      </c>
      <c r="B4570" s="2">
        <f t="shared" si="710"/>
        <v>2.3911099999999998</v>
      </c>
      <c r="C4570" s="2">
        <f t="shared" si="715"/>
        <v>108</v>
      </c>
      <c r="D4570" s="2">
        <f t="shared" si="716"/>
        <v>40</v>
      </c>
      <c r="E4570" s="2">
        <f t="shared" si="717"/>
        <v>2.5</v>
      </c>
      <c r="F4570" s="2">
        <f t="shared" si="711"/>
        <v>0.34792502457876878</v>
      </c>
      <c r="G4570" s="2">
        <f t="shared" si="712"/>
        <v>1.1923147025963186E-4</v>
      </c>
      <c r="H4570" s="2">
        <f t="shared" si="718"/>
        <v>0.34</v>
      </c>
      <c r="I4570" s="2">
        <f t="shared" si="719"/>
        <v>132</v>
      </c>
      <c r="J4570" s="2">
        <f t="shared" si="713"/>
        <v>209672.35606512148</v>
      </c>
      <c r="K4570" s="2">
        <f t="shared" si="714"/>
        <v>1.241775931958475E-4</v>
      </c>
    </row>
    <row r="4571" spans="1:11">
      <c r="A4571" s="2">
        <v>4570</v>
      </c>
      <c r="B4571" s="2">
        <f t="shared" si="710"/>
        <v>2.3916333333333335</v>
      </c>
      <c r="C4571" s="2">
        <f t="shared" si="715"/>
        <v>108</v>
      </c>
      <c r="D4571" s="2">
        <f t="shared" si="716"/>
        <v>40</v>
      </c>
      <c r="E4571" s="2">
        <f t="shared" si="717"/>
        <v>2.5</v>
      </c>
      <c r="F4571" s="2">
        <f t="shared" si="711"/>
        <v>0.34763407198799179</v>
      </c>
      <c r="G4571" s="2">
        <f t="shared" si="712"/>
        <v>1.1913176284359822E-4</v>
      </c>
      <c r="H4571" s="2">
        <f t="shared" si="718"/>
        <v>0.34</v>
      </c>
      <c r="I4571" s="2">
        <f t="shared" si="719"/>
        <v>132</v>
      </c>
      <c r="J4571" s="2">
        <f t="shared" si="713"/>
        <v>209502.88497213976</v>
      </c>
      <c r="K4571" s="2">
        <f t="shared" si="714"/>
        <v>1.2400410037824604E-4</v>
      </c>
    </row>
    <row r="4572" spans="1:11">
      <c r="A4572" s="2">
        <v>4571</v>
      </c>
      <c r="B4572" s="2">
        <f t="shared" si="710"/>
        <v>2.3921566666666667</v>
      </c>
      <c r="C4572" s="2">
        <f t="shared" si="715"/>
        <v>108</v>
      </c>
      <c r="D4572" s="2">
        <f t="shared" si="716"/>
        <v>40</v>
      </c>
      <c r="E4572" s="2">
        <f t="shared" si="717"/>
        <v>2.5</v>
      </c>
      <c r="F4572" s="2">
        <f t="shared" si="711"/>
        <v>0.3473430302216603</v>
      </c>
      <c r="G4572" s="2">
        <f t="shared" si="712"/>
        <v>1.1903202486772634E-4</v>
      </c>
      <c r="H4572" s="2">
        <f t="shared" si="718"/>
        <v>0.34</v>
      </c>
      <c r="I4572" s="2">
        <f t="shared" si="719"/>
        <v>132</v>
      </c>
      <c r="J4572" s="2">
        <f t="shared" si="713"/>
        <v>209333.35686388027</v>
      </c>
      <c r="K4572" s="2">
        <f t="shared" si="714"/>
        <v>1.2383065842118225E-4</v>
      </c>
    </row>
    <row r="4573" spans="1:11">
      <c r="A4573" s="2">
        <v>4572</v>
      </c>
      <c r="B4573" s="2">
        <f t="shared" si="710"/>
        <v>2.3926799999999999</v>
      </c>
      <c r="C4573" s="2">
        <f t="shared" si="715"/>
        <v>108</v>
      </c>
      <c r="D4573" s="2">
        <f t="shared" si="716"/>
        <v>40</v>
      </c>
      <c r="E4573" s="2">
        <f t="shared" si="717"/>
        <v>2.5</v>
      </c>
      <c r="F4573" s="2">
        <f t="shared" si="711"/>
        <v>0.34705189948191073</v>
      </c>
      <c r="G4573" s="2">
        <f t="shared" si="712"/>
        <v>1.1893225640128693E-4</v>
      </c>
      <c r="H4573" s="2">
        <f t="shared" si="718"/>
        <v>0.34</v>
      </c>
      <c r="I4573" s="2">
        <f t="shared" si="719"/>
        <v>132</v>
      </c>
      <c r="J4573" s="2">
        <f t="shared" si="713"/>
        <v>209163.77184845586</v>
      </c>
      <c r="K4573" s="2">
        <f t="shared" si="714"/>
        <v>1.236572675546569E-4</v>
      </c>
    </row>
    <row r="4574" spans="1:11">
      <c r="A4574" s="2">
        <v>4573</v>
      </c>
      <c r="B4574" s="2">
        <f t="shared" si="710"/>
        <v>2.3932033333333331</v>
      </c>
      <c r="C4574" s="2">
        <f t="shared" si="715"/>
        <v>108</v>
      </c>
      <c r="D4574" s="2">
        <f t="shared" si="716"/>
        <v>40</v>
      </c>
      <c r="E4574" s="2">
        <f t="shared" si="717"/>
        <v>2.5</v>
      </c>
      <c r="F4574" s="2">
        <f t="shared" si="711"/>
        <v>0.3467606799710829</v>
      </c>
      <c r="G4574" s="2">
        <f t="shared" si="712"/>
        <v>1.1883245751362048E-4</v>
      </c>
      <c r="H4574" s="2">
        <f t="shared" si="718"/>
        <v>0.34</v>
      </c>
      <c r="I4574" s="2">
        <f t="shared" si="719"/>
        <v>132</v>
      </c>
      <c r="J4574" s="2">
        <f t="shared" si="713"/>
        <v>208994.13003409348</v>
      </c>
      <c r="K4574" s="2">
        <f t="shared" si="714"/>
        <v>1.2348392800857837E-4</v>
      </c>
    </row>
    <row r="4575" spans="1:11">
      <c r="A4575" s="2">
        <v>4574</v>
      </c>
      <c r="B4575" s="2">
        <f t="shared" si="710"/>
        <v>2.3937266666666668</v>
      </c>
      <c r="C4575" s="2">
        <f t="shared" si="715"/>
        <v>108</v>
      </c>
      <c r="D4575" s="2">
        <f t="shared" si="716"/>
        <v>40</v>
      </c>
      <c r="E4575" s="2">
        <f t="shared" si="717"/>
        <v>2.5</v>
      </c>
      <c r="F4575" s="2">
        <f t="shared" si="711"/>
        <v>0.34646937189172028</v>
      </c>
      <c r="G4575" s="2">
        <f t="shared" si="712"/>
        <v>1.1873262827413713E-4</v>
      </c>
      <c r="H4575" s="2">
        <f t="shared" si="718"/>
        <v>0.34</v>
      </c>
      <c r="I4575" s="2">
        <f t="shared" si="719"/>
        <v>132</v>
      </c>
      <c r="J4575" s="2">
        <f t="shared" si="713"/>
        <v>208824.43152913431</v>
      </c>
      <c r="K4575" s="2">
        <f t="shared" si="714"/>
        <v>1.2331064001276271E-4</v>
      </c>
    </row>
    <row r="4576" spans="1:11">
      <c r="A4576" s="2">
        <v>4575</v>
      </c>
      <c r="B4576" s="2">
        <f t="shared" si="710"/>
        <v>2.39425</v>
      </c>
      <c r="C4576" s="2">
        <f t="shared" si="715"/>
        <v>108</v>
      </c>
      <c r="D4576" s="2">
        <f t="shared" si="716"/>
        <v>40</v>
      </c>
      <c r="E4576" s="2">
        <f t="shared" si="717"/>
        <v>2.5</v>
      </c>
      <c r="F4576" s="2">
        <f t="shared" si="711"/>
        <v>0.34617797544657031</v>
      </c>
      <c r="G4576" s="2">
        <f t="shared" si="712"/>
        <v>1.1863276875231708E-4</v>
      </c>
      <c r="H4576" s="2">
        <f t="shared" si="718"/>
        <v>0.34</v>
      </c>
      <c r="I4576" s="2">
        <f t="shared" si="719"/>
        <v>132</v>
      </c>
      <c r="J4576" s="2">
        <f t="shared" si="713"/>
        <v>208654.67644203408</v>
      </c>
      <c r="K4576" s="2">
        <f t="shared" si="714"/>
        <v>1.2313740379693285E-4</v>
      </c>
    </row>
    <row r="4577" spans="1:11">
      <c r="A4577" s="2">
        <v>4576</v>
      </c>
      <c r="B4577" s="2">
        <f t="shared" si="710"/>
        <v>2.3947733333333332</v>
      </c>
      <c r="C4577" s="2">
        <f t="shared" si="715"/>
        <v>108</v>
      </c>
      <c r="D4577" s="2">
        <f t="shared" si="716"/>
        <v>40</v>
      </c>
      <c r="E4577" s="2">
        <f t="shared" si="717"/>
        <v>2.5</v>
      </c>
      <c r="F4577" s="2">
        <f t="shared" si="711"/>
        <v>0.34588649083858414</v>
      </c>
      <c r="G4577" s="2">
        <f t="shared" si="712"/>
        <v>1.1853287901771027E-4</v>
      </c>
      <c r="H4577" s="2">
        <f t="shared" si="718"/>
        <v>0.34</v>
      </c>
      <c r="I4577" s="2">
        <f t="shared" si="719"/>
        <v>132</v>
      </c>
      <c r="J4577" s="2">
        <f t="shared" si="713"/>
        <v>208484.86488136303</v>
      </c>
      <c r="K4577" s="2">
        <f t="shared" si="714"/>
        <v>1.2296421959071815E-4</v>
      </c>
    </row>
    <row r="4578" spans="1:11">
      <c r="A4578" s="2">
        <v>4577</v>
      </c>
      <c r="B4578" s="2">
        <f t="shared" si="710"/>
        <v>2.3952966666666669</v>
      </c>
      <c r="C4578" s="2">
        <f t="shared" si="715"/>
        <v>108</v>
      </c>
      <c r="D4578" s="2">
        <f t="shared" si="716"/>
        <v>40</v>
      </c>
      <c r="E4578" s="2">
        <f t="shared" si="717"/>
        <v>2.5</v>
      </c>
      <c r="F4578" s="2">
        <f t="shared" si="711"/>
        <v>0.34559491827091721</v>
      </c>
      <c r="G4578" s="2">
        <f t="shared" si="712"/>
        <v>1.1843295913993664E-4</v>
      </c>
      <c r="H4578" s="2">
        <f t="shared" si="718"/>
        <v>0.34</v>
      </c>
      <c r="I4578" s="2">
        <f t="shared" si="719"/>
        <v>132</v>
      </c>
      <c r="J4578" s="2">
        <f t="shared" si="713"/>
        <v>208314.99695580589</v>
      </c>
      <c r="K4578" s="2">
        <f t="shared" si="714"/>
        <v>1.2279108762365407E-4</v>
      </c>
    </row>
    <row r="4579" spans="1:11">
      <c r="A4579" s="2">
        <v>4578</v>
      </c>
      <c r="B4579" s="2">
        <f t="shared" si="710"/>
        <v>2.3958200000000001</v>
      </c>
      <c r="C4579" s="2">
        <f t="shared" si="715"/>
        <v>108</v>
      </c>
      <c r="D4579" s="2">
        <f t="shared" si="716"/>
        <v>40</v>
      </c>
      <c r="E4579" s="2">
        <f t="shared" si="717"/>
        <v>2.5</v>
      </c>
      <c r="F4579" s="2">
        <f t="shared" si="711"/>
        <v>0.34530325794692984</v>
      </c>
      <c r="G4579" s="2">
        <f t="shared" si="712"/>
        <v>1.1833300918868632E-4</v>
      </c>
      <c r="H4579" s="2">
        <f t="shared" si="718"/>
        <v>0.34</v>
      </c>
      <c r="I4579" s="2">
        <f t="shared" si="719"/>
        <v>132</v>
      </c>
      <c r="J4579" s="2">
        <f t="shared" si="713"/>
        <v>208145.07277416269</v>
      </c>
      <c r="K4579" s="2">
        <f t="shared" si="714"/>
        <v>1.2261800812518199E-4</v>
      </c>
    </row>
    <row r="4580" spans="1:11">
      <c r="A4580" s="2">
        <v>4579</v>
      </c>
      <c r="B4580" s="2">
        <f t="shared" si="710"/>
        <v>2.3963433333333333</v>
      </c>
      <c r="C4580" s="2">
        <f t="shared" si="715"/>
        <v>108</v>
      </c>
      <c r="D4580" s="2">
        <f t="shared" si="716"/>
        <v>40</v>
      </c>
      <c r="E4580" s="2">
        <f t="shared" si="717"/>
        <v>2.5</v>
      </c>
      <c r="F4580" s="2">
        <f t="shared" si="711"/>
        <v>0.34501151007018671</v>
      </c>
      <c r="G4580" s="2">
        <f t="shared" si="712"/>
        <v>1.1823302923371949E-4</v>
      </c>
      <c r="H4580" s="2">
        <f t="shared" si="718"/>
        <v>0.34</v>
      </c>
      <c r="I4580" s="2">
        <f t="shared" si="719"/>
        <v>132</v>
      </c>
      <c r="J4580" s="2">
        <f t="shared" si="713"/>
        <v>207975.09244534813</v>
      </c>
      <c r="K4580" s="2">
        <f t="shared" si="714"/>
        <v>1.2244498132464839E-4</v>
      </c>
    </row>
    <row r="4581" spans="1:11">
      <c r="A4581" s="2">
        <v>4580</v>
      </c>
      <c r="B4581" s="2">
        <f t="shared" si="710"/>
        <v>2.3968666666666665</v>
      </c>
      <c r="C4581" s="2">
        <f t="shared" si="715"/>
        <v>108</v>
      </c>
      <c r="D4581" s="2">
        <f t="shared" si="716"/>
        <v>40</v>
      </c>
      <c r="E4581" s="2">
        <f t="shared" si="717"/>
        <v>2.5</v>
      </c>
      <c r="F4581" s="2">
        <f t="shared" si="711"/>
        <v>0.34471967484445759</v>
      </c>
      <c r="G4581" s="2">
        <f t="shared" si="712"/>
        <v>1.1813301934486669E-4</v>
      </c>
      <c r="H4581" s="2">
        <f t="shared" si="718"/>
        <v>0.34</v>
      </c>
      <c r="I4581" s="2">
        <f t="shared" si="719"/>
        <v>132</v>
      </c>
      <c r="J4581" s="2">
        <f t="shared" si="713"/>
        <v>207805.05607839208</v>
      </c>
      <c r="K4581" s="2">
        <f t="shared" si="714"/>
        <v>1.2227200745130472E-4</v>
      </c>
    </row>
    <row r="4582" spans="1:11">
      <c r="A4582" s="2">
        <v>4581</v>
      </c>
      <c r="B4582" s="2">
        <f t="shared" si="710"/>
        <v>2.3973900000000001</v>
      </c>
      <c r="C4582" s="2">
        <f t="shared" si="715"/>
        <v>108</v>
      </c>
      <c r="D4582" s="2">
        <f t="shared" si="716"/>
        <v>40</v>
      </c>
      <c r="E4582" s="2">
        <f t="shared" si="717"/>
        <v>2.5</v>
      </c>
      <c r="F4582" s="2">
        <f t="shared" si="711"/>
        <v>0.34442775247371715</v>
      </c>
      <c r="G4582" s="2">
        <f t="shared" si="712"/>
        <v>1.1803297959202857E-4</v>
      </c>
      <c r="H4582" s="2">
        <f t="shared" si="718"/>
        <v>0.34</v>
      </c>
      <c r="I4582" s="2">
        <f t="shared" si="719"/>
        <v>132</v>
      </c>
      <c r="J4582" s="2">
        <f t="shared" si="713"/>
        <v>207634.96378243985</v>
      </c>
      <c r="K4582" s="2">
        <f t="shared" si="714"/>
        <v>1.2209908673430672E-4</v>
      </c>
    </row>
    <row r="4583" spans="1:11">
      <c r="A4583" s="2">
        <v>4582</v>
      </c>
      <c r="B4583" s="2">
        <f t="shared" si="710"/>
        <v>2.3979133333333333</v>
      </c>
      <c r="C4583" s="2">
        <f t="shared" si="715"/>
        <v>108</v>
      </c>
      <c r="D4583" s="2">
        <f t="shared" si="716"/>
        <v>40</v>
      </c>
      <c r="E4583" s="2">
        <f t="shared" si="717"/>
        <v>2.5</v>
      </c>
      <c r="F4583" s="2">
        <f t="shared" si="711"/>
        <v>0.34413574316214635</v>
      </c>
      <c r="G4583" s="2">
        <f t="shared" si="712"/>
        <v>1.179329100451765E-4</v>
      </c>
      <c r="H4583" s="2">
        <f t="shared" si="718"/>
        <v>0.34</v>
      </c>
      <c r="I4583" s="2">
        <f t="shared" si="719"/>
        <v>132</v>
      </c>
      <c r="J4583" s="2">
        <f t="shared" si="713"/>
        <v>207464.81566675246</v>
      </c>
      <c r="K4583" s="2">
        <f t="shared" si="714"/>
        <v>1.2192621940271464E-4</v>
      </c>
    </row>
    <row r="4584" spans="1:11">
      <c r="A4584" s="2">
        <v>4583</v>
      </c>
      <c r="B4584" s="2">
        <f t="shared" si="710"/>
        <v>2.3984366666666666</v>
      </c>
      <c r="C4584" s="2">
        <f t="shared" si="715"/>
        <v>108</v>
      </c>
      <c r="D4584" s="2">
        <f t="shared" si="716"/>
        <v>40</v>
      </c>
      <c r="E4584" s="2">
        <f t="shared" si="717"/>
        <v>2.5</v>
      </c>
      <c r="F4584" s="2">
        <f t="shared" si="711"/>
        <v>0.34384364711413112</v>
      </c>
      <c r="G4584" s="2">
        <f t="shared" si="712"/>
        <v>1.1783281077435214E-4</v>
      </c>
      <c r="H4584" s="2">
        <f t="shared" si="718"/>
        <v>0.34</v>
      </c>
      <c r="I4584" s="2">
        <f t="shared" si="719"/>
        <v>132</v>
      </c>
      <c r="J4584" s="2">
        <f t="shared" si="713"/>
        <v>207294.61184070617</v>
      </c>
      <c r="K4584" s="2">
        <f t="shared" si="714"/>
        <v>1.2175340568549198E-4</v>
      </c>
    </row>
    <row r="4585" spans="1:11">
      <c r="A4585" s="2">
        <v>4584</v>
      </c>
      <c r="B4585" s="2">
        <f t="shared" si="710"/>
        <v>2.3989600000000002</v>
      </c>
      <c r="C4585" s="2">
        <f t="shared" si="715"/>
        <v>108</v>
      </c>
      <c r="D4585" s="2">
        <f t="shared" si="716"/>
        <v>40</v>
      </c>
      <c r="E4585" s="2">
        <f t="shared" si="717"/>
        <v>2.5</v>
      </c>
      <c r="F4585" s="2">
        <f t="shared" si="711"/>
        <v>0.34355146453426344</v>
      </c>
      <c r="G4585" s="2">
        <f t="shared" si="712"/>
        <v>1.1773268184966769E-4</v>
      </c>
      <c r="H4585" s="2">
        <f t="shared" si="718"/>
        <v>0.34</v>
      </c>
      <c r="I4585" s="2">
        <f t="shared" si="719"/>
        <v>132</v>
      </c>
      <c r="J4585" s="2">
        <f t="shared" si="713"/>
        <v>207124.35241379312</v>
      </c>
      <c r="K4585" s="2">
        <f t="shared" si="714"/>
        <v>1.2158064581150549E-4</v>
      </c>
    </row>
    <row r="4586" spans="1:11">
      <c r="A4586" s="2">
        <v>4585</v>
      </c>
      <c r="B4586" s="2">
        <f t="shared" si="710"/>
        <v>2.3994833333333334</v>
      </c>
      <c r="C4586" s="2">
        <f t="shared" si="715"/>
        <v>108</v>
      </c>
      <c r="D4586" s="2">
        <f t="shared" si="716"/>
        <v>40</v>
      </c>
      <c r="E4586" s="2">
        <f t="shared" si="717"/>
        <v>2.5</v>
      </c>
      <c r="F4586" s="2">
        <f t="shared" si="711"/>
        <v>0.34325919562734208</v>
      </c>
      <c r="G4586" s="2">
        <f t="shared" si="712"/>
        <v>1.176325233413063E-4</v>
      </c>
      <c r="H4586" s="2">
        <f t="shared" si="718"/>
        <v>0.34</v>
      </c>
      <c r="I4586" s="2">
        <f t="shared" si="719"/>
        <v>132</v>
      </c>
      <c r="J4586" s="2">
        <f t="shared" si="713"/>
        <v>206954.03749562183</v>
      </c>
      <c r="K4586" s="2">
        <f t="shared" si="714"/>
        <v>1.2140794000952528E-4</v>
      </c>
    </row>
    <row r="4587" spans="1:11">
      <c r="A4587" s="2">
        <v>4586</v>
      </c>
      <c r="B4587" s="2">
        <f t="shared" si="710"/>
        <v>2.4000066666666666</v>
      </c>
      <c r="C4587" s="2">
        <f t="shared" si="715"/>
        <v>108</v>
      </c>
      <c r="D4587" s="2">
        <f t="shared" si="716"/>
        <v>40</v>
      </c>
      <c r="E4587" s="2">
        <f t="shared" si="717"/>
        <v>2.5</v>
      </c>
      <c r="F4587" s="2">
        <f t="shared" si="711"/>
        <v>0.34296684059837163</v>
      </c>
      <c r="G4587" s="2">
        <f t="shared" si="712"/>
        <v>1.1753233531952161E-4</v>
      </c>
      <c r="H4587" s="2">
        <f t="shared" si="718"/>
        <v>0.34</v>
      </c>
      <c r="I4587" s="2">
        <f t="shared" si="719"/>
        <v>132</v>
      </c>
      <c r="J4587" s="2">
        <f t="shared" si="713"/>
        <v>206783.66719591647</v>
      </c>
      <c r="K4587" s="2">
        <f t="shared" si="714"/>
        <v>1.2123528850822328E-4</v>
      </c>
    </row>
    <row r="4588" spans="1:11">
      <c r="A4588" s="2">
        <v>4587</v>
      </c>
      <c r="B4588" s="2">
        <f t="shared" si="710"/>
        <v>2.4005299999999998</v>
      </c>
      <c r="C4588" s="2">
        <f t="shared" si="715"/>
        <v>108</v>
      </c>
      <c r="D4588" s="2">
        <f t="shared" si="716"/>
        <v>40</v>
      </c>
      <c r="E4588" s="2">
        <f t="shared" si="717"/>
        <v>2.5</v>
      </c>
      <c r="F4588" s="2">
        <f t="shared" si="711"/>
        <v>0.34267439965256347</v>
      </c>
      <c r="G4588" s="2">
        <f t="shared" si="712"/>
        <v>1.1743211785463807E-4</v>
      </c>
      <c r="H4588" s="2">
        <f t="shared" si="718"/>
        <v>0.34</v>
      </c>
      <c r="I4588" s="2">
        <f t="shared" si="719"/>
        <v>132</v>
      </c>
      <c r="J4588" s="2">
        <f t="shared" si="713"/>
        <v>206613.2416245176</v>
      </c>
      <c r="K4588" s="2">
        <f t="shared" si="714"/>
        <v>1.2106269153617357E-4</v>
      </c>
    </row>
    <row r="4589" spans="1:11">
      <c r="A4589" s="2">
        <v>4588</v>
      </c>
      <c r="B4589" s="2">
        <f t="shared" si="710"/>
        <v>2.4010533333333335</v>
      </c>
      <c r="C4589" s="2">
        <f t="shared" si="715"/>
        <v>108</v>
      </c>
      <c r="D4589" s="2">
        <f t="shared" si="716"/>
        <v>40</v>
      </c>
      <c r="E4589" s="2">
        <f t="shared" si="717"/>
        <v>2.5</v>
      </c>
      <c r="F4589" s="2">
        <f t="shared" si="711"/>
        <v>0.34238187299533585</v>
      </c>
      <c r="G4589" s="2">
        <f t="shared" si="712"/>
        <v>1.1733187101705115E-4</v>
      </c>
      <c r="H4589" s="2">
        <f t="shared" si="718"/>
        <v>0.34</v>
      </c>
      <c r="I4589" s="2">
        <f t="shared" si="719"/>
        <v>132</v>
      </c>
      <c r="J4589" s="2">
        <f t="shared" si="713"/>
        <v>206442.76089138209</v>
      </c>
      <c r="K4589" s="2">
        <f t="shared" si="714"/>
        <v>1.2089014932185195E-4</v>
      </c>
    </row>
    <row r="4590" spans="1:11">
      <c r="A4590" s="2">
        <v>4589</v>
      </c>
      <c r="B4590" s="2">
        <f t="shared" si="710"/>
        <v>2.4015766666666667</v>
      </c>
      <c r="C4590" s="2">
        <f t="shared" si="715"/>
        <v>108</v>
      </c>
      <c r="D4590" s="2">
        <f t="shared" si="716"/>
        <v>40</v>
      </c>
      <c r="E4590" s="2">
        <f t="shared" si="717"/>
        <v>2.5</v>
      </c>
      <c r="F4590" s="2">
        <f t="shared" si="711"/>
        <v>0.34208926083231478</v>
      </c>
      <c r="G4590" s="2">
        <f t="shared" si="712"/>
        <v>1.1723159487722733E-4</v>
      </c>
      <c r="H4590" s="2">
        <f t="shared" si="718"/>
        <v>0.34</v>
      </c>
      <c r="I4590" s="2">
        <f t="shared" si="719"/>
        <v>132</v>
      </c>
      <c r="J4590" s="2">
        <f t="shared" si="713"/>
        <v>206272.22510658385</v>
      </c>
      <c r="K4590" s="2">
        <f t="shared" si="714"/>
        <v>1.2071766209363545E-4</v>
      </c>
    </row>
    <row r="4591" spans="1:11">
      <c r="A4591" s="2">
        <v>4590</v>
      </c>
      <c r="B4591" s="2">
        <f t="shared" si="710"/>
        <v>2.4020999999999999</v>
      </c>
      <c r="C4591" s="2">
        <f t="shared" si="715"/>
        <v>108</v>
      </c>
      <c r="D4591" s="2">
        <f t="shared" si="716"/>
        <v>40</v>
      </c>
      <c r="E4591" s="2">
        <f t="shared" si="717"/>
        <v>2.5</v>
      </c>
      <c r="F4591" s="2">
        <f t="shared" si="711"/>
        <v>0.34179656336933323</v>
      </c>
      <c r="G4591" s="2">
        <f t="shared" si="712"/>
        <v>1.1713128950570424E-4</v>
      </c>
      <c r="H4591" s="2">
        <f t="shared" si="718"/>
        <v>0.34</v>
      </c>
      <c r="I4591" s="2">
        <f t="shared" si="719"/>
        <v>132</v>
      </c>
      <c r="J4591" s="2">
        <f t="shared" si="713"/>
        <v>206101.63438031319</v>
      </c>
      <c r="K4591" s="2">
        <f t="shared" si="714"/>
        <v>1.2054523007980191E-4</v>
      </c>
    </row>
    <row r="4592" spans="1:11">
      <c r="A4592" s="2">
        <v>4591</v>
      </c>
      <c r="B4592" s="2">
        <f t="shared" si="710"/>
        <v>2.4026233333333331</v>
      </c>
      <c r="C4592" s="2">
        <f t="shared" si="715"/>
        <v>108</v>
      </c>
      <c r="D4592" s="2">
        <f t="shared" si="716"/>
        <v>40</v>
      </c>
      <c r="E4592" s="2">
        <f t="shared" si="717"/>
        <v>2.5</v>
      </c>
      <c r="F4592" s="2">
        <f t="shared" si="711"/>
        <v>0.34150378081243177</v>
      </c>
      <c r="G4592" s="2">
        <f t="shared" si="712"/>
        <v>1.170309549730905E-4</v>
      </c>
      <c r="H4592" s="2">
        <f t="shared" si="718"/>
        <v>0.34</v>
      </c>
      <c r="I4592" s="2">
        <f t="shared" si="719"/>
        <v>132</v>
      </c>
      <c r="J4592" s="2">
        <f t="shared" si="713"/>
        <v>205930.98882287726</v>
      </c>
      <c r="K4592" s="2">
        <f t="shared" si="714"/>
        <v>1.2037285350852917E-4</v>
      </c>
    </row>
    <row r="4593" spans="1:11">
      <c r="A4593" s="2">
        <v>4592</v>
      </c>
      <c r="B4593" s="2">
        <f t="shared" si="710"/>
        <v>2.4031466666666668</v>
      </c>
      <c r="C4593" s="2">
        <f t="shared" si="715"/>
        <v>108</v>
      </c>
      <c r="D4593" s="2">
        <f t="shared" si="716"/>
        <v>40</v>
      </c>
      <c r="E4593" s="2">
        <f t="shared" si="717"/>
        <v>2.5</v>
      </c>
      <c r="F4593" s="2">
        <f t="shared" si="711"/>
        <v>0.3412109133678588</v>
      </c>
      <c r="G4593" s="2">
        <f t="shared" si="712"/>
        <v>1.1693059135006602E-4</v>
      </c>
      <c r="H4593" s="2">
        <f t="shared" si="718"/>
        <v>0.34</v>
      </c>
      <c r="I4593" s="2">
        <f t="shared" si="719"/>
        <v>132</v>
      </c>
      <c r="J4593" s="2">
        <f t="shared" si="713"/>
        <v>205760.28854470036</v>
      </c>
      <c r="K4593" s="2">
        <f t="shared" si="714"/>
        <v>1.2020053260789528E-4</v>
      </c>
    </row>
    <row r="4594" spans="1:11">
      <c r="A4594" s="2">
        <v>4593</v>
      </c>
      <c r="B4594" s="2">
        <f t="shared" si="710"/>
        <v>2.40367</v>
      </c>
      <c r="C4594" s="2">
        <f t="shared" si="715"/>
        <v>108</v>
      </c>
      <c r="D4594" s="2">
        <f t="shared" si="716"/>
        <v>40</v>
      </c>
      <c r="E4594" s="2">
        <f t="shared" si="717"/>
        <v>2.5</v>
      </c>
      <c r="F4594" s="2">
        <f t="shared" si="711"/>
        <v>0.3409179612420718</v>
      </c>
      <c r="G4594" s="2">
        <f t="shared" si="712"/>
        <v>1.1683019870738226E-4</v>
      </c>
      <c r="H4594" s="2">
        <f t="shared" si="718"/>
        <v>0.34</v>
      </c>
      <c r="I4594" s="2">
        <f t="shared" si="719"/>
        <v>132</v>
      </c>
      <c r="J4594" s="2">
        <f t="shared" si="713"/>
        <v>205589.53365632423</v>
      </c>
      <c r="K4594" s="2">
        <f t="shared" si="714"/>
        <v>1.2002826760587811E-4</v>
      </c>
    </row>
    <row r="4595" spans="1:11">
      <c r="A4595" s="2">
        <v>4594</v>
      </c>
      <c r="B4595" s="2">
        <f t="shared" si="710"/>
        <v>2.4041933333333332</v>
      </c>
      <c r="C4595" s="2">
        <f t="shared" si="715"/>
        <v>108</v>
      </c>
      <c r="D4595" s="2">
        <f t="shared" si="716"/>
        <v>40</v>
      </c>
      <c r="E4595" s="2">
        <f t="shared" si="717"/>
        <v>2.5</v>
      </c>
      <c r="F4595" s="2">
        <f t="shared" si="711"/>
        <v>0.34062492464173572</v>
      </c>
      <c r="G4595" s="2">
        <f t="shared" si="712"/>
        <v>1.167297771158619E-4</v>
      </c>
      <c r="H4595" s="2">
        <f t="shared" si="718"/>
        <v>0.34</v>
      </c>
      <c r="I4595" s="2">
        <f t="shared" si="719"/>
        <v>132</v>
      </c>
      <c r="J4595" s="2">
        <f t="shared" si="713"/>
        <v>205418.72426840791</v>
      </c>
      <c r="K4595" s="2">
        <f t="shared" si="714"/>
        <v>1.1985605873035417E-4</v>
      </c>
    </row>
    <row r="4596" spans="1:11">
      <c r="A4596" s="2">
        <v>4595</v>
      </c>
      <c r="B4596" s="2">
        <f t="shared" si="710"/>
        <v>2.4047166666666668</v>
      </c>
      <c r="C4596" s="2">
        <f t="shared" si="715"/>
        <v>108</v>
      </c>
      <c r="D4596" s="2">
        <f t="shared" si="716"/>
        <v>40</v>
      </c>
      <c r="E4596" s="2">
        <f t="shared" si="717"/>
        <v>2.5</v>
      </c>
      <c r="F4596" s="2">
        <f t="shared" si="711"/>
        <v>0.34033180377372407</v>
      </c>
      <c r="G4596" s="2">
        <f t="shared" si="712"/>
        <v>1.1662932664639908E-4</v>
      </c>
      <c r="H4596" s="2">
        <f t="shared" si="718"/>
        <v>0.34</v>
      </c>
      <c r="I4596" s="2">
        <f t="shared" si="719"/>
        <v>132</v>
      </c>
      <c r="J4596" s="2">
        <f t="shared" si="713"/>
        <v>205247.86049172754</v>
      </c>
      <c r="K4596" s="2">
        <f t="shared" si="714"/>
        <v>1.1968390620909882E-4</v>
      </c>
    </row>
    <row r="4597" spans="1:11">
      <c r="A4597" s="2">
        <v>4596</v>
      </c>
      <c r="B4597" s="2">
        <f t="shared" si="710"/>
        <v>2.40524</v>
      </c>
      <c r="C4597" s="2">
        <f t="shared" si="715"/>
        <v>108</v>
      </c>
      <c r="D4597" s="2">
        <f t="shared" si="716"/>
        <v>40</v>
      </c>
      <c r="E4597" s="2">
        <f t="shared" si="717"/>
        <v>2.5</v>
      </c>
      <c r="F4597" s="2">
        <f t="shared" si="711"/>
        <v>0.34003859884512061</v>
      </c>
      <c r="G4597" s="2">
        <f t="shared" si="712"/>
        <v>1.1652884736995986E-4</v>
      </c>
      <c r="H4597" s="2">
        <f t="shared" si="718"/>
        <v>0.34</v>
      </c>
      <c r="I4597" s="2">
        <f t="shared" si="719"/>
        <v>132</v>
      </c>
      <c r="J4597" s="2">
        <f t="shared" si="713"/>
        <v>205076.94243717784</v>
      </c>
      <c r="K4597" s="2">
        <f t="shared" si="714"/>
        <v>1.1951181026978599E-4</v>
      </c>
    </row>
    <row r="4598" spans="1:11">
      <c r="A4598" s="2">
        <v>4597</v>
      </c>
      <c r="B4598" s="2">
        <f t="shared" si="710"/>
        <v>2.4057633333333333</v>
      </c>
      <c r="C4598" s="2">
        <f t="shared" si="715"/>
        <v>108</v>
      </c>
      <c r="D4598" s="2">
        <f t="shared" si="716"/>
        <v>40</v>
      </c>
      <c r="E4598" s="2">
        <f t="shared" si="717"/>
        <v>2.5</v>
      </c>
      <c r="F4598" s="2">
        <f t="shared" si="711"/>
        <v>0.33974531006321684</v>
      </c>
      <c r="G4598" s="2">
        <f t="shared" si="712"/>
        <v>1.164283393575817E-4</v>
      </c>
      <c r="H4598" s="2">
        <f t="shared" si="718"/>
        <v>0.34</v>
      </c>
      <c r="I4598" s="2">
        <f t="shared" si="719"/>
        <v>132</v>
      </c>
      <c r="J4598" s="2">
        <f t="shared" si="713"/>
        <v>204905.97021577062</v>
      </c>
      <c r="K4598" s="2">
        <f t="shared" si="714"/>
        <v>1.193397711399872E-4</v>
      </c>
    </row>
    <row r="4599" spans="1:11">
      <c r="A4599" s="2">
        <v>4598</v>
      </c>
      <c r="B4599" s="2">
        <f t="shared" si="710"/>
        <v>2.4062866666666665</v>
      </c>
      <c r="C4599" s="2">
        <f t="shared" si="715"/>
        <v>108</v>
      </c>
      <c r="D4599" s="2">
        <f t="shared" si="716"/>
        <v>40</v>
      </c>
      <c r="E4599" s="2">
        <f t="shared" si="717"/>
        <v>2.5</v>
      </c>
      <c r="F4599" s="2">
        <f t="shared" si="711"/>
        <v>0.33945193763551446</v>
      </c>
      <c r="G4599" s="2">
        <f t="shared" si="712"/>
        <v>1.1632780268037388E-4</v>
      </c>
      <c r="H4599" s="2">
        <f t="shared" si="718"/>
        <v>0.34</v>
      </c>
      <c r="I4599" s="2">
        <f t="shared" si="719"/>
        <v>132</v>
      </c>
      <c r="J4599" s="2">
        <f t="shared" si="713"/>
        <v>204734.94393863613</v>
      </c>
      <c r="K4599" s="2">
        <f t="shared" si="714"/>
        <v>1.1916778904717149E-4</v>
      </c>
    </row>
    <row r="4600" spans="1:11">
      <c r="A4600" s="2">
        <v>4599</v>
      </c>
      <c r="B4600" s="2">
        <f t="shared" si="710"/>
        <v>2.4068100000000001</v>
      </c>
      <c r="C4600" s="2">
        <f t="shared" si="715"/>
        <v>108</v>
      </c>
      <c r="D4600" s="2">
        <f t="shared" si="716"/>
        <v>40</v>
      </c>
      <c r="E4600" s="2">
        <f t="shared" si="717"/>
        <v>2.5</v>
      </c>
      <c r="F4600" s="2">
        <f t="shared" si="711"/>
        <v>0.33915848176972424</v>
      </c>
      <c r="G4600" s="2">
        <f t="shared" si="712"/>
        <v>1.162272374095175E-4</v>
      </c>
      <c r="H4600" s="2">
        <f t="shared" si="718"/>
        <v>0.34</v>
      </c>
      <c r="I4600" s="2">
        <f t="shared" si="719"/>
        <v>132</v>
      </c>
      <c r="J4600" s="2">
        <f t="shared" si="713"/>
        <v>204563.86371702253</v>
      </c>
      <c r="K4600" s="2">
        <f t="shared" si="714"/>
        <v>1.1899586421870485E-4</v>
      </c>
    </row>
    <row r="4601" spans="1:11">
      <c r="A4601" s="2">
        <v>4600</v>
      </c>
      <c r="B4601" s="2">
        <f t="shared" si="710"/>
        <v>2.4073333333333333</v>
      </c>
      <c r="C4601" s="2">
        <f t="shared" si="715"/>
        <v>108</v>
      </c>
      <c r="D4601" s="2">
        <f t="shared" si="716"/>
        <v>40</v>
      </c>
      <c r="E4601" s="2">
        <f t="shared" si="717"/>
        <v>2.5</v>
      </c>
      <c r="F4601" s="2">
        <f t="shared" si="711"/>
        <v>0.33886494267376793</v>
      </c>
      <c r="G4601" s="2">
        <f t="shared" si="712"/>
        <v>1.1612664361626583E-4</v>
      </c>
      <c r="H4601" s="2">
        <f t="shared" si="718"/>
        <v>0.34</v>
      </c>
      <c r="I4601" s="2">
        <f t="shared" si="719"/>
        <v>132</v>
      </c>
      <c r="J4601" s="2">
        <f t="shared" si="713"/>
        <v>204392.72966229683</v>
      </c>
      <c r="K4601" s="2">
        <f t="shared" si="714"/>
        <v>1.1882399688185043E-4</v>
      </c>
    </row>
    <row r="4602" spans="1:11">
      <c r="A4602" s="2">
        <v>4601</v>
      </c>
      <c r="B4602" s="2">
        <f t="shared" si="710"/>
        <v>2.4078566666666665</v>
      </c>
      <c r="C4602" s="2">
        <f t="shared" si="715"/>
        <v>108</v>
      </c>
      <c r="D4602" s="2">
        <f t="shared" si="716"/>
        <v>40</v>
      </c>
      <c r="E4602" s="2">
        <f t="shared" si="717"/>
        <v>2.5</v>
      </c>
      <c r="F4602" s="2">
        <f t="shared" si="711"/>
        <v>0.3385713205557766</v>
      </c>
      <c r="G4602" s="2">
        <f t="shared" si="712"/>
        <v>1.1602602137194399E-4</v>
      </c>
      <c r="H4602" s="2">
        <f t="shared" si="718"/>
        <v>0.34</v>
      </c>
      <c r="I4602" s="2">
        <f t="shared" si="719"/>
        <v>132</v>
      </c>
      <c r="J4602" s="2">
        <f t="shared" si="713"/>
        <v>204221.54188594426</v>
      </c>
      <c r="K4602" s="2">
        <f t="shared" si="714"/>
        <v>1.1865218726376709E-4</v>
      </c>
    </row>
    <row r="4603" spans="1:11">
      <c r="A4603" s="2">
        <v>4602</v>
      </c>
      <c r="B4603" s="2">
        <f t="shared" si="710"/>
        <v>2.4083800000000002</v>
      </c>
      <c r="C4603" s="2">
        <f t="shared" si="715"/>
        <v>108</v>
      </c>
      <c r="D4603" s="2">
        <f t="shared" si="716"/>
        <v>40</v>
      </c>
      <c r="E4603" s="2">
        <f t="shared" si="717"/>
        <v>2.5</v>
      </c>
      <c r="F4603" s="2">
        <f t="shared" si="711"/>
        <v>0.3382776156240917</v>
      </c>
      <c r="G4603" s="2">
        <f t="shared" si="712"/>
        <v>1.159253707479491E-4</v>
      </c>
      <c r="H4603" s="2">
        <f t="shared" si="718"/>
        <v>0.34</v>
      </c>
      <c r="I4603" s="2">
        <f t="shared" si="719"/>
        <v>132</v>
      </c>
      <c r="J4603" s="2">
        <f t="shared" si="713"/>
        <v>204050.30049956834</v>
      </c>
      <c r="K4603" s="2">
        <f t="shared" si="714"/>
        <v>1.1848043559150939E-4</v>
      </c>
    </row>
    <row r="4604" spans="1:11">
      <c r="A4604" s="2">
        <v>4603</v>
      </c>
      <c r="B4604" s="2">
        <f t="shared" si="710"/>
        <v>2.4089033333333334</v>
      </c>
      <c r="C4604" s="2">
        <f t="shared" si="715"/>
        <v>108</v>
      </c>
      <c r="D4604" s="2">
        <f t="shared" si="716"/>
        <v>40</v>
      </c>
      <c r="E4604" s="2">
        <f t="shared" si="717"/>
        <v>2.5</v>
      </c>
      <c r="F4604" s="2">
        <f t="shared" si="711"/>
        <v>0.33798382808726651</v>
      </c>
      <c r="G4604" s="2">
        <f t="shared" si="712"/>
        <v>1.1582469181575091E-4</v>
      </c>
      <c r="H4604" s="2">
        <f t="shared" si="718"/>
        <v>0.34</v>
      </c>
      <c r="I4604" s="2">
        <f t="shared" si="719"/>
        <v>132</v>
      </c>
      <c r="J4604" s="2">
        <f t="shared" si="713"/>
        <v>203879.00561489246</v>
      </c>
      <c r="K4604" s="2">
        <f t="shared" si="714"/>
        <v>1.1830874209202803E-4</v>
      </c>
    </row>
    <row r="4605" spans="1:11">
      <c r="A4605" s="2">
        <v>4604</v>
      </c>
      <c r="B4605" s="2">
        <f t="shared" si="710"/>
        <v>2.4094266666666666</v>
      </c>
      <c r="C4605" s="2">
        <f t="shared" si="715"/>
        <v>108</v>
      </c>
      <c r="D4605" s="2">
        <f t="shared" si="716"/>
        <v>40</v>
      </c>
      <c r="E4605" s="2">
        <f t="shared" si="717"/>
        <v>2.5</v>
      </c>
      <c r="F4605" s="2">
        <f t="shared" si="711"/>
        <v>0.337689958154064</v>
      </c>
      <c r="G4605" s="2">
        <f t="shared" si="712"/>
        <v>1.1572398464689099E-4</v>
      </c>
      <c r="H4605" s="2">
        <f t="shared" si="718"/>
        <v>0.34</v>
      </c>
      <c r="I4605" s="2">
        <f t="shared" si="719"/>
        <v>132</v>
      </c>
      <c r="J4605" s="2">
        <f t="shared" si="713"/>
        <v>203707.65734375807</v>
      </c>
      <c r="K4605" s="2">
        <f t="shared" si="714"/>
        <v>1.1813710699216792E-4</v>
      </c>
    </row>
    <row r="4606" spans="1:11">
      <c r="A4606" s="2">
        <v>4605</v>
      </c>
      <c r="B4606" s="2">
        <f t="shared" si="710"/>
        <v>2.4099499999999998</v>
      </c>
      <c r="C4606" s="2">
        <f t="shared" si="715"/>
        <v>108</v>
      </c>
      <c r="D4606" s="2">
        <f t="shared" si="716"/>
        <v>40</v>
      </c>
      <c r="E4606" s="2">
        <f t="shared" si="717"/>
        <v>2.5</v>
      </c>
      <c r="F4606" s="2">
        <f t="shared" si="711"/>
        <v>0.33739600603345882</v>
      </c>
      <c r="G4606" s="2">
        <f t="shared" si="712"/>
        <v>1.1562324931298359E-4</v>
      </c>
      <c r="H4606" s="2">
        <f t="shared" si="718"/>
        <v>0.34</v>
      </c>
      <c r="I4606" s="2">
        <f t="shared" si="719"/>
        <v>132</v>
      </c>
      <c r="J4606" s="2">
        <f t="shared" si="713"/>
        <v>203536.25579812634</v>
      </c>
      <c r="K4606" s="2">
        <f t="shared" si="714"/>
        <v>1.1796553051866897E-4</v>
      </c>
    </row>
    <row r="4607" spans="1:11">
      <c r="A4607" s="2">
        <v>4606</v>
      </c>
      <c r="B4607" s="2">
        <f t="shared" si="710"/>
        <v>2.4104733333333335</v>
      </c>
      <c r="C4607" s="2">
        <f t="shared" si="715"/>
        <v>108</v>
      </c>
      <c r="D4607" s="2">
        <f t="shared" si="716"/>
        <v>40</v>
      </c>
      <c r="E4607" s="2">
        <f t="shared" si="717"/>
        <v>2.5</v>
      </c>
      <c r="F4607" s="2">
        <f t="shared" si="711"/>
        <v>0.33710197193463709</v>
      </c>
      <c r="G4607" s="2">
        <f t="shared" si="712"/>
        <v>1.1552248588571519E-4</v>
      </c>
      <c r="H4607" s="2">
        <f t="shared" si="718"/>
        <v>0.34</v>
      </c>
      <c r="I4607" s="2">
        <f t="shared" si="719"/>
        <v>132</v>
      </c>
      <c r="J4607" s="2">
        <f t="shared" si="713"/>
        <v>203364.80109007741</v>
      </c>
      <c r="K4607" s="2">
        <f t="shared" si="714"/>
        <v>1.1779401289816494E-4</v>
      </c>
    </row>
    <row r="4608" spans="1:11">
      <c r="A4608" s="2">
        <v>4607</v>
      </c>
      <c r="B4608" s="2">
        <f t="shared" si="710"/>
        <v>2.4109966666666667</v>
      </c>
      <c r="C4608" s="2">
        <f t="shared" si="715"/>
        <v>108</v>
      </c>
      <c r="D4608" s="2">
        <f t="shared" si="716"/>
        <v>40</v>
      </c>
      <c r="E4608" s="2">
        <f t="shared" si="717"/>
        <v>2.5</v>
      </c>
      <c r="F4608" s="2">
        <f t="shared" si="711"/>
        <v>0.33680785606699692</v>
      </c>
      <c r="G4608" s="2">
        <f t="shared" si="712"/>
        <v>1.1542169443684523E-4</v>
      </c>
      <c r="H4608" s="2">
        <f t="shared" si="718"/>
        <v>0.34</v>
      </c>
      <c r="I4608" s="2">
        <f t="shared" si="719"/>
        <v>132</v>
      </c>
      <c r="J4608" s="2">
        <f t="shared" si="713"/>
        <v>203193.29333181144</v>
      </c>
      <c r="K4608" s="2">
        <f t="shared" si="714"/>
        <v>1.1762255435718381E-4</v>
      </c>
    </row>
    <row r="4609" spans="1:11">
      <c r="A4609" s="2">
        <v>4608</v>
      </c>
      <c r="B4609" s="2">
        <f t="shared" si="710"/>
        <v>2.4115199999999999</v>
      </c>
      <c r="C4609" s="2">
        <f t="shared" si="715"/>
        <v>108</v>
      </c>
      <c r="D4609" s="2">
        <f t="shared" si="716"/>
        <v>40</v>
      </c>
      <c r="E4609" s="2">
        <f t="shared" si="717"/>
        <v>2.5</v>
      </c>
      <c r="F4609" s="2">
        <f t="shared" si="711"/>
        <v>0.33651365864014832</v>
      </c>
      <c r="G4609" s="2">
        <f t="shared" si="712"/>
        <v>1.1532087503820544E-4</v>
      </c>
      <c r="H4609" s="2">
        <f t="shared" si="718"/>
        <v>0.34</v>
      </c>
      <c r="I4609" s="2">
        <f t="shared" si="719"/>
        <v>132</v>
      </c>
      <c r="J4609" s="2">
        <f t="shared" si="713"/>
        <v>203021.73263564796</v>
      </c>
      <c r="K4609" s="2">
        <f t="shared" si="714"/>
        <v>1.1745115512214649E-4</v>
      </c>
    </row>
    <row r="4610" spans="1:11">
      <c r="A4610" s="2">
        <v>4609</v>
      </c>
      <c r="B4610" s="2">
        <f t="shared" ref="B4610:B4673" si="720">3.14/6000*A4610</f>
        <v>2.4120433333333335</v>
      </c>
      <c r="C4610" s="2">
        <f t="shared" si="715"/>
        <v>108</v>
      </c>
      <c r="D4610" s="2">
        <f t="shared" si="716"/>
        <v>40</v>
      </c>
      <c r="E4610" s="2">
        <f t="shared" si="717"/>
        <v>2.5</v>
      </c>
      <c r="F4610" s="2">
        <f t="shared" ref="F4610:F4673" si="721">1.414*C4610*SIN(B4610)*SIN(B4610)/(1.414*C4610*SIN(B4610)+E4610*D4610)</f>
        <v>0.33621937986391287</v>
      </c>
      <c r="G4610" s="2">
        <f t="shared" ref="G4610:G4673" si="722">SIN(B4610)*SIN(B4610)*D4610*E4610/(1.414*C4610*SIN(B4610)+D4610*E4610)*3.14/6000</f>
        <v>1.152200277617003E-4</v>
      </c>
      <c r="H4610" s="2">
        <f t="shared" si="718"/>
        <v>0.34</v>
      </c>
      <c r="I4610" s="2">
        <f t="shared" si="719"/>
        <v>132</v>
      </c>
      <c r="J4610" s="2">
        <f t="shared" ref="J4610:J4673" si="723">1.414*I4610*SIN(B4610)*1.414*I4610*SIN(B4610)/(1.414*I4610*SIN(B4610)+E4610*D4610)/(H4610/1000)</f>
        <v>202850.11911402614</v>
      </c>
      <c r="K4610" s="2">
        <f t="shared" ref="K4610:K4673" si="724">SIN(B4610)*SIN(B4610)*1.414*C4610*SIN(B4610)/(1.414*C4610*SIN(B4610)+E4610*D4610)*3.14/6000</f>
        <v>1.172798154193667E-4</v>
      </c>
    </row>
    <row r="4611" spans="1:11">
      <c r="A4611" s="2">
        <v>4610</v>
      </c>
      <c r="B4611" s="2">
        <f t="shared" si="720"/>
        <v>2.4125666666666667</v>
      </c>
      <c r="C4611" s="2">
        <f t="shared" ref="C4611:C4674" si="725">C4610</f>
        <v>108</v>
      </c>
      <c r="D4611" s="2">
        <f t="shared" ref="D4611:D4674" si="726">D4610</f>
        <v>40</v>
      </c>
      <c r="E4611" s="2">
        <f t="shared" ref="E4611:E4674" si="727">E4610</f>
        <v>2.5</v>
      </c>
      <c r="F4611" s="2">
        <f t="shared" si="721"/>
        <v>0.33592501994832596</v>
      </c>
      <c r="G4611" s="2">
        <f t="shared" si="722"/>
        <v>1.1511915267930742E-4</v>
      </c>
      <c r="H4611" s="2">
        <f t="shared" ref="H4611:H4674" si="728">H4610</f>
        <v>0.34</v>
      </c>
      <c r="I4611" s="2">
        <f t="shared" ref="I4611:I4674" si="729">I4610</f>
        <v>132</v>
      </c>
      <c r="J4611" s="2">
        <f t="shared" si="723"/>
        <v>202678.45287950581</v>
      </c>
      <c r="K4611" s="2">
        <f t="shared" si="724"/>
        <v>1.1710853547505117E-4</v>
      </c>
    </row>
    <row r="4612" spans="1:11">
      <c r="A4612" s="2">
        <v>4611</v>
      </c>
      <c r="B4612" s="2">
        <f t="shared" si="720"/>
        <v>2.41309</v>
      </c>
      <c r="C4612" s="2">
        <f t="shared" si="725"/>
        <v>108</v>
      </c>
      <c r="D4612" s="2">
        <f t="shared" si="726"/>
        <v>40</v>
      </c>
      <c r="E4612" s="2">
        <f t="shared" si="727"/>
        <v>2.5</v>
      </c>
      <c r="F4612" s="2">
        <f t="shared" si="721"/>
        <v>0.33563057910363464</v>
      </c>
      <c r="G4612" s="2">
        <f t="shared" si="722"/>
        <v>1.1501824986307699E-4</v>
      </c>
      <c r="H4612" s="2">
        <f t="shared" si="728"/>
        <v>0.34</v>
      </c>
      <c r="I4612" s="2">
        <f t="shared" si="729"/>
        <v>132</v>
      </c>
      <c r="J4612" s="2">
        <f t="shared" si="723"/>
        <v>202506.7340447664</v>
      </c>
      <c r="K4612" s="2">
        <f t="shared" si="724"/>
        <v>1.1693731551529829E-4</v>
      </c>
    </row>
    <row r="4613" spans="1:11">
      <c r="A4613" s="2">
        <v>4612</v>
      </c>
      <c r="B4613" s="2">
        <f t="shared" si="720"/>
        <v>2.4136133333333332</v>
      </c>
      <c r="C4613" s="2">
        <f t="shared" si="725"/>
        <v>108</v>
      </c>
      <c r="D4613" s="2">
        <f t="shared" si="726"/>
        <v>40</v>
      </c>
      <c r="E4613" s="2">
        <f t="shared" si="727"/>
        <v>2.5</v>
      </c>
      <c r="F4613" s="2">
        <f t="shared" si="721"/>
        <v>0.33533605754029944</v>
      </c>
      <c r="G4613" s="2">
        <f t="shared" si="722"/>
        <v>1.1491731938513241E-4</v>
      </c>
      <c r="H4613" s="2">
        <f t="shared" si="728"/>
        <v>0.34</v>
      </c>
      <c r="I4613" s="2">
        <f t="shared" si="729"/>
        <v>132</v>
      </c>
      <c r="J4613" s="2">
        <f t="shared" si="723"/>
        <v>202334.96272260803</v>
      </c>
      <c r="K4613" s="2">
        <f t="shared" si="724"/>
        <v>1.1676615576609818E-4</v>
      </c>
    </row>
    <row r="4614" spans="1:11">
      <c r="A4614" s="2">
        <v>4613</v>
      </c>
      <c r="B4614" s="2">
        <f t="shared" si="720"/>
        <v>2.4141366666666668</v>
      </c>
      <c r="C4614" s="2">
        <f t="shared" si="725"/>
        <v>108</v>
      </c>
      <c r="D4614" s="2">
        <f t="shared" si="726"/>
        <v>40</v>
      </c>
      <c r="E4614" s="2">
        <f t="shared" si="727"/>
        <v>2.5</v>
      </c>
      <c r="F4614" s="2">
        <f t="shared" si="721"/>
        <v>0.335041455468994</v>
      </c>
      <c r="G4614" s="2">
        <f t="shared" si="722"/>
        <v>1.1481636131767E-4</v>
      </c>
      <c r="H4614" s="2">
        <f t="shared" si="728"/>
        <v>0.34</v>
      </c>
      <c r="I4614" s="2">
        <f t="shared" si="729"/>
        <v>132</v>
      </c>
      <c r="J4614" s="2">
        <f t="shared" si="723"/>
        <v>202163.13902595107</v>
      </c>
      <c r="K4614" s="2">
        <f t="shared" si="724"/>
        <v>1.1659505645333218E-4</v>
      </c>
    </row>
    <row r="4615" spans="1:11">
      <c r="A4615" s="2">
        <v>4614</v>
      </c>
      <c r="B4615" s="2">
        <f t="shared" si="720"/>
        <v>2.41466</v>
      </c>
      <c r="C4615" s="2">
        <f t="shared" si="725"/>
        <v>108</v>
      </c>
      <c r="D4615" s="2">
        <f t="shared" si="726"/>
        <v>40</v>
      </c>
      <c r="E4615" s="2">
        <f t="shared" si="727"/>
        <v>2.5</v>
      </c>
      <c r="F4615" s="2">
        <f t="shared" si="721"/>
        <v>0.33474677310060597</v>
      </c>
      <c r="G4615" s="2">
        <f t="shared" si="722"/>
        <v>1.147153757329595E-4</v>
      </c>
      <c r="H4615" s="2">
        <f t="shared" si="728"/>
        <v>0.34</v>
      </c>
      <c r="I4615" s="2">
        <f t="shared" si="729"/>
        <v>132</v>
      </c>
      <c r="J4615" s="2">
        <f t="shared" si="723"/>
        <v>201991.26306783699</v>
      </c>
      <c r="K4615" s="2">
        <f t="shared" si="724"/>
        <v>1.1642401780277275E-4</v>
      </c>
    </row>
    <row r="4616" spans="1:11">
      <c r="A4616" s="2">
        <v>4615</v>
      </c>
      <c r="B4616" s="2">
        <f t="shared" si="720"/>
        <v>2.4151833333333332</v>
      </c>
      <c r="C4616" s="2">
        <f t="shared" si="725"/>
        <v>108</v>
      </c>
      <c r="D4616" s="2">
        <f t="shared" si="726"/>
        <v>40</v>
      </c>
      <c r="E4616" s="2">
        <f t="shared" si="727"/>
        <v>2.5</v>
      </c>
      <c r="F4616" s="2">
        <f t="shared" si="721"/>
        <v>0.33445201064623636</v>
      </c>
      <c r="G4616" s="2">
        <f t="shared" si="722"/>
        <v>1.146143627033438E-4</v>
      </c>
      <c r="H4616" s="2">
        <f t="shared" si="728"/>
        <v>0.34</v>
      </c>
      <c r="I4616" s="2">
        <f t="shared" si="729"/>
        <v>132</v>
      </c>
      <c r="J4616" s="2">
        <f t="shared" si="723"/>
        <v>201819.33496142781</v>
      </c>
      <c r="K4616" s="2">
        <f t="shared" si="724"/>
        <v>1.1625304004008244E-4</v>
      </c>
    </row>
    <row r="4617" spans="1:11">
      <c r="A4617" s="2">
        <v>4616</v>
      </c>
      <c r="B4617" s="2">
        <f t="shared" si="720"/>
        <v>2.4157066666666664</v>
      </c>
      <c r="C4617" s="2">
        <f t="shared" si="725"/>
        <v>108</v>
      </c>
      <c r="D4617" s="2">
        <f t="shared" si="726"/>
        <v>40</v>
      </c>
      <c r="E4617" s="2">
        <f t="shared" si="727"/>
        <v>2.5</v>
      </c>
      <c r="F4617" s="2">
        <f t="shared" si="721"/>
        <v>0.33415716831720027</v>
      </c>
      <c r="G4617" s="2">
        <f t="shared" si="722"/>
        <v>1.1451332230123902E-4</v>
      </c>
      <c r="H4617" s="2">
        <f t="shared" si="728"/>
        <v>0.34</v>
      </c>
      <c r="I4617" s="2">
        <f t="shared" si="729"/>
        <v>132</v>
      </c>
      <c r="J4617" s="2">
        <f t="shared" si="723"/>
        <v>201647.35482000659</v>
      </c>
      <c r="K4617" s="2">
        <f t="shared" si="724"/>
        <v>1.1608212339081385E-4</v>
      </c>
    </row>
    <row r="4618" spans="1:11">
      <c r="A4618" s="2">
        <v>4617</v>
      </c>
      <c r="B4618" s="2">
        <f t="shared" si="720"/>
        <v>2.4162300000000001</v>
      </c>
      <c r="C4618" s="2">
        <f t="shared" si="725"/>
        <v>108</v>
      </c>
      <c r="D4618" s="2">
        <f t="shared" si="726"/>
        <v>40</v>
      </c>
      <c r="E4618" s="2">
        <f t="shared" si="727"/>
        <v>2.5</v>
      </c>
      <c r="F4618" s="2">
        <f t="shared" si="721"/>
        <v>0.33386224632502731</v>
      </c>
      <c r="G4618" s="2">
        <f t="shared" si="722"/>
        <v>1.1441225459913495E-4</v>
      </c>
      <c r="H4618" s="2">
        <f t="shared" si="728"/>
        <v>0.34</v>
      </c>
      <c r="I4618" s="2">
        <f t="shared" si="729"/>
        <v>132</v>
      </c>
      <c r="J4618" s="2">
        <f t="shared" si="723"/>
        <v>201475.32275697761</v>
      </c>
      <c r="K4618" s="2">
        <f t="shared" si="724"/>
        <v>1.1591126808040912E-4</v>
      </c>
    </row>
    <row r="4619" spans="1:11">
      <c r="A4619" s="2">
        <v>4618</v>
      </c>
      <c r="B4619" s="2">
        <f t="shared" si="720"/>
        <v>2.4167533333333333</v>
      </c>
      <c r="C4619" s="2">
        <f t="shared" si="725"/>
        <v>108</v>
      </c>
      <c r="D4619" s="2">
        <f t="shared" si="726"/>
        <v>40</v>
      </c>
      <c r="E4619" s="2">
        <f t="shared" si="727"/>
        <v>2.5</v>
      </c>
      <c r="F4619" s="2">
        <f t="shared" si="721"/>
        <v>0.333567244881462</v>
      </c>
      <c r="G4619" s="2">
        <f t="shared" si="722"/>
        <v>1.1431115966959491E-4</v>
      </c>
      <c r="H4619" s="2">
        <f t="shared" si="728"/>
        <v>0.34</v>
      </c>
      <c r="I4619" s="2">
        <f t="shared" si="729"/>
        <v>132</v>
      </c>
      <c r="J4619" s="2">
        <f t="shared" si="723"/>
        <v>201303.23888586691</v>
      </c>
      <c r="K4619" s="2">
        <f t="shared" si="724"/>
        <v>1.1574047433419992E-4</v>
      </c>
    </row>
    <row r="4620" spans="1:11">
      <c r="A4620" s="2">
        <v>4619</v>
      </c>
      <c r="B4620" s="2">
        <f t="shared" si="720"/>
        <v>2.4172766666666665</v>
      </c>
      <c r="C4620" s="2">
        <f t="shared" si="725"/>
        <v>108</v>
      </c>
      <c r="D4620" s="2">
        <f t="shared" si="726"/>
        <v>40</v>
      </c>
      <c r="E4620" s="2">
        <f t="shared" si="727"/>
        <v>2.5</v>
      </c>
      <c r="F4620" s="2">
        <f t="shared" si="721"/>
        <v>0.33327216419846328</v>
      </c>
      <c r="G4620" s="2">
        <f t="shared" si="722"/>
        <v>1.1421003758525581E-4</v>
      </c>
      <c r="H4620" s="2">
        <f t="shared" si="728"/>
        <v>0.34</v>
      </c>
      <c r="I4620" s="2">
        <f t="shared" si="729"/>
        <v>132</v>
      </c>
      <c r="J4620" s="2">
        <f t="shared" si="723"/>
        <v>201131.10332032168</v>
      </c>
      <c r="K4620" s="2">
        <f t="shared" si="724"/>
        <v>1.1556974237740623E-4</v>
      </c>
    </row>
    <row r="4621" spans="1:11">
      <c r="A4621" s="2">
        <v>4620</v>
      </c>
      <c r="B4621" s="2">
        <f t="shared" si="720"/>
        <v>2.4178000000000002</v>
      </c>
      <c r="C4621" s="2">
        <f t="shared" si="725"/>
        <v>108</v>
      </c>
      <c r="D4621" s="2">
        <f t="shared" si="726"/>
        <v>40</v>
      </c>
      <c r="E4621" s="2">
        <f t="shared" si="727"/>
        <v>2.5</v>
      </c>
      <c r="F4621" s="2">
        <f t="shared" si="721"/>
        <v>0.33297700448820511</v>
      </c>
      <c r="G4621" s="2">
        <f t="shared" si="722"/>
        <v>1.1410888841882803E-4</v>
      </c>
      <c r="H4621" s="2">
        <f t="shared" si="728"/>
        <v>0.34</v>
      </c>
      <c r="I4621" s="2">
        <f t="shared" si="729"/>
        <v>132</v>
      </c>
      <c r="J4621" s="2">
        <f t="shared" si="723"/>
        <v>200958.91617411069</v>
      </c>
      <c r="K4621" s="2">
        <f t="shared" si="724"/>
        <v>1.153990724351364E-4</v>
      </c>
    </row>
    <row r="4622" spans="1:11">
      <c r="A4622" s="2">
        <v>4621</v>
      </c>
      <c r="B4622" s="2">
        <f t="shared" si="720"/>
        <v>2.4183233333333334</v>
      </c>
      <c r="C4622" s="2">
        <f t="shared" si="725"/>
        <v>108</v>
      </c>
      <c r="D4622" s="2">
        <f t="shared" si="726"/>
        <v>40</v>
      </c>
      <c r="E4622" s="2">
        <f t="shared" si="727"/>
        <v>2.5</v>
      </c>
      <c r="F4622" s="2">
        <f t="shared" si="721"/>
        <v>0.33268176596307764</v>
      </c>
      <c r="G4622" s="2">
        <f t="shared" si="722"/>
        <v>1.1400771224309636E-4</v>
      </c>
      <c r="H4622" s="2">
        <f t="shared" si="728"/>
        <v>0.34</v>
      </c>
      <c r="I4622" s="2">
        <f t="shared" si="729"/>
        <v>132</v>
      </c>
      <c r="J4622" s="2">
        <f t="shared" si="723"/>
        <v>200786.67756112528</v>
      </c>
      <c r="K4622" s="2">
        <f t="shared" si="724"/>
        <v>1.1522846473238708E-4</v>
      </c>
    </row>
    <row r="4623" spans="1:11">
      <c r="A4623" s="2">
        <v>4622</v>
      </c>
      <c r="B4623" s="2">
        <f t="shared" si="720"/>
        <v>2.4188466666666666</v>
      </c>
      <c r="C4623" s="2">
        <f t="shared" si="725"/>
        <v>108</v>
      </c>
      <c r="D4623" s="2">
        <f t="shared" si="726"/>
        <v>40</v>
      </c>
      <c r="E4623" s="2">
        <f t="shared" si="727"/>
        <v>2.5</v>
      </c>
      <c r="F4623" s="2">
        <f t="shared" si="721"/>
        <v>0.33238644883568602</v>
      </c>
      <c r="G4623" s="2">
        <f t="shared" si="722"/>
        <v>1.1390650913091899E-4</v>
      </c>
      <c r="H4623" s="2">
        <f t="shared" si="728"/>
        <v>0.34</v>
      </c>
      <c r="I4623" s="2">
        <f t="shared" si="729"/>
        <v>132</v>
      </c>
      <c r="J4623" s="2">
        <f t="shared" si="723"/>
        <v>200614.38759537824</v>
      </c>
      <c r="K4623" s="2">
        <f t="shared" si="724"/>
        <v>1.1505791949404202E-4</v>
      </c>
    </row>
    <row r="4624" spans="1:11">
      <c r="A4624" s="2">
        <v>4623</v>
      </c>
      <c r="B4624" s="2">
        <f t="shared" si="720"/>
        <v>2.4193699999999998</v>
      </c>
      <c r="C4624" s="2">
        <f t="shared" si="725"/>
        <v>108</v>
      </c>
      <c r="D4624" s="2">
        <f t="shared" si="726"/>
        <v>40</v>
      </c>
      <c r="E4624" s="2">
        <f t="shared" si="727"/>
        <v>2.5</v>
      </c>
      <c r="F4624" s="2">
        <f t="shared" si="721"/>
        <v>0.33209105331885141</v>
      </c>
      <c r="G4624" s="2">
        <f t="shared" si="722"/>
        <v>1.138052791552283E-4</v>
      </c>
      <c r="H4624" s="2">
        <f t="shared" si="728"/>
        <v>0.34</v>
      </c>
      <c r="I4624" s="2">
        <f t="shared" si="729"/>
        <v>132</v>
      </c>
      <c r="J4624" s="2">
        <f t="shared" si="723"/>
        <v>200442.04639100478</v>
      </c>
      <c r="K4624" s="2">
        <f t="shared" si="724"/>
        <v>1.1488743694487208E-4</v>
      </c>
    </row>
    <row r="4625" spans="1:11">
      <c r="A4625" s="2">
        <v>4624</v>
      </c>
      <c r="B4625" s="2">
        <f t="shared" si="720"/>
        <v>2.4198933333333335</v>
      </c>
      <c r="C4625" s="2">
        <f t="shared" si="725"/>
        <v>108</v>
      </c>
      <c r="D4625" s="2">
        <f t="shared" si="726"/>
        <v>40</v>
      </c>
      <c r="E4625" s="2">
        <f t="shared" si="727"/>
        <v>2.5</v>
      </c>
      <c r="F4625" s="2">
        <f t="shared" si="721"/>
        <v>0.33179557962561113</v>
      </c>
      <c r="G4625" s="2">
        <f t="shared" si="722"/>
        <v>1.1370402238903062E-4</v>
      </c>
      <c r="H4625" s="2">
        <f t="shared" si="728"/>
        <v>0.34</v>
      </c>
      <c r="I4625" s="2">
        <f t="shared" si="729"/>
        <v>132</v>
      </c>
      <c r="J4625" s="2">
        <f t="shared" si="723"/>
        <v>200269.65406226245</v>
      </c>
      <c r="K4625" s="2">
        <f t="shared" si="724"/>
        <v>1.1471701730953478E-4</v>
      </c>
    </row>
    <row r="4626" spans="1:11">
      <c r="A4626" s="2">
        <v>4625</v>
      </c>
      <c r="B4626" s="2">
        <f t="shared" si="720"/>
        <v>2.4204166666666667</v>
      </c>
      <c r="C4626" s="2">
        <f t="shared" si="725"/>
        <v>108</v>
      </c>
      <c r="D4626" s="2">
        <f t="shared" si="726"/>
        <v>40</v>
      </c>
      <c r="E4626" s="2">
        <f t="shared" si="727"/>
        <v>2.5</v>
      </c>
      <c r="F4626" s="2">
        <f t="shared" si="721"/>
        <v>0.33150002796921968</v>
      </c>
      <c r="G4626" s="2">
        <f t="shared" si="722"/>
        <v>1.1360273890540691E-4</v>
      </c>
      <c r="H4626" s="2">
        <f t="shared" si="728"/>
        <v>0.34</v>
      </c>
      <c r="I4626" s="2">
        <f t="shared" si="729"/>
        <v>132</v>
      </c>
      <c r="J4626" s="2">
        <f t="shared" si="723"/>
        <v>200097.21072353178</v>
      </c>
      <c r="K4626" s="2">
        <f t="shared" si="724"/>
        <v>1.1454666081257427E-4</v>
      </c>
    </row>
    <row r="4627" spans="1:11">
      <c r="A4627" s="2">
        <v>4626</v>
      </c>
      <c r="B4627" s="2">
        <f t="shared" si="720"/>
        <v>2.4209399999999999</v>
      </c>
      <c r="C4627" s="2">
        <f t="shared" si="725"/>
        <v>108</v>
      </c>
      <c r="D4627" s="2">
        <f t="shared" si="726"/>
        <v>40</v>
      </c>
      <c r="E4627" s="2">
        <f t="shared" si="727"/>
        <v>2.5</v>
      </c>
      <c r="F4627" s="2">
        <f t="shared" si="721"/>
        <v>0.33120439856314771</v>
      </c>
      <c r="G4627" s="2">
        <f t="shared" si="722"/>
        <v>1.1350142877751191E-4</v>
      </c>
      <c r="H4627" s="2">
        <f t="shared" si="728"/>
        <v>0.34</v>
      </c>
      <c r="I4627" s="2">
        <f t="shared" si="729"/>
        <v>132</v>
      </c>
      <c r="J4627" s="2">
        <f t="shared" si="723"/>
        <v>199924.71648931576</v>
      </c>
      <c r="K4627" s="2">
        <f t="shared" si="724"/>
        <v>1.1437636767842002E-4</v>
      </c>
    </row>
    <row r="4628" spans="1:11">
      <c r="A4628" s="2">
        <v>4627</v>
      </c>
      <c r="B4628" s="2">
        <f t="shared" si="720"/>
        <v>2.4214633333333335</v>
      </c>
      <c r="C4628" s="2">
        <f t="shared" si="725"/>
        <v>108</v>
      </c>
      <c r="D4628" s="2">
        <f t="shared" si="726"/>
        <v>40</v>
      </c>
      <c r="E4628" s="2">
        <f t="shared" si="727"/>
        <v>2.5</v>
      </c>
      <c r="F4628" s="2">
        <f t="shared" si="721"/>
        <v>0.33090869162108255</v>
      </c>
      <c r="G4628" s="2">
        <f t="shared" si="722"/>
        <v>1.1340009207857485E-4</v>
      </c>
      <c r="H4628" s="2">
        <f t="shared" si="728"/>
        <v>0.34</v>
      </c>
      <c r="I4628" s="2">
        <f t="shared" si="729"/>
        <v>132</v>
      </c>
      <c r="J4628" s="2">
        <f t="shared" si="723"/>
        <v>199752.17147424008</v>
      </c>
      <c r="K4628" s="2">
        <f t="shared" si="724"/>
        <v>1.1420613813138697E-4</v>
      </c>
    </row>
    <row r="4629" spans="1:11">
      <c r="A4629" s="2">
        <v>4628</v>
      </c>
      <c r="B4629" s="2">
        <f t="shared" si="720"/>
        <v>2.4219866666666667</v>
      </c>
      <c r="C4629" s="2">
        <f t="shared" si="725"/>
        <v>108</v>
      </c>
      <c r="D4629" s="2">
        <f t="shared" si="726"/>
        <v>40</v>
      </c>
      <c r="E4629" s="2">
        <f t="shared" si="727"/>
        <v>2.5</v>
      </c>
      <c r="F4629" s="2">
        <f t="shared" si="721"/>
        <v>0.33061290735692994</v>
      </c>
      <c r="G4629" s="2">
        <f t="shared" si="722"/>
        <v>1.1329872888189971E-4</v>
      </c>
      <c r="H4629" s="2">
        <f t="shared" si="728"/>
        <v>0.34</v>
      </c>
      <c r="I4629" s="2">
        <f t="shared" si="729"/>
        <v>132</v>
      </c>
      <c r="J4629" s="2">
        <f t="shared" si="723"/>
        <v>199579.57579305416</v>
      </c>
      <c r="K4629" s="2">
        <f t="shared" si="724"/>
        <v>1.1403597239567536E-4</v>
      </c>
    </row>
    <row r="4630" spans="1:11">
      <c r="A4630" s="2">
        <v>4629</v>
      </c>
      <c r="B4630" s="2">
        <f t="shared" si="720"/>
        <v>2.4225099999999999</v>
      </c>
      <c r="C4630" s="2">
        <f t="shared" si="725"/>
        <v>108</v>
      </c>
      <c r="D4630" s="2">
        <f t="shared" si="726"/>
        <v>40</v>
      </c>
      <c r="E4630" s="2">
        <f t="shared" si="727"/>
        <v>2.5</v>
      </c>
      <c r="F4630" s="2">
        <f t="shared" si="721"/>
        <v>0.33031704598481226</v>
      </c>
      <c r="G4630" s="2">
        <f t="shared" si="722"/>
        <v>1.1319733926086474E-4</v>
      </c>
      <c r="H4630" s="2">
        <f t="shared" si="728"/>
        <v>0.34</v>
      </c>
      <c r="I4630" s="2">
        <f t="shared" si="729"/>
        <v>132</v>
      </c>
      <c r="J4630" s="2">
        <f t="shared" si="723"/>
        <v>199406.92956063029</v>
      </c>
      <c r="K4630" s="2">
        <f t="shared" si="724"/>
        <v>1.138658706953698E-4</v>
      </c>
    </row>
    <row r="4631" spans="1:11">
      <c r="A4631" s="2">
        <v>4630</v>
      </c>
      <c r="B4631" s="2">
        <f t="shared" si="720"/>
        <v>2.4230333333333332</v>
      </c>
      <c r="C4631" s="2">
        <f t="shared" si="725"/>
        <v>108</v>
      </c>
      <c r="D4631" s="2">
        <f t="shared" si="726"/>
        <v>40</v>
      </c>
      <c r="E4631" s="2">
        <f t="shared" si="727"/>
        <v>2.5</v>
      </c>
      <c r="F4631" s="2">
        <f t="shared" si="721"/>
        <v>0.33002110771906984</v>
      </c>
      <c r="G4631" s="2">
        <f t="shared" si="722"/>
        <v>1.130959232889229E-4</v>
      </c>
      <c r="H4631" s="2">
        <f t="shared" si="728"/>
        <v>0.34</v>
      </c>
      <c r="I4631" s="2">
        <f t="shared" si="729"/>
        <v>132</v>
      </c>
      <c r="J4631" s="2">
        <f t="shared" si="723"/>
        <v>199234.23289196432</v>
      </c>
      <c r="K4631" s="2">
        <f t="shared" si="724"/>
        <v>1.1369583325443885E-4</v>
      </c>
    </row>
    <row r="4632" spans="1:11">
      <c r="A4632" s="2">
        <v>4631</v>
      </c>
      <c r="B4632" s="2">
        <f t="shared" si="720"/>
        <v>2.4235566666666668</v>
      </c>
      <c r="C4632" s="2">
        <f t="shared" si="725"/>
        <v>108</v>
      </c>
      <c r="D4632" s="2">
        <f t="shared" si="726"/>
        <v>40</v>
      </c>
      <c r="E4632" s="2">
        <f t="shared" si="727"/>
        <v>2.5</v>
      </c>
      <c r="F4632" s="2">
        <f t="shared" si="721"/>
        <v>0.32972509277426137</v>
      </c>
      <c r="G4632" s="2">
        <f t="shared" si="722"/>
        <v>1.1299448103960188E-4</v>
      </c>
      <c r="H4632" s="2">
        <f t="shared" si="728"/>
        <v>0.34</v>
      </c>
      <c r="I4632" s="2">
        <f t="shared" si="729"/>
        <v>132</v>
      </c>
      <c r="J4632" s="2">
        <f t="shared" si="723"/>
        <v>199061.48590217566</v>
      </c>
      <c r="K4632" s="2">
        <f t="shared" si="724"/>
        <v>1.1352586029673501E-4</v>
      </c>
    </row>
    <row r="4633" spans="1:11">
      <c r="A4633" s="2">
        <v>4632</v>
      </c>
      <c r="B4633" s="2">
        <f t="shared" si="720"/>
        <v>2.42408</v>
      </c>
      <c r="C4633" s="2">
        <f t="shared" si="725"/>
        <v>108</v>
      </c>
      <c r="D4633" s="2">
        <f t="shared" si="726"/>
        <v>40</v>
      </c>
      <c r="E4633" s="2">
        <f t="shared" si="727"/>
        <v>2.5</v>
      </c>
      <c r="F4633" s="2">
        <f t="shared" si="721"/>
        <v>0.32942900136516418</v>
      </c>
      <c r="G4633" s="2">
        <f t="shared" si="722"/>
        <v>1.1289301258650442E-4</v>
      </c>
      <c r="H4633" s="2">
        <f t="shared" si="728"/>
        <v>0.34</v>
      </c>
      <c r="I4633" s="2">
        <f t="shared" si="729"/>
        <v>132</v>
      </c>
      <c r="J4633" s="2">
        <f t="shared" si="723"/>
        <v>198888.68870650782</v>
      </c>
      <c r="K4633" s="2">
        <f t="shared" si="724"/>
        <v>1.1335595204599417E-4</v>
      </c>
    </row>
    <row r="4634" spans="1:11">
      <c r="A4634" s="2">
        <v>4633</v>
      </c>
      <c r="B4634" s="2">
        <f t="shared" si="720"/>
        <v>2.4246033333333332</v>
      </c>
      <c r="C4634" s="2">
        <f t="shared" si="725"/>
        <v>108</v>
      </c>
      <c r="D4634" s="2">
        <f t="shared" si="726"/>
        <v>40</v>
      </c>
      <c r="E4634" s="2">
        <f t="shared" si="727"/>
        <v>2.5</v>
      </c>
      <c r="F4634" s="2">
        <f t="shared" si="721"/>
        <v>0.32913283370677365</v>
      </c>
      <c r="G4634" s="2">
        <f t="shared" si="722"/>
        <v>1.127915180033079E-4</v>
      </c>
      <c r="H4634" s="2">
        <f t="shared" si="728"/>
        <v>0.34</v>
      </c>
      <c r="I4634" s="2">
        <f t="shared" si="729"/>
        <v>132</v>
      </c>
      <c r="J4634" s="2">
        <f t="shared" si="723"/>
        <v>198715.84142032816</v>
      </c>
      <c r="K4634" s="2">
        <f t="shared" si="724"/>
        <v>1.1318610872583492E-4</v>
      </c>
    </row>
    <row r="4635" spans="1:11">
      <c r="A4635" s="2">
        <v>4634</v>
      </c>
      <c r="B4635" s="2">
        <f t="shared" si="720"/>
        <v>2.4251266666666669</v>
      </c>
      <c r="C4635" s="2">
        <f t="shared" si="725"/>
        <v>108</v>
      </c>
      <c r="D4635" s="2">
        <f t="shared" si="726"/>
        <v>40</v>
      </c>
      <c r="E4635" s="2">
        <f t="shared" si="727"/>
        <v>2.5</v>
      </c>
      <c r="F4635" s="2">
        <f t="shared" si="721"/>
        <v>0.32883659001430426</v>
      </c>
      <c r="G4635" s="2">
        <f t="shared" si="722"/>
        <v>1.1268999736376488E-4</v>
      </c>
      <c r="H4635" s="2">
        <f t="shared" si="728"/>
        <v>0.34</v>
      </c>
      <c r="I4635" s="2">
        <f t="shared" si="729"/>
        <v>132</v>
      </c>
      <c r="J4635" s="2">
        <f t="shared" si="723"/>
        <v>198542.94415912798</v>
      </c>
      <c r="K4635" s="2">
        <f t="shared" si="724"/>
        <v>1.130163305597582E-4</v>
      </c>
    </row>
    <row r="4636" spans="1:11">
      <c r="A4636" s="2">
        <v>4635</v>
      </c>
      <c r="B4636" s="2">
        <f t="shared" si="720"/>
        <v>2.4256500000000001</v>
      </c>
      <c r="C4636" s="2">
        <f t="shared" si="725"/>
        <v>108</v>
      </c>
      <c r="D4636" s="2">
        <f t="shared" si="726"/>
        <v>40</v>
      </c>
      <c r="E4636" s="2">
        <f t="shared" si="727"/>
        <v>2.5</v>
      </c>
      <c r="F4636" s="2">
        <f t="shared" si="721"/>
        <v>0.32854027050319046</v>
      </c>
      <c r="G4636" s="2">
        <f t="shared" si="722"/>
        <v>1.1258845074170312E-4</v>
      </c>
      <c r="H4636" s="2">
        <f t="shared" si="728"/>
        <v>0.34</v>
      </c>
      <c r="I4636" s="2">
        <f t="shared" si="729"/>
        <v>132</v>
      </c>
      <c r="J4636" s="2">
        <f t="shared" si="723"/>
        <v>198369.99703852358</v>
      </c>
      <c r="K4636" s="2">
        <f t="shared" si="724"/>
        <v>1.1284661777114748E-4</v>
      </c>
    </row>
    <row r="4637" spans="1:11">
      <c r="A4637" s="2">
        <v>4636</v>
      </c>
      <c r="B4637" s="2">
        <f t="shared" si="720"/>
        <v>2.4261733333333333</v>
      </c>
      <c r="C4637" s="2">
        <f t="shared" si="725"/>
        <v>108</v>
      </c>
      <c r="D4637" s="2">
        <f t="shared" si="726"/>
        <v>40</v>
      </c>
      <c r="E4637" s="2">
        <f t="shared" si="727"/>
        <v>2.5</v>
      </c>
      <c r="F4637" s="2">
        <f t="shared" si="721"/>
        <v>0.32824387538908517</v>
      </c>
      <c r="G4637" s="2">
        <f t="shared" si="722"/>
        <v>1.124868782110255E-4</v>
      </c>
      <c r="H4637" s="2">
        <f t="shared" si="728"/>
        <v>0.34</v>
      </c>
      <c r="I4637" s="2">
        <f t="shared" si="729"/>
        <v>132</v>
      </c>
      <c r="J4637" s="2">
        <f t="shared" si="723"/>
        <v>198197.00017425523</v>
      </c>
      <c r="K4637" s="2">
        <f t="shared" si="724"/>
        <v>1.1267697058326745E-4</v>
      </c>
    </row>
    <row r="4638" spans="1:11">
      <c r="A4638" s="2">
        <v>4637</v>
      </c>
      <c r="B4638" s="2">
        <f t="shared" si="720"/>
        <v>2.4266966666666665</v>
      </c>
      <c r="C4638" s="2">
        <f t="shared" si="725"/>
        <v>108</v>
      </c>
      <c r="D4638" s="2">
        <f t="shared" si="726"/>
        <v>40</v>
      </c>
      <c r="E4638" s="2">
        <f t="shared" si="727"/>
        <v>2.5</v>
      </c>
      <c r="F4638" s="2">
        <f t="shared" si="721"/>
        <v>0.32794740488786156</v>
      </c>
      <c r="G4638" s="2">
        <f t="shared" si="722"/>
        <v>1.1238527984571018E-4</v>
      </c>
      <c r="H4638" s="2">
        <f t="shared" si="728"/>
        <v>0.34</v>
      </c>
      <c r="I4638" s="2">
        <f t="shared" si="729"/>
        <v>132</v>
      </c>
      <c r="J4638" s="2">
        <f t="shared" si="723"/>
        <v>198023.95368218809</v>
      </c>
      <c r="K4638" s="2">
        <f t="shared" si="724"/>
        <v>1.1250738921926397E-4</v>
      </c>
    </row>
    <row r="4639" spans="1:11">
      <c r="A4639" s="2">
        <v>4638</v>
      </c>
      <c r="B4639" s="2">
        <f t="shared" si="720"/>
        <v>2.4272200000000002</v>
      </c>
      <c r="C4639" s="2">
        <f t="shared" si="725"/>
        <v>108</v>
      </c>
      <c r="D4639" s="2">
        <f t="shared" si="726"/>
        <v>40</v>
      </c>
      <c r="E4639" s="2">
        <f t="shared" si="727"/>
        <v>2.5</v>
      </c>
      <c r="F4639" s="2">
        <f t="shared" si="721"/>
        <v>0.3276508592156126</v>
      </c>
      <c r="G4639" s="2">
        <f t="shared" si="722"/>
        <v>1.1228365571981064E-4</v>
      </c>
      <c r="H4639" s="2">
        <f t="shared" si="728"/>
        <v>0.34</v>
      </c>
      <c r="I4639" s="2">
        <f t="shared" si="729"/>
        <v>132</v>
      </c>
      <c r="J4639" s="2">
        <f t="shared" si="723"/>
        <v>197850.85767831211</v>
      </c>
      <c r="K4639" s="2">
        <f t="shared" si="724"/>
        <v>1.1233787390216371E-4</v>
      </c>
    </row>
    <row r="4640" spans="1:11">
      <c r="A4640" s="2">
        <v>4639</v>
      </c>
      <c r="B4640" s="2">
        <f t="shared" si="720"/>
        <v>2.4277433333333334</v>
      </c>
      <c r="C4640" s="2">
        <f t="shared" si="725"/>
        <v>108</v>
      </c>
      <c r="D4640" s="2">
        <f t="shared" si="726"/>
        <v>40</v>
      </c>
      <c r="E4640" s="2">
        <f t="shared" si="727"/>
        <v>2.5</v>
      </c>
      <c r="F4640" s="2">
        <f t="shared" si="721"/>
        <v>0.3273542385886522</v>
      </c>
      <c r="G4640" s="2">
        <f t="shared" si="722"/>
        <v>1.121820059074563E-4</v>
      </c>
      <c r="H4640" s="2">
        <f t="shared" si="728"/>
        <v>0.34</v>
      </c>
      <c r="I4640" s="2">
        <f t="shared" si="729"/>
        <v>132</v>
      </c>
      <c r="J4640" s="2">
        <f t="shared" si="723"/>
        <v>197677.71227874281</v>
      </c>
      <c r="K4640" s="2">
        <f t="shared" si="724"/>
        <v>1.1216842485487414E-4</v>
      </c>
    </row>
    <row r="4641" spans="1:11">
      <c r="A4641" s="2">
        <v>4640</v>
      </c>
      <c r="B4641" s="2">
        <f t="shared" si="720"/>
        <v>2.4282666666666666</v>
      </c>
      <c r="C4641" s="2">
        <f t="shared" si="725"/>
        <v>108</v>
      </c>
      <c r="D4641" s="2">
        <f t="shared" si="726"/>
        <v>40</v>
      </c>
      <c r="E4641" s="2">
        <f t="shared" si="727"/>
        <v>2.5</v>
      </c>
      <c r="F4641" s="2">
        <f t="shared" si="721"/>
        <v>0.32705754322351421</v>
      </c>
      <c r="G4641" s="2">
        <f t="shared" si="722"/>
        <v>1.1208033048285169E-4</v>
      </c>
      <c r="H4641" s="2">
        <f t="shared" si="728"/>
        <v>0.34</v>
      </c>
      <c r="I4641" s="2">
        <f t="shared" si="729"/>
        <v>132</v>
      </c>
      <c r="J4641" s="2">
        <f t="shared" si="723"/>
        <v>197504.51759972051</v>
      </c>
      <c r="K4641" s="2">
        <f t="shared" si="724"/>
        <v>1.1199904230018206E-4</v>
      </c>
    </row>
    <row r="4642" spans="1:11">
      <c r="A4642" s="2">
        <v>4641</v>
      </c>
      <c r="B4642" s="2">
        <f t="shared" si="720"/>
        <v>2.4287899999999998</v>
      </c>
      <c r="C4642" s="2">
        <f t="shared" si="725"/>
        <v>108</v>
      </c>
      <c r="D4642" s="2">
        <f t="shared" si="726"/>
        <v>40</v>
      </c>
      <c r="E4642" s="2">
        <f t="shared" si="727"/>
        <v>2.5</v>
      </c>
      <c r="F4642" s="2">
        <f t="shared" si="721"/>
        <v>0.32676077333695386</v>
      </c>
      <c r="G4642" s="2">
        <f t="shared" si="722"/>
        <v>1.1197862952027731E-4</v>
      </c>
      <c r="H4642" s="2">
        <f t="shared" si="728"/>
        <v>0.34</v>
      </c>
      <c r="I4642" s="2">
        <f t="shared" si="729"/>
        <v>132</v>
      </c>
      <c r="J4642" s="2">
        <f t="shared" si="723"/>
        <v>197331.27375761114</v>
      </c>
      <c r="K4642" s="2">
        <f t="shared" si="724"/>
        <v>1.1182972646075416E-4</v>
      </c>
    </row>
    <row r="4643" spans="1:11">
      <c r="A4643" s="2">
        <v>4642</v>
      </c>
      <c r="B4643" s="2">
        <f t="shared" si="720"/>
        <v>2.4293133333333334</v>
      </c>
      <c r="C4643" s="2">
        <f t="shared" si="725"/>
        <v>108</v>
      </c>
      <c r="D4643" s="2">
        <f t="shared" si="726"/>
        <v>40</v>
      </c>
      <c r="E4643" s="2">
        <f t="shared" si="727"/>
        <v>2.5</v>
      </c>
      <c r="F4643" s="2">
        <f t="shared" si="721"/>
        <v>0.32646392914594685</v>
      </c>
      <c r="G4643" s="2">
        <f t="shared" si="722"/>
        <v>1.1187690309408923E-4</v>
      </c>
      <c r="H4643" s="2">
        <f t="shared" si="728"/>
        <v>0.34</v>
      </c>
      <c r="I4643" s="2">
        <f t="shared" si="729"/>
        <v>132</v>
      </c>
      <c r="J4643" s="2">
        <f t="shared" si="723"/>
        <v>197157.98086890593</v>
      </c>
      <c r="K4643" s="2">
        <f t="shared" si="724"/>
        <v>1.1166047755913592E-4</v>
      </c>
    </row>
    <row r="4644" spans="1:11">
      <c r="A4644" s="2">
        <v>4643</v>
      </c>
      <c r="B4644" s="2">
        <f t="shared" si="720"/>
        <v>2.4298366666666666</v>
      </c>
      <c r="C4644" s="2">
        <f t="shared" si="725"/>
        <v>108</v>
      </c>
      <c r="D4644" s="2">
        <f t="shared" si="726"/>
        <v>40</v>
      </c>
      <c r="E4644" s="2">
        <f t="shared" si="727"/>
        <v>2.5</v>
      </c>
      <c r="F4644" s="2">
        <f t="shared" si="721"/>
        <v>0.3261670108676914</v>
      </c>
      <c r="G4644" s="2">
        <f t="shared" si="722"/>
        <v>1.1177515127871973E-4</v>
      </c>
      <c r="H4644" s="2">
        <f t="shared" si="728"/>
        <v>0.34</v>
      </c>
      <c r="I4644" s="2">
        <f t="shared" si="729"/>
        <v>132</v>
      </c>
      <c r="J4644" s="2">
        <f t="shared" si="723"/>
        <v>196984.63905022267</v>
      </c>
      <c r="K4644" s="2">
        <f t="shared" si="724"/>
        <v>1.1149129581775193E-4</v>
      </c>
    </row>
    <row r="4645" spans="1:11">
      <c r="A4645" s="2">
        <v>4644</v>
      </c>
      <c r="B4645" s="2">
        <f t="shared" si="720"/>
        <v>2.4303599999999999</v>
      </c>
      <c r="C4645" s="2">
        <f t="shared" si="725"/>
        <v>108</v>
      </c>
      <c r="D4645" s="2">
        <f t="shared" si="726"/>
        <v>40</v>
      </c>
      <c r="E4645" s="2">
        <f t="shared" si="727"/>
        <v>2.5</v>
      </c>
      <c r="F4645" s="2">
        <f t="shared" si="721"/>
        <v>0.32587001871960647</v>
      </c>
      <c r="G4645" s="2">
        <f t="shared" si="722"/>
        <v>1.1167337414867688E-4</v>
      </c>
      <c r="H4645" s="2">
        <f t="shared" si="728"/>
        <v>0.34</v>
      </c>
      <c r="I4645" s="2">
        <f t="shared" si="729"/>
        <v>132</v>
      </c>
      <c r="J4645" s="2">
        <f t="shared" si="723"/>
        <v>196811.24841830463</v>
      </c>
      <c r="K4645" s="2">
        <f t="shared" si="724"/>
        <v>1.1132218145890476E-4</v>
      </c>
    </row>
    <row r="4646" spans="1:11">
      <c r="A4646" s="2">
        <v>4645</v>
      </c>
      <c r="B4646" s="2">
        <f t="shared" si="720"/>
        <v>2.4308833333333335</v>
      </c>
      <c r="C4646" s="2">
        <f t="shared" si="725"/>
        <v>108</v>
      </c>
      <c r="D4646" s="2">
        <f t="shared" si="726"/>
        <v>40</v>
      </c>
      <c r="E4646" s="2">
        <f t="shared" si="727"/>
        <v>2.5</v>
      </c>
      <c r="F4646" s="2">
        <f t="shared" si="721"/>
        <v>0.32557295291933347</v>
      </c>
      <c r="G4646" s="2">
        <f t="shared" si="722"/>
        <v>1.1157157177854472E-4</v>
      </c>
      <c r="H4646" s="2">
        <f t="shared" si="728"/>
        <v>0.34</v>
      </c>
      <c r="I4646" s="2">
        <f t="shared" si="729"/>
        <v>132</v>
      </c>
      <c r="J4646" s="2">
        <f t="shared" si="723"/>
        <v>196637.80909002112</v>
      </c>
      <c r="K4646" s="2">
        <f t="shared" si="724"/>
        <v>1.1115313470477469E-4</v>
      </c>
    </row>
    <row r="4647" spans="1:11">
      <c r="A4647" s="2">
        <v>4646</v>
      </c>
      <c r="B4647" s="2">
        <f t="shared" si="720"/>
        <v>2.4314066666666667</v>
      </c>
      <c r="C4647" s="2">
        <f t="shared" si="725"/>
        <v>108</v>
      </c>
      <c r="D4647" s="2">
        <f t="shared" si="726"/>
        <v>40</v>
      </c>
      <c r="E4647" s="2">
        <f t="shared" si="727"/>
        <v>2.5</v>
      </c>
      <c r="F4647" s="2">
        <f t="shared" si="721"/>
        <v>0.32527581368473624</v>
      </c>
      <c r="G4647" s="2">
        <f t="shared" si="722"/>
        <v>1.1146974424298374E-4</v>
      </c>
      <c r="H4647" s="2">
        <f t="shared" si="728"/>
        <v>0.34</v>
      </c>
      <c r="I4647" s="2">
        <f t="shared" si="729"/>
        <v>132</v>
      </c>
      <c r="J4647" s="2">
        <f t="shared" si="723"/>
        <v>196464.32118236838</v>
      </c>
      <c r="K4647" s="2">
        <f t="shared" si="724"/>
        <v>1.1098415577741971E-4</v>
      </c>
    </row>
    <row r="4648" spans="1:11">
      <c r="A4648" s="2">
        <v>4647</v>
      </c>
      <c r="B4648" s="2">
        <f t="shared" si="720"/>
        <v>2.4319299999999999</v>
      </c>
      <c r="C4648" s="2">
        <f t="shared" si="725"/>
        <v>108</v>
      </c>
      <c r="D4648" s="2">
        <f t="shared" si="726"/>
        <v>40</v>
      </c>
      <c r="E4648" s="2">
        <f t="shared" si="727"/>
        <v>2.5</v>
      </c>
      <c r="F4648" s="2">
        <f t="shared" si="721"/>
        <v>0.32497860123390104</v>
      </c>
      <c r="G4648" s="2">
        <f t="shared" si="722"/>
        <v>1.1136789161673055E-4</v>
      </c>
      <c r="H4648" s="2">
        <f t="shared" si="728"/>
        <v>0.34</v>
      </c>
      <c r="I4648" s="2">
        <f t="shared" si="729"/>
        <v>132</v>
      </c>
      <c r="J4648" s="2">
        <f t="shared" si="723"/>
        <v>196290.78481246872</v>
      </c>
      <c r="K4648" s="2">
        <f t="shared" si="724"/>
        <v>1.1081524489877467E-4</v>
      </c>
    </row>
    <row r="4649" spans="1:11">
      <c r="A4649" s="2">
        <v>4648</v>
      </c>
      <c r="B4649" s="2">
        <f t="shared" si="720"/>
        <v>2.4324533333333331</v>
      </c>
      <c r="C4649" s="2">
        <f t="shared" si="725"/>
        <v>108</v>
      </c>
      <c r="D4649" s="2">
        <f t="shared" si="726"/>
        <v>40</v>
      </c>
      <c r="E4649" s="2">
        <f t="shared" si="727"/>
        <v>2.5</v>
      </c>
      <c r="F4649" s="2">
        <f t="shared" si="721"/>
        <v>0.32468131578513693</v>
      </c>
      <c r="G4649" s="2">
        <f t="shared" si="722"/>
        <v>1.1126601397459815E-4</v>
      </c>
      <c r="H4649" s="2">
        <f t="shared" si="728"/>
        <v>0.34</v>
      </c>
      <c r="I4649" s="2">
        <f t="shared" si="729"/>
        <v>132</v>
      </c>
      <c r="J4649" s="2">
        <f t="shared" si="723"/>
        <v>196117.20009757136</v>
      </c>
      <c r="K4649" s="2">
        <f t="shared" si="724"/>
        <v>1.1064640229065085E-4</v>
      </c>
    </row>
    <row r="4650" spans="1:11">
      <c r="A4650" s="2">
        <v>4649</v>
      </c>
      <c r="B4650" s="2">
        <f t="shared" si="720"/>
        <v>2.4329766666666668</v>
      </c>
      <c r="C4650" s="2">
        <f t="shared" si="725"/>
        <v>108</v>
      </c>
      <c r="D4650" s="2">
        <f t="shared" si="726"/>
        <v>40</v>
      </c>
      <c r="E4650" s="2">
        <f t="shared" si="727"/>
        <v>2.5</v>
      </c>
      <c r="F4650" s="2">
        <f t="shared" si="721"/>
        <v>0.3243839575569758</v>
      </c>
      <c r="G4650" s="2">
        <f t="shared" si="722"/>
        <v>1.111641113914759E-4</v>
      </c>
      <c r="H4650" s="2">
        <f t="shared" si="728"/>
        <v>0.34</v>
      </c>
      <c r="I4650" s="2">
        <f t="shared" si="729"/>
        <v>132</v>
      </c>
      <c r="J4650" s="2">
        <f t="shared" si="723"/>
        <v>195943.56715505227</v>
      </c>
      <c r="K4650" s="2">
        <f t="shared" si="724"/>
        <v>1.1047762817473562E-4</v>
      </c>
    </row>
    <row r="4651" spans="1:11">
      <c r="A4651" s="2">
        <v>4650</v>
      </c>
      <c r="B4651" s="2">
        <f t="shared" si="720"/>
        <v>2.4335</v>
      </c>
      <c r="C4651" s="2">
        <f t="shared" si="725"/>
        <v>108</v>
      </c>
      <c r="D4651" s="2">
        <f t="shared" si="726"/>
        <v>40</v>
      </c>
      <c r="E4651" s="2">
        <f t="shared" si="727"/>
        <v>2.5</v>
      </c>
      <c r="F4651" s="2">
        <f t="shared" si="721"/>
        <v>0.3240865267681739</v>
      </c>
      <c r="G4651" s="2">
        <f t="shared" si="722"/>
        <v>1.1106218394233002E-4</v>
      </c>
      <c r="H4651" s="2">
        <f t="shared" si="728"/>
        <v>0.34</v>
      </c>
      <c r="I4651" s="2">
        <f t="shared" si="729"/>
        <v>132</v>
      </c>
      <c r="J4651" s="2">
        <f t="shared" si="723"/>
        <v>195769.8861024151</v>
      </c>
      <c r="K4651" s="2">
        <f t="shared" si="724"/>
        <v>1.1030892277259263E-4</v>
      </c>
    </row>
    <row r="4652" spans="1:11">
      <c r="A4652" s="2">
        <v>4651</v>
      </c>
      <c r="B4652" s="2">
        <f t="shared" si="720"/>
        <v>2.4340233333333332</v>
      </c>
      <c r="C4652" s="2">
        <f t="shared" si="725"/>
        <v>108</v>
      </c>
      <c r="D4652" s="2">
        <f t="shared" si="726"/>
        <v>40</v>
      </c>
      <c r="E4652" s="2">
        <f t="shared" si="727"/>
        <v>2.5</v>
      </c>
      <c r="F4652" s="2">
        <f t="shared" si="721"/>
        <v>0.32378902363771078</v>
      </c>
      <c r="G4652" s="2">
        <f t="shared" si="722"/>
        <v>1.1096023170220326E-4</v>
      </c>
      <c r="H4652" s="2">
        <f t="shared" si="728"/>
        <v>0.34</v>
      </c>
      <c r="I4652" s="2">
        <f t="shared" si="729"/>
        <v>132</v>
      </c>
      <c r="J4652" s="2">
        <f t="shared" si="723"/>
        <v>195596.1570572902</v>
      </c>
      <c r="K4652" s="2">
        <f t="shared" si="724"/>
        <v>1.1014028630566025E-4</v>
      </c>
    </row>
    <row r="4653" spans="1:11">
      <c r="A4653" s="2">
        <v>4652</v>
      </c>
      <c r="B4653" s="2">
        <f t="shared" si="720"/>
        <v>2.4345466666666669</v>
      </c>
      <c r="C4653" s="2">
        <f t="shared" si="725"/>
        <v>108</v>
      </c>
      <c r="D4653" s="2">
        <f t="shared" si="726"/>
        <v>40</v>
      </c>
      <c r="E4653" s="2">
        <f t="shared" si="727"/>
        <v>2.5</v>
      </c>
      <c r="F4653" s="2">
        <f t="shared" si="721"/>
        <v>0.32349144838478927</v>
      </c>
      <c r="G4653" s="2">
        <f t="shared" si="722"/>
        <v>1.1085825474621493E-4</v>
      </c>
      <c r="H4653" s="2">
        <f t="shared" si="728"/>
        <v>0.34</v>
      </c>
      <c r="I4653" s="2">
        <f t="shared" si="729"/>
        <v>132</v>
      </c>
      <c r="J4653" s="2">
        <f t="shared" si="723"/>
        <v>195422.38013743548</v>
      </c>
      <c r="K4653" s="2">
        <f t="shared" si="724"/>
        <v>1.0997171899525169E-4</v>
      </c>
    </row>
    <row r="4654" spans="1:11">
      <c r="A4654" s="2">
        <v>4653</v>
      </c>
      <c r="B4654" s="2">
        <f t="shared" si="720"/>
        <v>2.4350700000000001</v>
      </c>
      <c r="C4654" s="2">
        <f t="shared" si="725"/>
        <v>108</v>
      </c>
      <c r="D4654" s="2">
        <f t="shared" si="726"/>
        <v>40</v>
      </c>
      <c r="E4654" s="2">
        <f t="shared" si="727"/>
        <v>2.5</v>
      </c>
      <c r="F4654" s="2">
        <f t="shared" si="721"/>
        <v>0.32319380122883778</v>
      </c>
      <c r="G4654" s="2">
        <f t="shared" si="722"/>
        <v>1.1075625314956157E-4</v>
      </c>
      <c r="H4654" s="2">
        <f t="shared" si="728"/>
        <v>0.34</v>
      </c>
      <c r="I4654" s="2">
        <f t="shared" si="729"/>
        <v>132</v>
      </c>
      <c r="J4654" s="2">
        <f t="shared" si="723"/>
        <v>195248.555460737</v>
      </c>
      <c r="K4654" s="2">
        <f t="shared" si="724"/>
        <v>1.0980322106255513E-4</v>
      </c>
    </row>
    <row r="4655" spans="1:11">
      <c r="A4655" s="2">
        <v>4654</v>
      </c>
      <c r="B4655" s="2">
        <f t="shared" si="720"/>
        <v>2.4355933333333333</v>
      </c>
      <c r="C4655" s="2">
        <f t="shared" si="725"/>
        <v>108</v>
      </c>
      <c r="D4655" s="2">
        <f t="shared" si="726"/>
        <v>40</v>
      </c>
      <c r="E4655" s="2">
        <f t="shared" si="727"/>
        <v>2.5</v>
      </c>
      <c r="F4655" s="2">
        <f t="shared" si="721"/>
        <v>0.32289608238950845</v>
      </c>
      <c r="G4655" s="2">
        <f t="shared" si="722"/>
        <v>1.1065422698751644E-4</v>
      </c>
      <c r="H4655" s="2">
        <f t="shared" si="728"/>
        <v>0.34</v>
      </c>
      <c r="I4655" s="2">
        <f t="shared" si="729"/>
        <v>132</v>
      </c>
      <c r="J4655" s="2">
        <f t="shared" si="723"/>
        <v>195074.68314520817</v>
      </c>
      <c r="K4655" s="2">
        <f t="shared" si="724"/>
        <v>1.0963479272863234E-4</v>
      </c>
    </row>
    <row r="4656" spans="1:11">
      <c r="A4656" s="2">
        <v>4655</v>
      </c>
      <c r="B4656" s="2">
        <f t="shared" si="720"/>
        <v>2.4361166666666665</v>
      </c>
      <c r="C4656" s="2">
        <f t="shared" si="725"/>
        <v>108</v>
      </c>
      <c r="D4656" s="2">
        <f t="shared" si="726"/>
        <v>40</v>
      </c>
      <c r="E4656" s="2">
        <f t="shared" si="727"/>
        <v>2.5</v>
      </c>
      <c r="F4656" s="2">
        <f t="shared" si="721"/>
        <v>0.32259829208667845</v>
      </c>
      <c r="G4656" s="2">
        <f t="shared" si="722"/>
        <v>1.1055217633542992E-4</v>
      </c>
      <c r="H4656" s="2">
        <f t="shared" si="728"/>
        <v>0.34</v>
      </c>
      <c r="I4656" s="2">
        <f t="shared" si="729"/>
        <v>132</v>
      </c>
      <c r="J4656" s="2">
        <f t="shared" si="723"/>
        <v>194900.7633089906</v>
      </c>
      <c r="K4656" s="2">
        <f t="shared" si="724"/>
        <v>1.0946643421441879E-4</v>
      </c>
    </row>
    <row r="4657" spans="1:11">
      <c r="A4657" s="2">
        <v>4656</v>
      </c>
      <c r="B4657" s="2">
        <f t="shared" si="720"/>
        <v>2.4366400000000001</v>
      </c>
      <c r="C4657" s="2">
        <f t="shared" si="725"/>
        <v>108</v>
      </c>
      <c r="D4657" s="2">
        <f t="shared" si="726"/>
        <v>40</v>
      </c>
      <c r="E4657" s="2">
        <f t="shared" si="727"/>
        <v>2.5</v>
      </c>
      <c r="F4657" s="2">
        <f t="shared" si="721"/>
        <v>0.3223004305404501</v>
      </c>
      <c r="G4657" s="2">
        <f t="shared" si="722"/>
        <v>1.1045010126872953E-4</v>
      </c>
      <c r="H4657" s="2">
        <f t="shared" si="728"/>
        <v>0.34</v>
      </c>
      <c r="I4657" s="2">
        <f t="shared" si="729"/>
        <v>132</v>
      </c>
      <c r="J4657" s="2">
        <f t="shared" si="723"/>
        <v>194726.79607035412</v>
      </c>
      <c r="K4657" s="2">
        <f t="shared" si="724"/>
        <v>1.0929814574072294E-4</v>
      </c>
    </row>
    <row r="4658" spans="1:11">
      <c r="A4658" s="2">
        <v>4657</v>
      </c>
      <c r="B4658" s="2">
        <f t="shared" si="720"/>
        <v>2.4371633333333333</v>
      </c>
      <c r="C4658" s="2">
        <f t="shared" si="725"/>
        <v>108</v>
      </c>
      <c r="D4658" s="2">
        <f t="shared" si="726"/>
        <v>40</v>
      </c>
      <c r="E4658" s="2">
        <f t="shared" si="727"/>
        <v>2.5</v>
      </c>
      <c r="F4658" s="2">
        <f t="shared" si="721"/>
        <v>0.3220024979711516</v>
      </c>
      <c r="G4658" s="2">
        <f t="shared" si="722"/>
        <v>1.1034800186292021E-4</v>
      </c>
      <c r="H4658" s="2">
        <f t="shared" si="728"/>
        <v>0.34</v>
      </c>
      <c r="I4658" s="2">
        <f t="shared" si="729"/>
        <v>132</v>
      </c>
      <c r="J4658" s="2">
        <f t="shared" si="723"/>
        <v>194552.78154769729</v>
      </c>
      <c r="K4658" s="2">
        <f t="shared" si="724"/>
        <v>1.0912992752822651E-4</v>
      </c>
    </row>
    <row r="4659" spans="1:11">
      <c r="A4659" s="2">
        <v>4658</v>
      </c>
      <c r="B4659" s="2">
        <f t="shared" si="720"/>
        <v>2.4376866666666666</v>
      </c>
      <c r="C4659" s="2">
        <f t="shared" si="725"/>
        <v>108</v>
      </c>
      <c r="D4659" s="2">
        <f t="shared" si="726"/>
        <v>40</v>
      </c>
      <c r="E4659" s="2">
        <f t="shared" si="727"/>
        <v>2.5</v>
      </c>
      <c r="F4659" s="2">
        <f t="shared" si="721"/>
        <v>0.32170449459933637</v>
      </c>
      <c r="G4659" s="2">
        <f t="shared" si="722"/>
        <v>1.1024587819358404E-4</v>
      </c>
      <c r="H4659" s="2">
        <f t="shared" si="728"/>
        <v>0.34</v>
      </c>
      <c r="I4659" s="2">
        <f t="shared" si="729"/>
        <v>132</v>
      </c>
      <c r="J4659" s="2">
        <f t="shared" si="723"/>
        <v>194378.71985954698</v>
      </c>
      <c r="K4659" s="2">
        <f t="shared" si="724"/>
        <v>1.0896177979748315E-4</v>
      </c>
    </row>
    <row r="4660" spans="1:11">
      <c r="A4660" s="2">
        <v>4659</v>
      </c>
      <c r="B4660" s="2">
        <f t="shared" si="720"/>
        <v>2.4382100000000002</v>
      </c>
      <c r="C4660" s="2">
        <f t="shared" si="725"/>
        <v>108</v>
      </c>
      <c r="D4660" s="2">
        <f t="shared" si="726"/>
        <v>40</v>
      </c>
      <c r="E4660" s="2">
        <f t="shared" si="727"/>
        <v>2.5</v>
      </c>
      <c r="F4660" s="2">
        <f t="shared" si="721"/>
        <v>0.32140642064578401</v>
      </c>
      <c r="G4660" s="2">
        <f t="shared" si="722"/>
        <v>1.1014373033638068E-4</v>
      </c>
      <c r="H4660" s="2">
        <f t="shared" si="728"/>
        <v>0.34</v>
      </c>
      <c r="I4660" s="2">
        <f t="shared" si="729"/>
        <v>132</v>
      </c>
      <c r="J4660" s="2">
        <f t="shared" si="723"/>
        <v>194204.61112455872</v>
      </c>
      <c r="K4660" s="2">
        <f t="shared" si="724"/>
        <v>1.0879370276891832E-4</v>
      </c>
    </row>
    <row r="4661" spans="1:11">
      <c r="A4661" s="2">
        <v>4660</v>
      </c>
      <c r="B4661" s="2">
        <f t="shared" si="720"/>
        <v>2.4387333333333334</v>
      </c>
      <c r="C4661" s="2">
        <f t="shared" si="725"/>
        <v>108</v>
      </c>
      <c r="D4661" s="2">
        <f t="shared" si="726"/>
        <v>40</v>
      </c>
      <c r="E4661" s="2">
        <f t="shared" si="727"/>
        <v>2.5</v>
      </c>
      <c r="F4661" s="2">
        <f t="shared" si="721"/>
        <v>0.32110827633150096</v>
      </c>
      <c r="G4661" s="2">
        <f t="shared" si="722"/>
        <v>1.1004155836704749E-4</v>
      </c>
      <c r="H4661" s="2">
        <f t="shared" si="728"/>
        <v>0.34</v>
      </c>
      <c r="I4661" s="2">
        <f t="shared" si="729"/>
        <v>132</v>
      </c>
      <c r="J4661" s="2">
        <f t="shared" si="723"/>
        <v>194030.45546151767</v>
      </c>
      <c r="K4661" s="2">
        <f t="shared" si="724"/>
        <v>1.0862569666282945E-4</v>
      </c>
    </row>
    <row r="4662" spans="1:11">
      <c r="A4662" s="2">
        <v>4661</v>
      </c>
      <c r="B4662" s="2">
        <f t="shared" si="720"/>
        <v>2.4392566666666666</v>
      </c>
      <c r="C4662" s="2">
        <f t="shared" si="725"/>
        <v>108</v>
      </c>
      <c r="D4662" s="2">
        <f t="shared" si="726"/>
        <v>40</v>
      </c>
      <c r="E4662" s="2">
        <f t="shared" si="727"/>
        <v>2.5</v>
      </c>
      <c r="F4662" s="2">
        <f t="shared" si="721"/>
        <v>0.32081006187771971</v>
      </c>
      <c r="G4662" s="2">
        <f t="shared" si="722"/>
        <v>1.0993936236139923E-4</v>
      </c>
      <c r="H4662" s="2">
        <f t="shared" si="728"/>
        <v>0.34</v>
      </c>
      <c r="I4662" s="2">
        <f t="shared" si="729"/>
        <v>132</v>
      </c>
      <c r="J4662" s="2">
        <f t="shared" si="723"/>
        <v>193856.25298933766</v>
      </c>
      <c r="K4662" s="2">
        <f t="shared" si="724"/>
        <v>1.0845776169938455E-4</v>
      </c>
    </row>
    <row r="4663" spans="1:11">
      <c r="A4663" s="2">
        <v>4662</v>
      </c>
      <c r="B4663" s="2">
        <f t="shared" si="720"/>
        <v>2.4397799999999998</v>
      </c>
      <c r="C4663" s="2">
        <f t="shared" si="725"/>
        <v>108</v>
      </c>
      <c r="D4663" s="2">
        <f t="shared" si="726"/>
        <v>40</v>
      </c>
      <c r="E4663" s="2">
        <f t="shared" si="727"/>
        <v>2.5</v>
      </c>
      <c r="F4663" s="2">
        <f t="shared" si="721"/>
        <v>0.32051177750589965</v>
      </c>
      <c r="G4663" s="2">
        <f t="shared" si="722"/>
        <v>1.0983714239532859E-4</v>
      </c>
      <c r="H4663" s="2">
        <f t="shared" si="728"/>
        <v>0.34</v>
      </c>
      <c r="I4663" s="2">
        <f t="shared" si="729"/>
        <v>132</v>
      </c>
      <c r="J4663" s="2">
        <f t="shared" si="723"/>
        <v>193682.00382706197</v>
      </c>
      <c r="K4663" s="2">
        <f t="shared" si="724"/>
        <v>1.0828989809862236E-4</v>
      </c>
    </row>
    <row r="4664" spans="1:11">
      <c r="A4664" s="2">
        <v>4663</v>
      </c>
      <c r="B4664" s="2">
        <f t="shared" si="720"/>
        <v>2.4403033333333335</v>
      </c>
      <c r="C4664" s="2">
        <f t="shared" si="725"/>
        <v>108</v>
      </c>
      <c r="D4664" s="2">
        <f t="shared" si="726"/>
        <v>40</v>
      </c>
      <c r="E4664" s="2">
        <f t="shared" si="727"/>
        <v>2.5</v>
      </c>
      <c r="F4664" s="2">
        <f t="shared" si="721"/>
        <v>0.32021342343772752</v>
      </c>
      <c r="G4664" s="2">
        <f t="shared" si="722"/>
        <v>1.0973489854480596E-4</v>
      </c>
      <c r="H4664" s="2">
        <f t="shared" si="728"/>
        <v>0.34</v>
      </c>
      <c r="I4664" s="2">
        <f t="shared" si="729"/>
        <v>132</v>
      </c>
      <c r="J4664" s="2">
        <f t="shared" si="723"/>
        <v>193507.70809386348</v>
      </c>
      <c r="K4664" s="2">
        <f t="shared" si="724"/>
        <v>1.0812210608045179E-4</v>
      </c>
    </row>
    <row r="4665" spans="1:11">
      <c r="A4665" s="2">
        <v>4664</v>
      </c>
      <c r="B4665" s="2">
        <f t="shared" si="720"/>
        <v>2.4408266666666667</v>
      </c>
      <c r="C4665" s="2">
        <f t="shared" si="725"/>
        <v>108</v>
      </c>
      <c r="D4665" s="2">
        <f t="shared" si="726"/>
        <v>40</v>
      </c>
      <c r="E4665" s="2">
        <f t="shared" si="727"/>
        <v>2.5</v>
      </c>
      <c r="F4665" s="2">
        <f t="shared" si="721"/>
        <v>0.31991499989511818</v>
      </c>
      <c r="G4665" s="2">
        <f t="shared" si="722"/>
        <v>1.096326308858801E-4</v>
      </c>
      <c r="H4665" s="2">
        <f t="shared" si="728"/>
        <v>0.34</v>
      </c>
      <c r="I4665" s="2">
        <f t="shared" si="729"/>
        <v>132</v>
      </c>
      <c r="J4665" s="2">
        <f t="shared" si="723"/>
        <v>193333.36590904524</v>
      </c>
      <c r="K4665" s="2">
        <f t="shared" si="724"/>
        <v>1.0795438586465189E-4</v>
      </c>
    </row>
    <row r="4666" spans="1:11">
      <c r="A4666" s="2">
        <v>4665</v>
      </c>
      <c r="B4666" s="2">
        <f t="shared" si="720"/>
        <v>2.4413499999999999</v>
      </c>
      <c r="C4666" s="2">
        <f t="shared" si="725"/>
        <v>108</v>
      </c>
      <c r="D4666" s="2">
        <f t="shared" si="726"/>
        <v>40</v>
      </c>
      <c r="E4666" s="2">
        <f t="shared" si="727"/>
        <v>2.5</v>
      </c>
      <c r="F4666" s="2">
        <f t="shared" si="721"/>
        <v>0.31961650710021355</v>
      </c>
      <c r="G4666" s="2">
        <f t="shared" si="722"/>
        <v>1.0953033949467742E-4</v>
      </c>
      <c r="H4666" s="2">
        <f t="shared" si="728"/>
        <v>0.34</v>
      </c>
      <c r="I4666" s="2">
        <f t="shared" si="729"/>
        <v>132</v>
      </c>
      <c r="J4666" s="2">
        <f t="shared" si="723"/>
        <v>193158.97739203979</v>
      </c>
      <c r="K4666" s="2">
        <f t="shared" si="724"/>
        <v>1.0778673767087068E-4</v>
      </c>
    </row>
    <row r="4667" spans="1:11">
      <c r="A4667" s="2">
        <v>4666</v>
      </c>
      <c r="B4667" s="2">
        <f t="shared" si="720"/>
        <v>2.4418733333333331</v>
      </c>
      <c r="C4667" s="2">
        <f t="shared" si="725"/>
        <v>108</v>
      </c>
      <c r="D4667" s="2">
        <f t="shared" si="726"/>
        <v>40</v>
      </c>
      <c r="E4667" s="2">
        <f t="shared" si="727"/>
        <v>2.5</v>
      </c>
      <c r="F4667" s="2">
        <f t="shared" si="721"/>
        <v>0.31931794527538393</v>
      </c>
      <c r="G4667" s="2">
        <f t="shared" si="722"/>
        <v>1.094280244474027E-4</v>
      </c>
      <c r="H4667" s="2">
        <f t="shared" si="728"/>
        <v>0.34</v>
      </c>
      <c r="I4667" s="2">
        <f t="shared" si="729"/>
        <v>132</v>
      </c>
      <c r="J4667" s="2">
        <f t="shared" si="723"/>
        <v>192984.54266241001</v>
      </c>
      <c r="K4667" s="2">
        <f t="shared" si="724"/>
        <v>1.0761916171862515E-4</v>
      </c>
    </row>
    <row r="4668" spans="1:11">
      <c r="A4668" s="2">
        <v>4667</v>
      </c>
      <c r="B4668" s="2">
        <f t="shared" si="720"/>
        <v>2.4423966666666668</v>
      </c>
      <c r="C4668" s="2">
        <f t="shared" si="725"/>
        <v>108</v>
      </c>
      <c r="D4668" s="2">
        <f t="shared" si="726"/>
        <v>40</v>
      </c>
      <c r="E4668" s="2">
        <f t="shared" si="727"/>
        <v>2.5</v>
      </c>
      <c r="F4668" s="2">
        <f t="shared" si="721"/>
        <v>0.31901931464322769</v>
      </c>
      <c r="G4668" s="2">
        <f t="shared" si="722"/>
        <v>1.0932568582033883E-4</v>
      </c>
      <c r="H4668" s="2">
        <f t="shared" si="728"/>
        <v>0.34</v>
      </c>
      <c r="I4668" s="2">
        <f t="shared" si="729"/>
        <v>132</v>
      </c>
      <c r="J4668" s="2">
        <f t="shared" si="723"/>
        <v>192810.06183984896</v>
      </c>
      <c r="K4668" s="2">
        <f t="shared" si="724"/>
        <v>1.0745165822730065E-4</v>
      </c>
    </row>
    <row r="4669" spans="1:11">
      <c r="A4669" s="2">
        <v>4668</v>
      </c>
      <c r="B4669" s="2">
        <f t="shared" si="720"/>
        <v>2.44292</v>
      </c>
      <c r="C4669" s="2">
        <f t="shared" si="725"/>
        <v>108</v>
      </c>
      <c r="D4669" s="2">
        <f t="shared" si="726"/>
        <v>40</v>
      </c>
      <c r="E4669" s="2">
        <f t="shared" si="727"/>
        <v>2.5</v>
      </c>
      <c r="F4669" s="2">
        <f t="shared" si="721"/>
        <v>0.31872061542657282</v>
      </c>
      <c r="G4669" s="2">
        <f t="shared" si="722"/>
        <v>1.0922332368984742E-4</v>
      </c>
      <c r="H4669" s="2">
        <f t="shared" si="728"/>
        <v>0.34</v>
      </c>
      <c r="I4669" s="2">
        <f t="shared" si="729"/>
        <v>132</v>
      </c>
      <c r="J4669" s="2">
        <f t="shared" si="723"/>
        <v>192635.53504418081</v>
      </c>
      <c r="K4669" s="2">
        <f t="shared" si="724"/>
        <v>1.0728422741615122E-4</v>
      </c>
    </row>
    <row r="4670" spans="1:11">
      <c r="A4670" s="2">
        <v>4669</v>
      </c>
      <c r="B4670" s="2">
        <f t="shared" si="720"/>
        <v>2.4434433333333332</v>
      </c>
      <c r="C4670" s="2">
        <f t="shared" si="725"/>
        <v>108</v>
      </c>
      <c r="D4670" s="2">
        <f t="shared" si="726"/>
        <v>40</v>
      </c>
      <c r="E4670" s="2">
        <f t="shared" si="727"/>
        <v>2.5</v>
      </c>
      <c r="F4670" s="2">
        <f t="shared" si="721"/>
        <v>0.31842184784847549</v>
      </c>
      <c r="G4670" s="2">
        <f t="shared" si="722"/>
        <v>1.0912093813236827E-4</v>
      </c>
      <c r="H4670" s="2">
        <f t="shared" si="728"/>
        <v>0.34</v>
      </c>
      <c r="I4670" s="2">
        <f t="shared" si="729"/>
        <v>132</v>
      </c>
      <c r="J4670" s="2">
        <f t="shared" si="723"/>
        <v>192460.96239535997</v>
      </c>
      <c r="K4670" s="2">
        <f t="shared" si="724"/>
        <v>1.0711686950429786E-4</v>
      </c>
    </row>
    <row r="4671" spans="1:11">
      <c r="A4671" s="2">
        <v>4670</v>
      </c>
      <c r="B4671" s="2">
        <f t="shared" si="720"/>
        <v>2.4439666666666668</v>
      </c>
      <c r="C4671" s="2">
        <f t="shared" si="725"/>
        <v>108</v>
      </c>
      <c r="D4671" s="2">
        <f t="shared" si="726"/>
        <v>40</v>
      </c>
      <c r="E4671" s="2">
        <f t="shared" si="727"/>
        <v>2.5</v>
      </c>
      <c r="F4671" s="2">
        <f t="shared" si="721"/>
        <v>0.31812301213222116</v>
      </c>
      <c r="G4671" s="2">
        <f t="shared" si="722"/>
        <v>1.0901852922441966E-4</v>
      </c>
      <c r="H4671" s="2">
        <f t="shared" si="728"/>
        <v>0.34</v>
      </c>
      <c r="I4671" s="2">
        <f t="shared" si="729"/>
        <v>132</v>
      </c>
      <c r="J4671" s="2">
        <f t="shared" si="723"/>
        <v>192286.34401347168</v>
      </c>
      <c r="K4671" s="2">
        <f t="shared" si="724"/>
        <v>1.0694958471072897E-4</v>
      </c>
    </row>
    <row r="4672" spans="1:11">
      <c r="A4672" s="2">
        <v>4671</v>
      </c>
      <c r="B4672" s="2">
        <f t="shared" si="720"/>
        <v>2.4444900000000001</v>
      </c>
      <c r="C4672" s="2">
        <f t="shared" si="725"/>
        <v>108</v>
      </c>
      <c r="D4672" s="2">
        <f t="shared" si="726"/>
        <v>40</v>
      </c>
      <c r="E4672" s="2">
        <f t="shared" si="727"/>
        <v>2.5</v>
      </c>
      <c r="F4672" s="2">
        <f t="shared" si="721"/>
        <v>0.31782410850132592</v>
      </c>
      <c r="G4672" s="2">
        <f t="shared" si="722"/>
        <v>1.0891609704259904E-4</v>
      </c>
      <c r="H4672" s="2">
        <f t="shared" si="728"/>
        <v>0.34</v>
      </c>
      <c r="I4672" s="2">
        <f t="shared" si="729"/>
        <v>132</v>
      </c>
      <c r="J4672" s="2">
        <f t="shared" si="723"/>
        <v>192111.68001873311</v>
      </c>
      <c r="K4672" s="2">
        <f t="shared" si="724"/>
        <v>1.067823732543001E-4</v>
      </c>
    </row>
    <row r="4673" spans="1:11">
      <c r="A4673" s="2">
        <v>4672</v>
      </c>
      <c r="B4673" s="2">
        <f t="shared" si="720"/>
        <v>2.4450133333333333</v>
      </c>
      <c r="C4673" s="2">
        <f t="shared" si="725"/>
        <v>108</v>
      </c>
      <c r="D4673" s="2">
        <f t="shared" si="726"/>
        <v>40</v>
      </c>
      <c r="E4673" s="2">
        <f t="shared" si="727"/>
        <v>2.5</v>
      </c>
      <c r="F4673" s="2">
        <f t="shared" si="721"/>
        <v>0.31752513717953434</v>
      </c>
      <c r="G4673" s="2">
        <f t="shared" si="722"/>
        <v>1.0881364166358224E-4</v>
      </c>
      <c r="H4673" s="2">
        <f t="shared" si="728"/>
        <v>0.34</v>
      </c>
      <c r="I4673" s="2">
        <f t="shared" si="729"/>
        <v>132</v>
      </c>
      <c r="J4673" s="2">
        <f t="shared" si="723"/>
        <v>191936.97053149191</v>
      </c>
      <c r="K4673" s="2">
        <f t="shared" si="724"/>
        <v>1.0661523535373263E-4</v>
      </c>
    </row>
    <row r="4674" spans="1:11">
      <c r="A4674" s="2">
        <v>4673</v>
      </c>
      <c r="B4674" s="2">
        <f t="shared" ref="B4674:B4737" si="730">3.14/6000*A4674</f>
        <v>2.4455366666666665</v>
      </c>
      <c r="C4674" s="2">
        <f t="shared" si="725"/>
        <v>108</v>
      </c>
      <c r="D4674" s="2">
        <f t="shared" si="726"/>
        <v>40</v>
      </c>
      <c r="E4674" s="2">
        <f t="shared" si="727"/>
        <v>2.5</v>
      </c>
      <c r="F4674" s="2">
        <f t="shared" ref="F4674:F4737" si="731">1.414*C4674*SIN(B4674)*SIN(B4674)/(1.414*C4674*SIN(B4674)+E4674*D4674)</f>
        <v>0.31722609839082239</v>
      </c>
      <c r="G4674" s="2">
        <f t="shared" ref="G4674:G4737" si="732">SIN(B4674)*SIN(B4674)*D4674*E4674/(1.414*C4674*SIN(B4674)+D4674*E4674)*3.14/6000</f>
        <v>1.0871116316412401E-4</v>
      </c>
      <c r="H4674" s="2">
        <f t="shared" si="728"/>
        <v>0.34</v>
      </c>
      <c r="I4674" s="2">
        <f t="shared" si="729"/>
        <v>132</v>
      </c>
      <c r="J4674" s="2">
        <f t="shared" ref="J4674:J4737" si="733">1.414*I4674*SIN(B4674)*1.414*I4674*SIN(B4674)/(1.414*I4674*SIN(B4674)+E4674*D4674)/(H4674/1000)</f>
        <v>191762.21567222776</v>
      </c>
      <c r="K4674" s="2">
        <f t="shared" ref="K4674:K4737" si="734">SIN(B4674)*SIN(B4674)*1.414*C4674*SIN(B4674)/(1.414*C4674*SIN(B4674)+E4674*D4674)*3.14/6000</f>
        <v>1.0644817122761432E-4</v>
      </c>
    </row>
    <row r="4675" spans="1:11">
      <c r="A4675" s="2">
        <v>4674</v>
      </c>
      <c r="B4675" s="2">
        <f t="shared" si="730"/>
        <v>2.4460600000000001</v>
      </c>
      <c r="C4675" s="2">
        <f t="shared" ref="C4675:C4738" si="735">C4674</f>
        <v>108</v>
      </c>
      <c r="D4675" s="2">
        <f t="shared" ref="D4675:D4738" si="736">D4674</f>
        <v>40</v>
      </c>
      <c r="E4675" s="2">
        <f t="shared" ref="E4675:E4738" si="737">E4674</f>
        <v>2.5</v>
      </c>
      <c r="F4675" s="2">
        <f t="shared" si="731"/>
        <v>0.3169269923593957</v>
      </c>
      <c r="G4675" s="2">
        <f t="shared" si="732"/>
        <v>1.0860866162105822E-4</v>
      </c>
      <c r="H4675" s="2">
        <f t="shared" ref="H4675:H4738" si="738">H4674</f>
        <v>0.34</v>
      </c>
      <c r="I4675" s="2">
        <f t="shared" ref="I4675:I4738" si="739">I4674</f>
        <v>132</v>
      </c>
      <c r="J4675" s="2">
        <f t="shared" si="733"/>
        <v>191587.4155615519</v>
      </c>
      <c r="K4675" s="2">
        <f t="shared" si="734"/>
        <v>1.0628118109439795E-4</v>
      </c>
    </row>
    <row r="4676" spans="1:11">
      <c r="A4676" s="2">
        <v>4675</v>
      </c>
      <c r="B4676" s="2">
        <f t="shared" si="730"/>
        <v>2.4465833333333333</v>
      </c>
      <c r="C4676" s="2">
        <f t="shared" si="735"/>
        <v>108</v>
      </c>
      <c r="D4676" s="2">
        <f t="shared" si="736"/>
        <v>40</v>
      </c>
      <c r="E4676" s="2">
        <f t="shared" si="737"/>
        <v>2.5</v>
      </c>
      <c r="F4676" s="2">
        <f t="shared" si="731"/>
        <v>0.31662781930969153</v>
      </c>
      <c r="G4676" s="2">
        <f t="shared" si="732"/>
        <v>1.0850613711129792E-4</v>
      </c>
      <c r="H4676" s="2">
        <f t="shared" si="738"/>
        <v>0.34</v>
      </c>
      <c r="I4676" s="2">
        <f t="shared" si="739"/>
        <v>132</v>
      </c>
      <c r="J4676" s="2">
        <f t="shared" si="733"/>
        <v>191412.57032020771</v>
      </c>
      <c r="K4676" s="2">
        <f t="shared" si="734"/>
        <v>1.06114265172402E-4</v>
      </c>
    </row>
    <row r="4677" spans="1:11">
      <c r="A4677" s="2">
        <v>4676</v>
      </c>
      <c r="B4677" s="2">
        <f t="shared" si="730"/>
        <v>2.4471066666666665</v>
      </c>
      <c r="C4677" s="2">
        <f t="shared" si="735"/>
        <v>108</v>
      </c>
      <c r="D4677" s="2">
        <f t="shared" si="736"/>
        <v>40</v>
      </c>
      <c r="E4677" s="2">
        <f t="shared" si="737"/>
        <v>2.5</v>
      </c>
      <c r="F4677" s="2">
        <f t="shared" si="731"/>
        <v>0.31632857946637771</v>
      </c>
      <c r="G4677" s="2">
        <f t="shared" si="732"/>
        <v>1.0840358971183515E-4</v>
      </c>
      <c r="H4677" s="2">
        <f t="shared" si="738"/>
        <v>0.34</v>
      </c>
      <c r="I4677" s="2">
        <f t="shared" si="739"/>
        <v>132</v>
      </c>
      <c r="J4677" s="2">
        <f t="shared" si="733"/>
        <v>191237.68006907051</v>
      </c>
      <c r="K4677" s="2">
        <f t="shared" si="734"/>
        <v>1.0594742367980914E-4</v>
      </c>
    </row>
    <row r="4678" spans="1:11">
      <c r="A4678" s="2">
        <v>4677</v>
      </c>
      <c r="B4678" s="2">
        <f t="shared" si="730"/>
        <v>2.4476300000000002</v>
      </c>
      <c r="C4678" s="2">
        <f t="shared" si="735"/>
        <v>108</v>
      </c>
      <c r="D4678" s="2">
        <f t="shared" si="736"/>
        <v>40</v>
      </c>
      <c r="E4678" s="2">
        <f t="shared" si="737"/>
        <v>2.5</v>
      </c>
      <c r="F4678" s="2">
        <f t="shared" si="731"/>
        <v>0.31602927305435347</v>
      </c>
      <c r="G4678" s="2">
        <f t="shared" si="732"/>
        <v>1.0830101949974135E-4</v>
      </c>
      <c r="H4678" s="2">
        <f t="shared" si="738"/>
        <v>0.34</v>
      </c>
      <c r="I4678" s="2">
        <f t="shared" si="739"/>
        <v>132</v>
      </c>
      <c r="J4678" s="2">
        <f t="shared" si="733"/>
        <v>191062.74492914794</v>
      </c>
      <c r="K4678" s="2">
        <f t="shared" si="734"/>
        <v>1.0578065683466636E-4</v>
      </c>
    </row>
    <row r="4679" spans="1:11">
      <c r="A4679" s="2">
        <v>4678</v>
      </c>
      <c r="B4679" s="2">
        <f t="shared" si="730"/>
        <v>2.4481533333333334</v>
      </c>
      <c r="C4679" s="2">
        <f t="shared" si="735"/>
        <v>108</v>
      </c>
      <c r="D4679" s="2">
        <f t="shared" si="736"/>
        <v>40</v>
      </c>
      <c r="E4679" s="2">
        <f t="shared" si="737"/>
        <v>2.5</v>
      </c>
      <c r="F4679" s="2">
        <f t="shared" si="731"/>
        <v>0.31572990029875042</v>
      </c>
      <c r="G4679" s="2">
        <f t="shared" si="732"/>
        <v>1.0819842655216753E-4</v>
      </c>
      <c r="H4679" s="2">
        <f t="shared" si="738"/>
        <v>0.34</v>
      </c>
      <c r="I4679" s="2">
        <f t="shared" si="739"/>
        <v>132</v>
      </c>
      <c r="J4679" s="2">
        <f t="shared" si="733"/>
        <v>190887.76502158056</v>
      </c>
      <c r="K4679" s="2">
        <f t="shared" si="734"/>
        <v>1.0561396485488465E-4</v>
      </c>
    </row>
    <row r="4680" spans="1:11">
      <c r="A4680" s="2">
        <v>4679</v>
      </c>
      <c r="B4680" s="2">
        <f t="shared" si="730"/>
        <v>2.4486766666666666</v>
      </c>
      <c r="C4680" s="2">
        <f t="shared" si="735"/>
        <v>108</v>
      </c>
      <c r="D4680" s="2">
        <f t="shared" si="736"/>
        <v>40</v>
      </c>
      <c r="E4680" s="2">
        <f t="shared" si="737"/>
        <v>2.5</v>
      </c>
      <c r="F4680" s="2">
        <f t="shared" si="731"/>
        <v>0.31543046142493147</v>
      </c>
      <c r="G4680" s="2">
        <f t="shared" si="732"/>
        <v>1.08095810946344E-4</v>
      </c>
      <c r="H4680" s="2">
        <f t="shared" si="738"/>
        <v>0.34</v>
      </c>
      <c r="I4680" s="2">
        <f t="shared" si="739"/>
        <v>132</v>
      </c>
      <c r="J4680" s="2">
        <f t="shared" si="733"/>
        <v>190712.74046764107</v>
      </c>
      <c r="K4680" s="2">
        <f t="shared" si="734"/>
        <v>1.0544734795823805E-4</v>
      </c>
    </row>
    <row r="4681" spans="1:11">
      <c r="A4681" s="2">
        <v>4680</v>
      </c>
      <c r="B4681" s="2">
        <f t="shared" si="730"/>
        <v>2.4491999999999998</v>
      </c>
      <c r="C4681" s="2">
        <f t="shared" si="735"/>
        <v>108</v>
      </c>
      <c r="D4681" s="2">
        <f t="shared" si="736"/>
        <v>40</v>
      </c>
      <c r="E4681" s="2">
        <f t="shared" si="737"/>
        <v>2.5</v>
      </c>
      <c r="F4681" s="2">
        <f t="shared" si="731"/>
        <v>0.31513095665849239</v>
      </c>
      <c r="G4681" s="2">
        <f t="shared" si="732"/>
        <v>1.0799317275958082E-4</v>
      </c>
      <c r="H4681" s="2">
        <f t="shared" si="738"/>
        <v>0.34</v>
      </c>
      <c r="I4681" s="2">
        <f t="shared" si="739"/>
        <v>132</v>
      </c>
      <c r="J4681" s="2">
        <f t="shared" si="733"/>
        <v>190537.67138873579</v>
      </c>
      <c r="K4681" s="2">
        <f t="shared" si="734"/>
        <v>1.0528080636236377E-4</v>
      </c>
    </row>
    <row r="4682" spans="1:11">
      <c r="A4682" s="2">
        <v>4681</v>
      </c>
      <c r="B4682" s="2">
        <f t="shared" si="730"/>
        <v>2.4497233333333335</v>
      </c>
      <c r="C4682" s="2">
        <f t="shared" si="735"/>
        <v>108</v>
      </c>
      <c r="D4682" s="2">
        <f t="shared" si="736"/>
        <v>40</v>
      </c>
      <c r="E4682" s="2">
        <f t="shared" si="737"/>
        <v>2.5</v>
      </c>
      <c r="F4682" s="2">
        <f t="shared" si="731"/>
        <v>0.31483138622526119</v>
      </c>
      <c r="G4682" s="2">
        <f t="shared" si="732"/>
        <v>1.0789051206926764E-4</v>
      </c>
      <c r="H4682" s="2">
        <f t="shared" si="738"/>
        <v>0.34</v>
      </c>
      <c r="I4682" s="2">
        <f t="shared" si="739"/>
        <v>132</v>
      </c>
      <c r="J4682" s="2">
        <f t="shared" si="733"/>
        <v>190362.55790640358</v>
      </c>
      <c r="K4682" s="2">
        <f t="shared" si="734"/>
        <v>1.0511434028476136E-4</v>
      </c>
    </row>
    <row r="4683" spans="1:11">
      <c r="A4683" s="2">
        <v>4682</v>
      </c>
      <c r="B4683" s="2">
        <f t="shared" si="730"/>
        <v>2.4502466666666667</v>
      </c>
      <c r="C4683" s="2">
        <f t="shared" si="735"/>
        <v>108</v>
      </c>
      <c r="D4683" s="2">
        <f t="shared" si="736"/>
        <v>40</v>
      </c>
      <c r="E4683" s="2">
        <f t="shared" si="737"/>
        <v>2.5</v>
      </c>
      <c r="F4683" s="2">
        <f t="shared" si="731"/>
        <v>0.31453175035129943</v>
      </c>
      <c r="G4683" s="2">
        <f t="shared" si="732"/>
        <v>1.0778782895287427E-4</v>
      </c>
      <c r="H4683" s="2">
        <f t="shared" si="738"/>
        <v>0.34</v>
      </c>
      <c r="I4683" s="2">
        <f t="shared" si="739"/>
        <v>132</v>
      </c>
      <c r="J4683" s="2">
        <f t="shared" si="733"/>
        <v>190187.40014231711</v>
      </c>
      <c r="K4683" s="2">
        <f t="shared" si="734"/>
        <v>1.0494794994279272E-4</v>
      </c>
    </row>
    <row r="4684" spans="1:11">
      <c r="A4684" s="2">
        <v>4683</v>
      </c>
      <c r="B4684" s="2">
        <f t="shared" si="730"/>
        <v>2.4507699999999999</v>
      </c>
      <c r="C4684" s="2">
        <f t="shared" si="735"/>
        <v>108</v>
      </c>
      <c r="D4684" s="2">
        <f t="shared" si="736"/>
        <v>40</v>
      </c>
      <c r="E4684" s="2">
        <f t="shared" si="737"/>
        <v>2.5</v>
      </c>
      <c r="F4684" s="2">
        <f t="shared" si="731"/>
        <v>0.3142320492629016</v>
      </c>
      <c r="G4684" s="2">
        <f t="shared" si="732"/>
        <v>1.076851234879502E-4</v>
      </c>
      <c r="H4684" s="2">
        <f t="shared" si="738"/>
        <v>0.34</v>
      </c>
      <c r="I4684" s="2">
        <f t="shared" si="739"/>
        <v>132</v>
      </c>
      <c r="J4684" s="2">
        <f t="shared" si="733"/>
        <v>190012.19821828254</v>
      </c>
      <c r="K4684" s="2">
        <f t="shared" si="734"/>
        <v>1.047816355536812E-4</v>
      </c>
    </row>
    <row r="4685" spans="1:11">
      <c r="A4685" s="2">
        <v>4684</v>
      </c>
      <c r="B4685" s="2">
        <f t="shared" si="730"/>
        <v>2.4512933333333335</v>
      </c>
      <c r="C4685" s="2">
        <f t="shared" si="735"/>
        <v>108</v>
      </c>
      <c r="D4685" s="2">
        <f t="shared" si="736"/>
        <v>40</v>
      </c>
      <c r="E4685" s="2">
        <f t="shared" si="737"/>
        <v>2.5</v>
      </c>
      <c r="F4685" s="2">
        <f t="shared" si="731"/>
        <v>0.31393228318659544</v>
      </c>
      <c r="G4685" s="2">
        <f t="shared" si="732"/>
        <v>1.0758239575212488E-4</v>
      </c>
      <c r="H4685" s="2">
        <f t="shared" si="738"/>
        <v>0.34</v>
      </c>
      <c r="I4685" s="2">
        <f t="shared" si="739"/>
        <v>132</v>
      </c>
      <c r="J4685" s="2">
        <f t="shared" si="733"/>
        <v>189836.95225623931</v>
      </c>
      <c r="K4685" s="2">
        <f t="shared" si="734"/>
        <v>1.0461539733451117E-4</v>
      </c>
    </row>
    <row r="4686" spans="1:11">
      <c r="A4686" s="2">
        <v>4685</v>
      </c>
      <c r="B4686" s="2">
        <f t="shared" si="730"/>
        <v>2.4518166666666668</v>
      </c>
      <c r="C4686" s="2">
        <f t="shared" si="735"/>
        <v>108</v>
      </c>
      <c r="D4686" s="2">
        <f t="shared" si="736"/>
        <v>40</v>
      </c>
      <c r="E4686" s="2">
        <f t="shared" si="737"/>
        <v>2.5</v>
      </c>
      <c r="F4686" s="2">
        <f t="shared" si="731"/>
        <v>0.31363245234914361</v>
      </c>
      <c r="G4686" s="2">
        <f t="shared" si="732"/>
        <v>1.0747964582310834E-4</v>
      </c>
      <c r="H4686" s="2">
        <f t="shared" si="738"/>
        <v>0.34</v>
      </c>
      <c r="I4686" s="2">
        <f t="shared" si="739"/>
        <v>132</v>
      </c>
      <c r="J4686" s="2">
        <f t="shared" si="733"/>
        <v>189661.66237826165</v>
      </c>
      <c r="K4686" s="2">
        <f t="shared" si="734"/>
        <v>1.044492355022284E-4</v>
      </c>
    </row>
    <row r="4687" spans="1:11">
      <c r="A4687" s="2">
        <v>4686</v>
      </c>
      <c r="B4687" s="2">
        <f t="shared" si="730"/>
        <v>2.45234</v>
      </c>
      <c r="C4687" s="2">
        <f t="shared" si="735"/>
        <v>108</v>
      </c>
      <c r="D4687" s="2">
        <f t="shared" si="736"/>
        <v>40</v>
      </c>
      <c r="E4687" s="2">
        <f t="shared" si="737"/>
        <v>2.5</v>
      </c>
      <c r="F4687" s="2">
        <f t="shared" si="731"/>
        <v>0.31333255697754209</v>
      </c>
      <c r="G4687" s="2">
        <f t="shared" si="732"/>
        <v>1.0737687377869042E-4</v>
      </c>
      <c r="H4687" s="2">
        <f t="shared" si="738"/>
        <v>0.34</v>
      </c>
      <c r="I4687" s="2">
        <f t="shared" si="739"/>
        <v>132</v>
      </c>
      <c r="J4687" s="2">
        <f t="shared" si="733"/>
        <v>189486.32870655734</v>
      </c>
      <c r="K4687" s="2">
        <f t="shared" si="734"/>
        <v>1.0428315027363845E-4</v>
      </c>
    </row>
    <row r="4688" spans="1:11">
      <c r="A4688" s="2">
        <v>4687</v>
      </c>
      <c r="B4688" s="2">
        <f t="shared" si="730"/>
        <v>2.4528633333333332</v>
      </c>
      <c r="C4688" s="2">
        <f t="shared" si="735"/>
        <v>108</v>
      </c>
      <c r="D4688" s="2">
        <f t="shared" si="736"/>
        <v>40</v>
      </c>
      <c r="E4688" s="2">
        <f t="shared" si="737"/>
        <v>2.5</v>
      </c>
      <c r="F4688" s="2">
        <f t="shared" si="731"/>
        <v>0.31303259729902161</v>
      </c>
      <c r="G4688" s="2">
        <f t="shared" si="732"/>
        <v>1.072740796967416E-4</v>
      </c>
      <c r="H4688" s="2">
        <f t="shared" si="738"/>
        <v>0.34</v>
      </c>
      <c r="I4688" s="2">
        <f t="shared" si="739"/>
        <v>132</v>
      </c>
      <c r="J4688" s="2">
        <f t="shared" si="733"/>
        <v>189310.95136346878</v>
      </c>
      <c r="K4688" s="2">
        <f t="shared" si="734"/>
        <v>1.0411714186540699E-4</v>
      </c>
    </row>
    <row r="4689" spans="1:11">
      <c r="A4689" s="2">
        <v>4688</v>
      </c>
      <c r="B4689" s="2">
        <f t="shared" si="730"/>
        <v>2.4533866666666668</v>
      </c>
      <c r="C4689" s="2">
        <f t="shared" si="735"/>
        <v>108</v>
      </c>
      <c r="D4689" s="2">
        <f t="shared" si="736"/>
        <v>40</v>
      </c>
      <c r="E4689" s="2">
        <f t="shared" si="737"/>
        <v>2.5</v>
      </c>
      <c r="F4689" s="2">
        <f t="shared" si="731"/>
        <v>0.31273257354104789</v>
      </c>
      <c r="G4689" s="2">
        <f t="shared" si="732"/>
        <v>1.0717126365521267E-4</v>
      </c>
      <c r="H4689" s="2">
        <f t="shared" si="738"/>
        <v>0.34</v>
      </c>
      <c r="I4689" s="2">
        <f t="shared" si="739"/>
        <v>132</v>
      </c>
      <c r="J4689" s="2">
        <f t="shared" si="733"/>
        <v>189135.53047147271</v>
      </c>
      <c r="K4689" s="2">
        <f t="shared" si="734"/>
        <v>1.039512104940592E-4</v>
      </c>
    </row>
    <row r="4690" spans="1:11">
      <c r="A4690" s="2">
        <v>4689</v>
      </c>
      <c r="B4690" s="2">
        <f t="shared" si="730"/>
        <v>2.45391</v>
      </c>
      <c r="C4690" s="2">
        <f t="shared" si="735"/>
        <v>108</v>
      </c>
      <c r="D4690" s="2">
        <f t="shared" si="736"/>
        <v>40</v>
      </c>
      <c r="E4690" s="2">
        <f t="shared" si="737"/>
        <v>2.5</v>
      </c>
      <c r="F4690" s="2">
        <f t="shared" si="731"/>
        <v>0.31243248593132183</v>
      </c>
      <c r="G4690" s="2">
        <f t="shared" si="732"/>
        <v>1.0706842573213528E-4</v>
      </c>
      <c r="H4690" s="2">
        <f t="shared" si="738"/>
        <v>0.34</v>
      </c>
      <c r="I4690" s="2">
        <f t="shared" si="739"/>
        <v>132</v>
      </c>
      <c r="J4690" s="2">
        <f t="shared" si="733"/>
        <v>188960.06615318122</v>
      </c>
      <c r="K4690" s="2">
        <f t="shared" si="734"/>
        <v>1.0378535637597945E-4</v>
      </c>
    </row>
    <row r="4691" spans="1:11">
      <c r="A4691" s="2">
        <v>4690</v>
      </c>
      <c r="B4691" s="2">
        <f t="shared" si="730"/>
        <v>2.4544333333333332</v>
      </c>
      <c r="C4691" s="2">
        <f t="shared" si="735"/>
        <v>108</v>
      </c>
      <c r="D4691" s="2">
        <f t="shared" si="736"/>
        <v>40</v>
      </c>
      <c r="E4691" s="2">
        <f t="shared" si="737"/>
        <v>2.5</v>
      </c>
      <c r="F4691" s="2">
        <f t="shared" si="731"/>
        <v>0.31213233469777979</v>
      </c>
      <c r="G4691" s="2">
        <f t="shared" si="732"/>
        <v>1.0696556600562154E-4</v>
      </c>
      <c r="H4691" s="2">
        <f t="shared" si="738"/>
        <v>0.34</v>
      </c>
      <c r="I4691" s="2">
        <f t="shared" si="739"/>
        <v>132</v>
      </c>
      <c r="J4691" s="2">
        <f t="shared" si="733"/>
        <v>188784.55853134091</v>
      </c>
      <c r="K4691" s="2">
        <f t="shared" si="734"/>
        <v>1.0361957972741065E-4</v>
      </c>
    </row>
    <row r="4692" spans="1:11">
      <c r="A4692" s="2">
        <v>4691</v>
      </c>
      <c r="B4692" s="2">
        <f t="shared" si="730"/>
        <v>2.4549566666666665</v>
      </c>
      <c r="C4692" s="2">
        <f t="shared" si="735"/>
        <v>108</v>
      </c>
      <c r="D4692" s="2">
        <f t="shared" si="736"/>
        <v>40</v>
      </c>
      <c r="E4692" s="2">
        <f t="shared" si="737"/>
        <v>2.5</v>
      </c>
      <c r="F4692" s="2">
        <f t="shared" si="731"/>
        <v>0.31183212006859379</v>
      </c>
      <c r="G4692" s="2">
        <f t="shared" si="732"/>
        <v>1.0686268455386442E-4</v>
      </c>
      <c r="H4692" s="2">
        <f t="shared" si="738"/>
        <v>0.34</v>
      </c>
      <c r="I4692" s="2">
        <f t="shared" si="739"/>
        <v>132</v>
      </c>
      <c r="J4692" s="2">
        <f t="shared" si="733"/>
        <v>188609.00772883365</v>
      </c>
      <c r="K4692" s="2">
        <f t="shared" si="734"/>
        <v>1.0345388076445379E-4</v>
      </c>
    </row>
    <row r="4693" spans="1:11">
      <c r="A4693" s="2">
        <v>4692</v>
      </c>
      <c r="B4693" s="2">
        <f t="shared" si="730"/>
        <v>2.4554800000000001</v>
      </c>
      <c r="C4693" s="2">
        <f t="shared" si="735"/>
        <v>108</v>
      </c>
      <c r="D4693" s="2">
        <f t="shared" si="736"/>
        <v>40</v>
      </c>
      <c r="E4693" s="2">
        <f t="shared" si="737"/>
        <v>2.5</v>
      </c>
      <c r="F4693" s="2">
        <f t="shared" si="731"/>
        <v>0.3115318422721719</v>
      </c>
      <c r="G4693" s="2">
        <f t="shared" si="732"/>
        <v>1.0675978145513778E-4</v>
      </c>
      <c r="H4693" s="2">
        <f t="shared" si="738"/>
        <v>0.34</v>
      </c>
      <c r="I4693" s="2">
        <f t="shared" si="739"/>
        <v>132</v>
      </c>
      <c r="J4693" s="2">
        <f t="shared" si="733"/>
        <v>188433.41386867673</v>
      </c>
      <c r="K4693" s="2">
        <f t="shared" si="734"/>
        <v>1.0328825970306784E-4</v>
      </c>
    </row>
    <row r="4694" spans="1:11">
      <c r="A4694" s="2">
        <v>4693</v>
      </c>
      <c r="B4694" s="2">
        <f t="shared" si="730"/>
        <v>2.4560033333333333</v>
      </c>
      <c r="C4694" s="2">
        <f t="shared" si="735"/>
        <v>108</v>
      </c>
      <c r="D4694" s="2">
        <f t="shared" si="736"/>
        <v>40</v>
      </c>
      <c r="E4694" s="2">
        <f t="shared" si="737"/>
        <v>2.5</v>
      </c>
      <c r="F4694" s="2">
        <f t="shared" si="731"/>
        <v>0.31123150153715917</v>
      </c>
      <c r="G4694" s="2">
        <f t="shared" si="732"/>
        <v>1.0665685678779662E-4</v>
      </c>
      <c r="H4694" s="2">
        <f t="shared" si="738"/>
        <v>0.34</v>
      </c>
      <c r="I4694" s="2">
        <f t="shared" si="739"/>
        <v>132</v>
      </c>
      <c r="J4694" s="2">
        <f t="shared" si="733"/>
        <v>188257.77707402341</v>
      </c>
      <c r="K4694" s="2">
        <f t="shared" si="734"/>
        <v>1.0312271675906908E-4</v>
      </c>
    </row>
    <row r="4695" spans="1:11">
      <c r="A4695" s="2">
        <v>4694</v>
      </c>
      <c r="B4695" s="2">
        <f t="shared" si="730"/>
        <v>2.4565266666666665</v>
      </c>
      <c r="C4695" s="2">
        <f t="shared" si="735"/>
        <v>108</v>
      </c>
      <c r="D4695" s="2">
        <f t="shared" si="736"/>
        <v>40</v>
      </c>
      <c r="E4695" s="2">
        <f t="shared" si="737"/>
        <v>2.5</v>
      </c>
      <c r="F4695" s="2">
        <f t="shared" si="731"/>
        <v>0.31093109809243685</v>
      </c>
      <c r="G4695" s="2">
        <f t="shared" si="732"/>
        <v>1.06553910630277E-4</v>
      </c>
      <c r="H4695" s="2">
        <f t="shared" si="738"/>
        <v>0.34</v>
      </c>
      <c r="I4695" s="2">
        <f t="shared" si="739"/>
        <v>132</v>
      </c>
      <c r="J4695" s="2">
        <f t="shared" si="733"/>
        <v>188082.09746816254</v>
      </c>
      <c r="K4695" s="2">
        <f t="shared" si="734"/>
        <v>1.0295725214813069E-4</v>
      </c>
    </row>
    <row r="4696" spans="1:11">
      <c r="A4696" s="2">
        <v>4695</v>
      </c>
      <c r="B4696" s="2">
        <f t="shared" si="730"/>
        <v>2.4570500000000002</v>
      </c>
      <c r="C4696" s="2">
        <f t="shared" si="735"/>
        <v>108</v>
      </c>
      <c r="D4696" s="2">
        <f t="shared" si="736"/>
        <v>40</v>
      </c>
      <c r="E4696" s="2">
        <f t="shared" si="737"/>
        <v>2.5</v>
      </c>
      <c r="F4696" s="2">
        <f t="shared" si="731"/>
        <v>0.31063063216712317</v>
      </c>
      <c r="G4696" s="2">
        <f t="shared" si="732"/>
        <v>1.0645094306109615E-4</v>
      </c>
      <c r="H4696" s="2">
        <f t="shared" si="738"/>
        <v>0.34</v>
      </c>
      <c r="I4696" s="2">
        <f t="shared" si="739"/>
        <v>132</v>
      </c>
      <c r="J4696" s="2">
        <f t="shared" si="733"/>
        <v>187906.3751745187</v>
      </c>
      <c r="K4696" s="2">
        <f t="shared" si="734"/>
        <v>1.0279186608578217E-4</v>
      </c>
    </row>
    <row r="4697" spans="1:11">
      <c r="A4697" s="2">
        <v>4696</v>
      </c>
      <c r="B4697" s="2">
        <f t="shared" si="730"/>
        <v>2.4575733333333334</v>
      </c>
      <c r="C4697" s="2">
        <f t="shared" si="735"/>
        <v>108</v>
      </c>
      <c r="D4697" s="2">
        <f t="shared" si="736"/>
        <v>40</v>
      </c>
      <c r="E4697" s="2">
        <f t="shared" si="737"/>
        <v>2.5</v>
      </c>
      <c r="F4697" s="2">
        <f t="shared" si="731"/>
        <v>0.31033010399057454</v>
      </c>
      <c r="G4697" s="2">
        <f t="shared" si="732"/>
        <v>1.0634795415885284E-4</v>
      </c>
      <c r="H4697" s="2">
        <f t="shared" si="738"/>
        <v>0.34</v>
      </c>
      <c r="I4697" s="2">
        <f t="shared" si="739"/>
        <v>132</v>
      </c>
      <c r="J4697" s="2">
        <f t="shared" si="733"/>
        <v>187730.61031665339</v>
      </c>
      <c r="K4697" s="2">
        <f t="shared" si="734"/>
        <v>1.0262655878740943E-4</v>
      </c>
    </row>
    <row r="4698" spans="1:11">
      <c r="A4698" s="2">
        <v>4697</v>
      </c>
      <c r="B4698" s="2">
        <f t="shared" si="730"/>
        <v>2.4580966666666666</v>
      </c>
      <c r="C4698" s="2">
        <f t="shared" si="735"/>
        <v>108</v>
      </c>
      <c r="D4698" s="2">
        <f t="shared" si="736"/>
        <v>40</v>
      </c>
      <c r="E4698" s="2">
        <f t="shared" si="737"/>
        <v>2.5</v>
      </c>
      <c r="F4698" s="2">
        <f t="shared" si="731"/>
        <v>0.31002951379238425</v>
      </c>
      <c r="G4698" s="2">
        <f t="shared" si="732"/>
        <v>1.0624494400222713E-4</v>
      </c>
      <c r="H4698" s="2">
        <f t="shared" si="738"/>
        <v>0.34</v>
      </c>
      <c r="I4698" s="2">
        <f t="shared" si="739"/>
        <v>132</v>
      </c>
      <c r="J4698" s="2">
        <f t="shared" si="733"/>
        <v>187554.80301826409</v>
      </c>
      <c r="K4698" s="2">
        <f t="shared" si="734"/>
        <v>1.0246133046825368E-4</v>
      </c>
    </row>
    <row r="4699" spans="1:11">
      <c r="A4699" s="2">
        <v>4698</v>
      </c>
      <c r="B4699" s="2">
        <f t="shared" si="730"/>
        <v>2.4586199999999998</v>
      </c>
      <c r="C4699" s="2">
        <f t="shared" si="735"/>
        <v>108</v>
      </c>
      <c r="D4699" s="2">
        <f t="shared" si="736"/>
        <v>40</v>
      </c>
      <c r="E4699" s="2">
        <f t="shared" si="737"/>
        <v>2.5</v>
      </c>
      <c r="F4699" s="2">
        <f t="shared" si="731"/>
        <v>0.30972886180238396</v>
      </c>
      <c r="G4699" s="2">
        <f t="shared" si="732"/>
        <v>1.0614191266998073E-4</v>
      </c>
      <c r="H4699" s="2">
        <f t="shared" si="738"/>
        <v>0.34</v>
      </c>
      <c r="I4699" s="2">
        <f t="shared" si="739"/>
        <v>132</v>
      </c>
      <c r="J4699" s="2">
        <f t="shared" si="733"/>
        <v>187378.95340318509</v>
      </c>
      <c r="K4699" s="2">
        <f t="shared" si="734"/>
        <v>1.0229618134341145E-4</v>
      </c>
    </row>
    <row r="4700" spans="1:11">
      <c r="A4700" s="2">
        <v>4699</v>
      </c>
      <c r="B4700" s="2">
        <f t="shared" si="730"/>
        <v>2.4591433333333335</v>
      </c>
      <c r="C4700" s="2">
        <f t="shared" si="735"/>
        <v>108</v>
      </c>
      <c r="D4700" s="2">
        <f t="shared" si="736"/>
        <v>40</v>
      </c>
      <c r="E4700" s="2">
        <f t="shared" si="737"/>
        <v>2.5</v>
      </c>
      <c r="F4700" s="2">
        <f t="shared" si="731"/>
        <v>0.30942814825064358</v>
      </c>
      <c r="G4700" s="2">
        <f t="shared" si="732"/>
        <v>1.0603886024095694E-4</v>
      </c>
      <c r="H4700" s="2">
        <f t="shared" si="738"/>
        <v>0.34</v>
      </c>
      <c r="I4700" s="2">
        <f t="shared" si="739"/>
        <v>132</v>
      </c>
      <c r="J4700" s="2">
        <f t="shared" si="733"/>
        <v>187203.06159538761</v>
      </c>
      <c r="K4700" s="2">
        <f t="shared" si="734"/>
        <v>1.0213111162783389E-4</v>
      </c>
    </row>
    <row r="4701" spans="1:11">
      <c r="A4701" s="2">
        <v>4700</v>
      </c>
      <c r="B4701" s="2">
        <f t="shared" si="730"/>
        <v>2.4596666666666667</v>
      </c>
      <c r="C4701" s="2">
        <f t="shared" si="735"/>
        <v>108</v>
      </c>
      <c r="D4701" s="2">
        <f t="shared" si="736"/>
        <v>40</v>
      </c>
      <c r="E4701" s="2">
        <f t="shared" si="737"/>
        <v>2.5</v>
      </c>
      <c r="F4701" s="2">
        <f t="shared" si="731"/>
        <v>0.30912737336747198</v>
      </c>
      <c r="G4701" s="2">
        <f t="shared" si="732"/>
        <v>1.0593578679408104E-4</v>
      </c>
      <c r="H4701" s="2">
        <f t="shared" si="738"/>
        <v>0.34</v>
      </c>
      <c r="I4701" s="2">
        <f t="shared" si="739"/>
        <v>132</v>
      </c>
      <c r="J4701" s="2">
        <f t="shared" si="733"/>
        <v>187027.12771898007</v>
      </c>
      <c r="K4701" s="2">
        <f t="shared" si="734"/>
        <v>1.0196612153632678E-4</v>
      </c>
    </row>
    <row r="4702" spans="1:11">
      <c r="A4702" s="2">
        <v>4701</v>
      </c>
      <c r="B4702" s="2">
        <f t="shared" si="730"/>
        <v>2.4601899999999999</v>
      </c>
      <c r="C4702" s="2">
        <f t="shared" si="735"/>
        <v>108</v>
      </c>
      <c r="D4702" s="2">
        <f t="shared" si="736"/>
        <v>40</v>
      </c>
      <c r="E4702" s="2">
        <f t="shared" si="737"/>
        <v>2.5</v>
      </c>
      <c r="F4702" s="2">
        <f t="shared" si="731"/>
        <v>0.30882653738341675</v>
      </c>
      <c r="G4702" s="2">
        <f t="shared" si="732"/>
        <v>1.0583269240836003E-4</v>
      </c>
      <c r="H4702" s="2">
        <f t="shared" si="738"/>
        <v>0.34</v>
      </c>
      <c r="I4702" s="2">
        <f t="shared" si="739"/>
        <v>132</v>
      </c>
      <c r="J4702" s="2">
        <f t="shared" si="733"/>
        <v>186851.15189820813</v>
      </c>
      <c r="K4702" s="2">
        <f t="shared" si="734"/>
        <v>1.0180121128354954E-4</v>
      </c>
    </row>
    <row r="4703" spans="1:11">
      <c r="A4703" s="2">
        <v>4702</v>
      </c>
      <c r="B4703" s="2">
        <f t="shared" si="730"/>
        <v>2.4607133333333335</v>
      </c>
      <c r="C4703" s="2">
        <f t="shared" si="735"/>
        <v>108</v>
      </c>
      <c r="D4703" s="2">
        <f t="shared" si="736"/>
        <v>40</v>
      </c>
      <c r="E4703" s="2">
        <f t="shared" si="737"/>
        <v>2.5</v>
      </c>
      <c r="F4703" s="2">
        <f t="shared" si="731"/>
        <v>0.30852564052926473</v>
      </c>
      <c r="G4703" s="2">
        <f t="shared" si="732"/>
        <v>1.05729577162883E-4</v>
      </c>
      <c r="H4703" s="2">
        <f t="shared" si="738"/>
        <v>0.34</v>
      </c>
      <c r="I4703" s="2">
        <f t="shared" si="739"/>
        <v>132</v>
      </c>
      <c r="J4703" s="2">
        <f t="shared" si="733"/>
        <v>186675.13425745469</v>
      </c>
      <c r="K4703" s="2">
        <f t="shared" si="734"/>
        <v>1.0163638108401492E-4</v>
      </c>
    </row>
    <row r="4704" spans="1:11">
      <c r="A4704" s="2">
        <v>4703</v>
      </c>
      <c r="B4704" s="2">
        <f t="shared" si="730"/>
        <v>2.4612366666666667</v>
      </c>
      <c r="C4704" s="2">
        <f t="shared" si="735"/>
        <v>108</v>
      </c>
      <c r="D4704" s="2">
        <f t="shared" si="736"/>
        <v>40</v>
      </c>
      <c r="E4704" s="2">
        <f t="shared" si="737"/>
        <v>2.5</v>
      </c>
      <c r="F4704" s="2">
        <f t="shared" si="731"/>
        <v>0.30822468303604306</v>
      </c>
      <c r="G4704" s="2">
        <f t="shared" si="732"/>
        <v>1.0562644113682131E-4</v>
      </c>
      <c r="H4704" s="2">
        <f t="shared" si="738"/>
        <v>0.34</v>
      </c>
      <c r="I4704" s="2">
        <f t="shared" si="739"/>
        <v>132</v>
      </c>
      <c r="J4704" s="2">
        <f t="shared" si="733"/>
        <v>186499.07492124115</v>
      </c>
      <c r="K4704" s="2">
        <f t="shared" si="734"/>
        <v>1.014716311520892E-4</v>
      </c>
    </row>
    <row r="4705" spans="1:11">
      <c r="A4705" s="2">
        <v>4704</v>
      </c>
      <c r="B4705" s="2">
        <f t="shared" si="730"/>
        <v>2.4617599999999999</v>
      </c>
      <c r="C4705" s="2">
        <f t="shared" si="735"/>
        <v>108</v>
      </c>
      <c r="D4705" s="2">
        <f t="shared" si="736"/>
        <v>40</v>
      </c>
      <c r="E4705" s="2">
        <f t="shared" si="737"/>
        <v>2.5</v>
      </c>
      <c r="F4705" s="2">
        <f t="shared" si="731"/>
        <v>0.30792366513501801</v>
      </c>
      <c r="G4705" s="2">
        <f t="shared" si="732"/>
        <v>1.055232844094283E-4</v>
      </c>
      <c r="H4705" s="2">
        <f t="shared" si="738"/>
        <v>0.34</v>
      </c>
      <c r="I4705" s="2">
        <f t="shared" si="739"/>
        <v>132</v>
      </c>
      <c r="J4705" s="2">
        <f t="shared" si="733"/>
        <v>186322.97401422614</v>
      </c>
      <c r="K4705" s="2">
        <f t="shared" si="734"/>
        <v>1.0130696170199076E-4</v>
      </c>
    </row>
    <row r="4706" spans="1:11">
      <c r="A4706" s="2">
        <v>4705</v>
      </c>
      <c r="B4706" s="2">
        <f t="shared" si="730"/>
        <v>2.4622833333333332</v>
      </c>
      <c r="C4706" s="2">
        <f t="shared" si="735"/>
        <v>108</v>
      </c>
      <c r="D4706" s="2">
        <f t="shared" si="736"/>
        <v>40</v>
      </c>
      <c r="E4706" s="2">
        <f t="shared" si="737"/>
        <v>2.5</v>
      </c>
      <c r="F4706" s="2">
        <f t="shared" si="731"/>
        <v>0.30762258705769674</v>
      </c>
      <c r="G4706" s="2">
        <f t="shared" si="732"/>
        <v>1.0542010706003979E-4</v>
      </c>
      <c r="H4706" s="2">
        <f t="shared" si="738"/>
        <v>0.34</v>
      </c>
      <c r="I4706" s="2">
        <f t="shared" si="739"/>
        <v>132</v>
      </c>
      <c r="J4706" s="2">
        <f t="shared" si="733"/>
        <v>186146.8316612069</v>
      </c>
      <c r="K4706" s="2">
        <f t="shared" si="734"/>
        <v>1.0114237294779033E-4</v>
      </c>
    </row>
    <row r="4707" spans="1:11">
      <c r="A4707" s="2">
        <v>4706</v>
      </c>
      <c r="B4707" s="2">
        <f t="shared" si="730"/>
        <v>2.4628066666666668</v>
      </c>
      <c r="C4707" s="2">
        <f t="shared" si="735"/>
        <v>108</v>
      </c>
      <c r="D4707" s="2">
        <f t="shared" si="736"/>
        <v>40</v>
      </c>
      <c r="E4707" s="2">
        <f t="shared" si="737"/>
        <v>2.5</v>
      </c>
      <c r="F4707" s="2">
        <f t="shared" si="731"/>
        <v>0.30732144903582659</v>
      </c>
      <c r="G4707" s="2">
        <f t="shared" si="732"/>
        <v>1.0531690916807406E-4</v>
      </c>
      <c r="H4707" s="2">
        <f t="shared" si="738"/>
        <v>0.34</v>
      </c>
      <c r="I4707" s="2">
        <f t="shared" si="739"/>
        <v>132</v>
      </c>
      <c r="J4707" s="2">
        <f t="shared" si="733"/>
        <v>185970.64798711872</v>
      </c>
      <c r="K4707" s="2">
        <f t="shared" si="734"/>
        <v>1.0097786510341021E-4</v>
      </c>
    </row>
    <row r="4708" spans="1:11">
      <c r="A4708" s="2">
        <v>4707</v>
      </c>
      <c r="B4708" s="2">
        <f t="shared" si="730"/>
        <v>2.46333</v>
      </c>
      <c r="C4708" s="2">
        <f t="shared" si="735"/>
        <v>108</v>
      </c>
      <c r="D4708" s="2">
        <f t="shared" si="736"/>
        <v>40</v>
      </c>
      <c r="E4708" s="2">
        <f t="shared" si="737"/>
        <v>2.5</v>
      </c>
      <c r="F4708" s="2">
        <f t="shared" si="731"/>
        <v>0.30702025130139654</v>
      </c>
      <c r="G4708" s="2">
        <f t="shared" si="732"/>
        <v>1.0521369081303209E-4</v>
      </c>
      <c r="H4708" s="2">
        <f t="shared" si="738"/>
        <v>0.34</v>
      </c>
      <c r="I4708" s="2">
        <f t="shared" si="739"/>
        <v>132</v>
      </c>
      <c r="J4708" s="2">
        <f t="shared" si="733"/>
        <v>185794.42311703609</v>
      </c>
      <c r="K4708" s="2">
        <f t="shared" si="734"/>
        <v>1.0081343838262439E-4</v>
      </c>
    </row>
    <row r="4709" spans="1:11">
      <c r="A4709" s="2">
        <v>4708</v>
      </c>
      <c r="B4709" s="2">
        <f t="shared" si="730"/>
        <v>2.4638533333333332</v>
      </c>
      <c r="C4709" s="2">
        <f t="shared" si="735"/>
        <v>108</v>
      </c>
      <c r="D4709" s="2">
        <f t="shared" si="736"/>
        <v>40</v>
      </c>
      <c r="E4709" s="2">
        <f t="shared" si="737"/>
        <v>2.5</v>
      </c>
      <c r="F4709" s="2">
        <f t="shared" si="731"/>
        <v>0.30671899408663617</v>
      </c>
      <c r="G4709" s="2">
        <f t="shared" si="732"/>
        <v>1.0511045207449728E-4</v>
      </c>
      <c r="H4709" s="2">
        <f t="shared" si="738"/>
        <v>0.34</v>
      </c>
      <c r="I4709" s="2">
        <f t="shared" si="739"/>
        <v>132</v>
      </c>
      <c r="J4709" s="2">
        <f t="shared" si="733"/>
        <v>185618.15717617172</v>
      </c>
      <c r="K4709" s="2">
        <f t="shared" si="734"/>
        <v>1.0064909299905726E-4</v>
      </c>
    </row>
    <row r="4710" spans="1:11">
      <c r="A4710" s="2">
        <v>4709</v>
      </c>
      <c r="B4710" s="2">
        <f t="shared" si="730"/>
        <v>2.4643766666666669</v>
      </c>
      <c r="C4710" s="2">
        <f t="shared" si="735"/>
        <v>108</v>
      </c>
      <c r="D4710" s="2">
        <f t="shared" si="736"/>
        <v>40</v>
      </c>
      <c r="E4710" s="2">
        <f t="shared" si="737"/>
        <v>2.5</v>
      </c>
      <c r="F4710" s="2">
        <f t="shared" si="731"/>
        <v>0.30641767762401689</v>
      </c>
      <c r="G4710" s="2">
        <f t="shared" si="732"/>
        <v>1.0500719303213602E-4</v>
      </c>
      <c r="H4710" s="2">
        <f t="shared" si="738"/>
        <v>0.34</v>
      </c>
      <c r="I4710" s="2">
        <f t="shared" si="739"/>
        <v>132</v>
      </c>
      <c r="J4710" s="2">
        <f t="shared" si="733"/>
        <v>185441.85028987756</v>
      </c>
      <c r="K4710" s="2">
        <f t="shared" si="734"/>
        <v>1.0048482916618375E-4</v>
      </c>
    </row>
    <row r="4711" spans="1:11">
      <c r="A4711" s="2">
        <v>4710</v>
      </c>
      <c r="B4711" s="2">
        <f t="shared" si="730"/>
        <v>2.4649000000000001</v>
      </c>
      <c r="C4711" s="2">
        <f t="shared" si="735"/>
        <v>108</v>
      </c>
      <c r="D4711" s="2">
        <f t="shared" si="736"/>
        <v>40</v>
      </c>
      <c r="E4711" s="2">
        <f t="shared" si="737"/>
        <v>2.5</v>
      </c>
      <c r="F4711" s="2">
        <f t="shared" si="731"/>
        <v>0.30611630214625263</v>
      </c>
      <c r="G4711" s="2">
        <f t="shared" si="732"/>
        <v>1.0490391376569769E-4</v>
      </c>
      <c r="H4711" s="2">
        <f t="shared" si="738"/>
        <v>0.34</v>
      </c>
      <c r="I4711" s="2">
        <f t="shared" si="739"/>
        <v>132</v>
      </c>
      <c r="J4711" s="2">
        <f t="shared" si="733"/>
        <v>185265.50258364534</v>
      </c>
      <c r="K4711" s="2">
        <f t="shared" si="734"/>
        <v>1.0032064709732908E-4</v>
      </c>
    </row>
    <row r="4712" spans="1:11">
      <c r="A4712" s="2">
        <v>4711</v>
      </c>
      <c r="B4712" s="2">
        <f t="shared" si="730"/>
        <v>2.4654233333333333</v>
      </c>
      <c r="C4712" s="2">
        <f t="shared" si="735"/>
        <v>108</v>
      </c>
      <c r="D4712" s="2">
        <f t="shared" si="736"/>
        <v>40</v>
      </c>
      <c r="E4712" s="2">
        <f t="shared" si="737"/>
        <v>2.5</v>
      </c>
      <c r="F4712" s="2">
        <f t="shared" si="731"/>
        <v>0.3058148678862988</v>
      </c>
      <c r="G4712" s="2">
        <f t="shared" si="732"/>
        <v>1.0480061435501448E-4</v>
      </c>
      <c r="H4712" s="2">
        <f t="shared" si="738"/>
        <v>0.34</v>
      </c>
      <c r="I4712" s="2">
        <f t="shared" si="739"/>
        <v>132</v>
      </c>
      <c r="J4712" s="2">
        <f t="shared" si="733"/>
        <v>185089.11418310544</v>
      </c>
      <c r="K4712" s="2">
        <f t="shared" si="734"/>
        <v>1.001565470056676E-4</v>
      </c>
    </row>
    <row r="4713" spans="1:11">
      <c r="A4713" s="2">
        <v>4712</v>
      </c>
      <c r="B4713" s="2">
        <f t="shared" si="730"/>
        <v>2.4659466666666665</v>
      </c>
      <c r="C4713" s="2">
        <f t="shared" si="735"/>
        <v>108</v>
      </c>
      <c r="D4713" s="2">
        <f t="shared" si="736"/>
        <v>40</v>
      </c>
      <c r="E4713" s="2">
        <f t="shared" si="737"/>
        <v>2.5</v>
      </c>
      <c r="F4713" s="2">
        <f t="shared" si="731"/>
        <v>0.30551337507735388</v>
      </c>
      <c r="G4713" s="2">
        <f t="shared" si="732"/>
        <v>1.0469729488000192E-4</v>
      </c>
      <c r="H4713" s="2">
        <f t="shared" si="738"/>
        <v>0.34</v>
      </c>
      <c r="I4713" s="2">
        <f t="shared" si="739"/>
        <v>132</v>
      </c>
      <c r="J4713" s="2">
        <f t="shared" si="733"/>
        <v>184912.68521402866</v>
      </c>
      <c r="K4713" s="2">
        <f t="shared" si="734"/>
        <v>9.9992529104223028E-5</v>
      </c>
    </row>
    <row r="4714" spans="1:11">
      <c r="A4714" s="2">
        <v>4713</v>
      </c>
      <c r="B4714" s="2">
        <f t="shared" si="730"/>
        <v>2.4664700000000002</v>
      </c>
      <c r="C4714" s="2">
        <f t="shared" si="735"/>
        <v>108</v>
      </c>
      <c r="D4714" s="2">
        <f t="shared" si="736"/>
        <v>40</v>
      </c>
      <c r="E4714" s="2">
        <f t="shared" si="737"/>
        <v>2.5</v>
      </c>
      <c r="F4714" s="2">
        <f t="shared" si="731"/>
        <v>0.30521182395285895</v>
      </c>
      <c r="G4714" s="2">
        <f t="shared" si="732"/>
        <v>1.0459395542065861E-4</v>
      </c>
      <c r="H4714" s="2">
        <f t="shared" si="738"/>
        <v>0.34</v>
      </c>
      <c r="I4714" s="2">
        <f t="shared" si="739"/>
        <v>132</v>
      </c>
      <c r="J4714" s="2">
        <f t="shared" si="733"/>
        <v>184736.21580232517</v>
      </c>
      <c r="K4714" s="2">
        <f t="shared" si="734"/>
        <v>9.9828593605867511E-5</v>
      </c>
    </row>
    <row r="4715" spans="1:11">
      <c r="A4715" s="2">
        <v>4714</v>
      </c>
      <c r="B4715" s="2">
        <f t="shared" si="730"/>
        <v>2.4669933333333334</v>
      </c>
      <c r="C4715" s="2">
        <f t="shared" si="735"/>
        <v>108</v>
      </c>
      <c r="D4715" s="2">
        <f t="shared" si="736"/>
        <v>40</v>
      </c>
      <c r="E4715" s="2">
        <f t="shared" si="737"/>
        <v>2.5</v>
      </c>
      <c r="F4715" s="2">
        <f t="shared" si="731"/>
        <v>0.3049102147464991</v>
      </c>
      <c r="G4715" s="2">
        <f t="shared" si="732"/>
        <v>1.0449059605706685E-4</v>
      </c>
      <c r="H4715" s="2">
        <f t="shared" si="738"/>
        <v>0.34</v>
      </c>
      <c r="I4715" s="2">
        <f t="shared" si="739"/>
        <v>132</v>
      </c>
      <c r="J4715" s="2">
        <f t="shared" si="733"/>
        <v>184559.70607404594</v>
      </c>
      <c r="K4715" s="2">
        <f t="shared" si="734"/>
        <v>9.9664740723321926E-5</v>
      </c>
    </row>
    <row r="4716" spans="1:11">
      <c r="A4716" s="2">
        <v>4715</v>
      </c>
      <c r="B4716" s="2">
        <f t="shared" si="730"/>
        <v>2.4675166666666666</v>
      </c>
      <c r="C4716" s="2">
        <f t="shared" si="735"/>
        <v>108</v>
      </c>
      <c r="D4716" s="2">
        <f t="shared" si="736"/>
        <v>40</v>
      </c>
      <c r="E4716" s="2">
        <f t="shared" si="737"/>
        <v>2.5</v>
      </c>
      <c r="F4716" s="2">
        <f t="shared" si="731"/>
        <v>0.30460854769220247</v>
      </c>
      <c r="G4716" s="2">
        <f t="shared" si="732"/>
        <v>1.0438721686939205E-4</v>
      </c>
      <c r="H4716" s="2">
        <f t="shared" si="738"/>
        <v>0.34</v>
      </c>
      <c r="I4716" s="2">
        <f t="shared" si="739"/>
        <v>132</v>
      </c>
      <c r="J4716" s="2">
        <f t="shared" si="733"/>
        <v>184383.1561553819</v>
      </c>
      <c r="K4716" s="2">
        <f t="shared" si="734"/>
        <v>9.9500970669154476E-5</v>
      </c>
    </row>
    <row r="4717" spans="1:11">
      <c r="A4717" s="2">
        <v>4716</v>
      </c>
      <c r="B4717" s="2">
        <f t="shared" si="730"/>
        <v>2.4680399999999998</v>
      </c>
      <c r="C4717" s="2">
        <f t="shared" si="735"/>
        <v>108</v>
      </c>
      <c r="D4717" s="2">
        <f t="shared" si="736"/>
        <v>40</v>
      </c>
      <c r="E4717" s="2">
        <f t="shared" si="737"/>
        <v>2.5</v>
      </c>
      <c r="F4717" s="2">
        <f t="shared" si="731"/>
        <v>0.30430682302414114</v>
      </c>
      <c r="G4717" s="2">
        <f t="shared" si="732"/>
        <v>1.0428381793788344E-4</v>
      </c>
      <c r="H4717" s="2">
        <f t="shared" si="738"/>
        <v>0.34</v>
      </c>
      <c r="I4717" s="2">
        <f t="shared" si="739"/>
        <v>132</v>
      </c>
      <c r="J4717" s="2">
        <f t="shared" si="733"/>
        <v>184206.56617266449</v>
      </c>
      <c r="K4717" s="2">
        <f t="shared" si="734"/>
        <v>9.9337283655780913E-5</v>
      </c>
    </row>
    <row r="4718" spans="1:11">
      <c r="A4718" s="2">
        <v>4717</v>
      </c>
      <c r="B4718" s="2">
        <f t="shared" si="730"/>
        <v>2.4685633333333334</v>
      </c>
      <c r="C4718" s="2">
        <f t="shared" si="735"/>
        <v>108</v>
      </c>
      <c r="D4718" s="2">
        <f t="shared" si="736"/>
        <v>40</v>
      </c>
      <c r="E4718" s="2">
        <f t="shared" si="737"/>
        <v>2.5</v>
      </c>
      <c r="F4718" s="2">
        <f t="shared" si="731"/>
        <v>0.30400504097673148</v>
      </c>
      <c r="G4718" s="2">
        <f t="shared" si="732"/>
        <v>1.0418039934287381E-4</v>
      </c>
      <c r="H4718" s="2">
        <f t="shared" si="738"/>
        <v>0.34</v>
      </c>
      <c r="I4718" s="2">
        <f t="shared" si="739"/>
        <v>132</v>
      </c>
      <c r="J4718" s="2">
        <f t="shared" si="733"/>
        <v>184029.9362523662</v>
      </c>
      <c r="K4718" s="2">
        <f t="shared" si="734"/>
        <v>9.9173679895463748E-5</v>
      </c>
    </row>
    <row r="4719" spans="1:11">
      <c r="A4719" s="2">
        <v>4718</v>
      </c>
      <c r="B4719" s="2">
        <f t="shared" si="730"/>
        <v>2.4690866666666667</v>
      </c>
      <c r="C4719" s="2">
        <f t="shared" si="735"/>
        <v>108</v>
      </c>
      <c r="D4719" s="2">
        <f t="shared" si="736"/>
        <v>40</v>
      </c>
      <c r="E4719" s="2">
        <f t="shared" si="737"/>
        <v>2.5</v>
      </c>
      <c r="F4719" s="2">
        <f t="shared" si="731"/>
        <v>0.30370320178463528</v>
      </c>
      <c r="G4719" s="2">
        <f t="shared" si="732"/>
        <v>1.040769611647802E-4</v>
      </c>
      <c r="H4719" s="2">
        <f t="shared" si="738"/>
        <v>0.34</v>
      </c>
      <c r="I4719" s="2">
        <f t="shared" si="739"/>
        <v>132</v>
      </c>
      <c r="J4719" s="2">
        <f t="shared" si="733"/>
        <v>183853.26652110071</v>
      </c>
      <c r="K4719" s="2">
        <f t="shared" si="734"/>
        <v>9.9010159600312623E-5</v>
      </c>
    </row>
    <row r="4720" spans="1:11">
      <c r="A4720" s="2">
        <v>4719</v>
      </c>
      <c r="B4720" s="2">
        <f t="shared" si="730"/>
        <v>2.4696099999999999</v>
      </c>
      <c r="C4720" s="2">
        <f t="shared" si="735"/>
        <v>108</v>
      </c>
      <c r="D4720" s="2">
        <f t="shared" si="736"/>
        <v>40</v>
      </c>
      <c r="E4720" s="2">
        <f t="shared" si="737"/>
        <v>2.5</v>
      </c>
      <c r="F4720" s="2">
        <f t="shared" si="731"/>
        <v>0.30340130568275825</v>
      </c>
      <c r="G4720" s="2">
        <f t="shared" si="732"/>
        <v>1.0397350348410307E-4</v>
      </c>
      <c r="H4720" s="2">
        <f t="shared" si="738"/>
        <v>0.34</v>
      </c>
      <c r="I4720" s="2">
        <f t="shared" si="739"/>
        <v>132</v>
      </c>
      <c r="J4720" s="2">
        <f t="shared" si="733"/>
        <v>183676.55710562266</v>
      </c>
      <c r="K4720" s="2">
        <f t="shared" si="734"/>
        <v>9.8846722982282435E-5</v>
      </c>
    </row>
    <row r="4721" spans="1:11">
      <c r="A4721" s="2">
        <v>4720</v>
      </c>
      <c r="B4721" s="2">
        <f t="shared" si="730"/>
        <v>2.4701333333333335</v>
      </c>
      <c r="C4721" s="2">
        <f t="shared" si="735"/>
        <v>108</v>
      </c>
      <c r="D4721" s="2">
        <f t="shared" si="736"/>
        <v>40</v>
      </c>
      <c r="E4721" s="2">
        <f t="shared" si="737"/>
        <v>2.5</v>
      </c>
      <c r="F4721" s="2">
        <f t="shared" si="731"/>
        <v>0.30309935290625173</v>
      </c>
      <c r="G4721" s="2">
        <f t="shared" si="732"/>
        <v>1.0387002638142719E-4</v>
      </c>
      <c r="H4721" s="2">
        <f t="shared" si="738"/>
        <v>0.34</v>
      </c>
      <c r="I4721" s="2">
        <f t="shared" si="739"/>
        <v>132</v>
      </c>
      <c r="J4721" s="2">
        <f t="shared" si="733"/>
        <v>183499.80813282818</v>
      </c>
      <c r="K4721" s="2">
        <f t="shared" si="734"/>
        <v>9.8683370253173976E-5</v>
      </c>
    </row>
    <row r="4722" spans="1:11">
      <c r="A4722" s="2">
        <v>4721</v>
      </c>
      <c r="B4722" s="2">
        <f t="shared" si="730"/>
        <v>2.4706566666666667</v>
      </c>
      <c r="C4722" s="2">
        <f t="shared" si="735"/>
        <v>108</v>
      </c>
      <c r="D4722" s="2">
        <f t="shared" si="736"/>
        <v>40</v>
      </c>
      <c r="E4722" s="2">
        <f t="shared" si="737"/>
        <v>2.5</v>
      </c>
      <c r="F4722" s="2">
        <f t="shared" si="731"/>
        <v>0.30279734369051337</v>
      </c>
      <c r="G4722" s="2">
        <f t="shared" si="732"/>
        <v>1.0376652993742166E-4</v>
      </c>
      <c r="H4722" s="2">
        <f t="shared" si="738"/>
        <v>0.34</v>
      </c>
      <c r="I4722" s="2">
        <f t="shared" si="739"/>
        <v>132</v>
      </c>
      <c r="J4722" s="2">
        <f t="shared" si="733"/>
        <v>183323.01972975573</v>
      </c>
      <c r="K4722" s="2">
        <f t="shared" si="734"/>
        <v>9.8520101624633674E-5</v>
      </c>
    </row>
    <row r="4723" spans="1:11">
      <c r="A4723" s="2">
        <v>4722</v>
      </c>
      <c r="B4723" s="2">
        <f t="shared" si="730"/>
        <v>2.4711799999999999</v>
      </c>
      <c r="C4723" s="2">
        <f t="shared" si="735"/>
        <v>108</v>
      </c>
      <c r="D4723" s="2">
        <f t="shared" si="736"/>
        <v>40</v>
      </c>
      <c r="E4723" s="2">
        <f t="shared" si="737"/>
        <v>2.5</v>
      </c>
      <c r="F4723" s="2">
        <f t="shared" si="731"/>
        <v>0.30249527827118605</v>
      </c>
      <c r="G4723" s="2">
        <f t="shared" si="732"/>
        <v>1.0366301423283964E-4</v>
      </c>
      <c r="H4723" s="2">
        <f t="shared" si="738"/>
        <v>0.34</v>
      </c>
      <c r="I4723" s="2">
        <f t="shared" si="739"/>
        <v>132</v>
      </c>
      <c r="J4723" s="2">
        <f t="shared" si="733"/>
        <v>183146.19202358488</v>
      </c>
      <c r="K4723" s="2">
        <f t="shared" si="734"/>
        <v>9.8356917308152063E-5</v>
      </c>
    </row>
    <row r="4724" spans="1:11">
      <c r="A4724" s="2">
        <v>4723</v>
      </c>
      <c r="B4724" s="2">
        <f t="shared" si="730"/>
        <v>2.4717033333333331</v>
      </c>
      <c r="C4724" s="2">
        <f t="shared" si="735"/>
        <v>108</v>
      </c>
      <c r="D4724" s="2">
        <f t="shared" si="736"/>
        <v>40</v>
      </c>
      <c r="E4724" s="2">
        <f t="shared" si="737"/>
        <v>2.5</v>
      </c>
      <c r="F4724" s="2">
        <f t="shared" si="731"/>
        <v>0.30219315688415932</v>
      </c>
      <c r="G4724" s="2">
        <f t="shared" si="732"/>
        <v>1.0355947934851883E-4</v>
      </c>
      <c r="H4724" s="2">
        <f t="shared" si="738"/>
        <v>0.34</v>
      </c>
      <c r="I4724" s="2">
        <f t="shared" si="739"/>
        <v>132</v>
      </c>
      <c r="J4724" s="2">
        <f t="shared" si="733"/>
        <v>182969.32514163796</v>
      </c>
      <c r="K4724" s="2">
        <f t="shared" si="734"/>
        <v>9.8193817515064419E-5</v>
      </c>
    </row>
    <row r="4725" spans="1:11">
      <c r="A4725" s="2">
        <v>4724</v>
      </c>
      <c r="B4725" s="2">
        <f t="shared" si="730"/>
        <v>2.4722266666666668</v>
      </c>
      <c r="C4725" s="2">
        <f t="shared" si="735"/>
        <v>108</v>
      </c>
      <c r="D4725" s="2">
        <f t="shared" si="736"/>
        <v>40</v>
      </c>
      <c r="E4725" s="2">
        <f t="shared" si="737"/>
        <v>2.5</v>
      </c>
      <c r="F4725" s="2">
        <f t="shared" si="731"/>
        <v>0.30189097976556906</v>
      </c>
      <c r="G4725" s="2">
        <f t="shared" si="732"/>
        <v>1.0345592536538134E-4</v>
      </c>
      <c r="H4725" s="2">
        <f t="shared" si="738"/>
        <v>0.34</v>
      </c>
      <c r="I4725" s="2">
        <f t="shared" si="739"/>
        <v>132</v>
      </c>
      <c r="J4725" s="2">
        <f t="shared" si="733"/>
        <v>182792.41921137937</v>
      </c>
      <c r="K4725" s="2">
        <f t="shared" si="734"/>
        <v>9.8030802456549527E-5</v>
      </c>
    </row>
    <row r="4726" spans="1:11">
      <c r="A4726" s="2">
        <v>4725</v>
      </c>
      <c r="B4726" s="2">
        <f t="shared" si="730"/>
        <v>2.47275</v>
      </c>
      <c r="C4726" s="2">
        <f t="shared" si="735"/>
        <v>108</v>
      </c>
      <c r="D4726" s="2">
        <f t="shared" si="736"/>
        <v>40</v>
      </c>
      <c r="E4726" s="2">
        <f t="shared" si="737"/>
        <v>2.5</v>
      </c>
      <c r="F4726" s="2">
        <f t="shared" si="731"/>
        <v>0.30158874715179906</v>
      </c>
      <c r="G4726" s="2">
        <f t="shared" si="732"/>
        <v>1.0335235236443428E-4</v>
      </c>
      <c r="H4726" s="2">
        <f t="shared" si="738"/>
        <v>0.34</v>
      </c>
      <c r="I4726" s="2">
        <f t="shared" si="739"/>
        <v>132</v>
      </c>
      <c r="J4726" s="2">
        <f t="shared" si="733"/>
        <v>182615.47436041653</v>
      </c>
      <c r="K4726" s="2">
        <f t="shared" si="734"/>
        <v>9.7867872343630183E-5</v>
      </c>
    </row>
    <row r="4727" spans="1:11">
      <c r="A4727" s="2">
        <v>4726</v>
      </c>
      <c r="B4727" s="2">
        <f t="shared" si="730"/>
        <v>2.4732733333333332</v>
      </c>
      <c r="C4727" s="2">
        <f t="shared" si="735"/>
        <v>108</v>
      </c>
      <c r="D4727" s="2">
        <f t="shared" si="736"/>
        <v>40</v>
      </c>
      <c r="E4727" s="2">
        <f t="shared" si="737"/>
        <v>2.5</v>
      </c>
      <c r="F4727" s="2">
        <f t="shared" si="731"/>
        <v>0.30128645927947956</v>
      </c>
      <c r="G4727" s="2">
        <f t="shared" si="732"/>
        <v>1.0324876042676913E-4</v>
      </c>
      <c r="H4727" s="2">
        <f t="shared" si="738"/>
        <v>0.34</v>
      </c>
      <c r="I4727" s="2">
        <f t="shared" si="739"/>
        <v>132</v>
      </c>
      <c r="J4727" s="2">
        <f t="shared" si="733"/>
        <v>182438.49071649942</v>
      </c>
      <c r="K4727" s="2">
        <f t="shared" si="734"/>
        <v>9.7705027387171592E-5</v>
      </c>
    </row>
    <row r="4728" spans="1:11">
      <c r="A4728" s="2">
        <v>4727</v>
      </c>
      <c r="B4728" s="2">
        <f t="shared" si="730"/>
        <v>2.4737966666666669</v>
      </c>
      <c r="C4728" s="2">
        <f t="shared" si="735"/>
        <v>108</v>
      </c>
      <c r="D4728" s="2">
        <f t="shared" si="736"/>
        <v>40</v>
      </c>
      <c r="E4728" s="2">
        <f t="shared" si="737"/>
        <v>2.5</v>
      </c>
      <c r="F4728" s="2">
        <f t="shared" si="731"/>
        <v>0.30098411638548861</v>
      </c>
      <c r="G4728" s="2">
        <f t="shared" si="732"/>
        <v>1.0314514963356233E-4</v>
      </c>
      <c r="H4728" s="2">
        <f t="shared" si="738"/>
        <v>0.34</v>
      </c>
      <c r="I4728" s="2">
        <f t="shared" si="739"/>
        <v>132</v>
      </c>
      <c r="J4728" s="2">
        <f t="shared" si="733"/>
        <v>182261.46840752105</v>
      </c>
      <c r="K4728" s="2">
        <f t="shared" si="734"/>
        <v>9.7542267797881671E-5</v>
      </c>
    </row>
    <row r="4729" spans="1:11">
      <c r="A4729" s="2">
        <v>4728</v>
      </c>
      <c r="B4729" s="2">
        <f t="shared" si="730"/>
        <v>2.4743200000000001</v>
      </c>
      <c r="C4729" s="2">
        <f t="shared" si="735"/>
        <v>108</v>
      </c>
      <c r="D4729" s="2">
        <f t="shared" si="736"/>
        <v>40</v>
      </c>
      <c r="E4729" s="2">
        <f t="shared" si="737"/>
        <v>2.5</v>
      </c>
      <c r="F4729" s="2">
        <f t="shared" si="731"/>
        <v>0.30068171870695315</v>
      </c>
      <c r="G4729" s="2">
        <f t="shared" si="732"/>
        <v>1.0304152006607569E-4</v>
      </c>
      <c r="H4729" s="2">
        <f t="shared" si="738"/>
        <v>0.34</v>
      </c>
      <c r="I4729" s="2">
        <f t="shared" si="739"/>
        <v>132</v>
      </c>
      <c r="J4729" s="2">
        <f t="shared" si="733"/>
        <v>182084.40756151825</v>
      </c>
      <c r="K4729" s="2">
        <f t="shared" si="734"/>
        <v>9.7379593786310896E-5</v>
      </c>
    </row>
    <row r="4730" spans="1:11">
      <c r="A4730" s="2">
        <v>4729</v>
      </c>
      <c r="B4730" s="2">
        <f t="shared" si="730"/>
        <v>2.4748433333333333</v>
      </c>
      <c r="C4730" s="2">
        <f t="shared" si="735"/>
        <v>108</v>
      </c>
      <c r="D4730" s="2">
        <f t="shared" si="736"/>
        <v>40</v>
      </c>
      <c r="E4730" s="2">
        <f t="shared" si="737"/>
        <v>2.5</v>
      </c>
      <c r="F4730" s="2">
        <f t="shared" si="731"/>
        <v>0.30037926648124785</v>
      </c>
      <c r="G4730" s="2">
        <f t="shared" si="732"/>
        <v>1.0293787180565578E-4</v>
      </c>
      <c r="H4730" s="2">
        <f t="shared" si="738"/>
        <v>0.34</v>
      </c>
      <c r="I4730" s="2">
        <f t="shared" si="739"/>
        <v>132</v>
      </c>
      <c r="J4730" s="2">
        <f t="shared" si="733"/>
        <v>181907.30830667084</v>
      </c>
      <c r="K4730" s="2">
        <f t="shared" si="734"/>
        <v>9.7217005562850867E-5</v>
      </c>
    </row>
    <row r="4731" spans="1:11">
      <c r="A4731" s="2">
        <v>4730</v>
      </c>
      <c r="B4731" s="2">
        <f t="shared" si="730"/>
        <v>2.4753666666666665</v>
      </c>
      <c r="C4731" s="2">
        <f t="shared" si="735"/>
        <v>108</v>
      </c>
      <c r="D4731" s="2">
        <f t="shared" si="736"/>
        <v>40</v>
      </c>
      <c r="E4731" s="2">
        <f t="shared" si="737"/>
        <v>2.5</v>
      </c>
      <c r="F4731" s="2">
        <f t="shared" si="731"/>
        <v>0.30007675994599603</v>
      </c>
      <c r="G4731" s="2">
        <f t="shared" si="732"/>
        <v>1.0283420493373448E-4</v>
      </c>
      <c r="H4731" s="2">
        <f t="shared" si="738"/>
        <v>0.34</v>
      </c>
      <c r="I4731" s="2">
        <f t="shared" si="739"/>
        <v>132</v>
      </c>
      <c r="J4731" s="2">
        <f t="shared" si="733"/>
        <v>181730.17077130268</v>
      </c>
      <c r="K4731" s="2">
        <f t="shared" si="734"/>
        <v>9.7054503337734647E-5</v>
      </c>
    </row>
    <row r="4732" spans="1:11">
      <c r="A4732" s="2">
        <v>4731</v>
      </c>
      <c r="B4732" s="2">
        <f t="shared" si="730"/>
        <v>2.4758900000000001</v>
      </c>
      <c r="C4732" s="2">
        <f t="shared" si="735"/>
        <v>108</v>
      </c>
      <c r="D4732" s="2">
        <f t="shared" si="736"/>
        <v>40</v>
      </c>
      <c r="E4732" s="2">
        <f t="shared" si="737"/>
        <v>2.5</v>
      </c>
      <c r="F4732" s="2">
        <f t="shared" si="731"/>
        <v>0.29977419933907035</v>
      </c>
      <c r="G4732" s="2">
        <f t="shared" si="732"/>
        <v>1.027305195318291E-4</v>
      </c>
      <c r="H4732" s="2">
        <f t="shared" si="738"/>
        <v>0.34</v>
      </c>
      <c r="I4732" s="2">
        <f t="shared" si="739"/>
        <v>132</v>
      </c>
      <c r="J4732" s="2">
        <f t="shared" si="733"/>
        <v>181552.99508388154</v>
      </c>
      <c r="K4732" s="2">
        <f t="shared" si="734"/>
        <v>9.6892087321036029E-5</v>
      </c>
    </row>
    <row r="4733" spans="1:11">
      <c r="A4733" s="2">
        <v>4732</v>
      </c>
      <c r="B4733" s="2">
        <f t="shared" si="730"/>
        <v>2.4764133333333334</v>
      </c>
      <c r="C4733" s="2">
        <f t="shared" si="735"/>
        <v>108</v>
      </c>
      <c r="D4733" s="2">
        <f t="shared" si="736"/>
        <v>40</v>
      </c>
      <c r="E4733" s="2">
        <f t="shared" si="737"/>
        <v>2.5</v>
      </c>
      <c r="F4733" s="2">
        <f t="shared" si="731"/>
        <v>0.29947158489859321</v>
      </c>
      <c r="G4733" s="2">
        <f t="shared" si="732"/>
        <v>1.0262681568154247E-4</v>
      </c>
      <c r="H4733" s="2">
        <f t="shared" si="738"/>
        <v>0.34</v>
      </c>
      <c r="I4733" s="2">
        <f t="shared" si="739"/>
        <v>132</v>
      </c>
      <c r="J4733" s="2">
        <f t="shared" si="733"/>
        <v>181375.7813730198</v>
      </c>
      <c r="K4733" s="2">
        <f t="shared" si="734"/>
        <v>9.6729757722669455E-5</v>
      </c>
    </row>
    <row r="4734" spans="1:11">
      <c r="A4734" s="2">
        <v>4733</v>
      </c>
      <c r="B4734" s="2">
        <f t="shared" si="730"/>
        <v>2.4769366666666666</v>
      </c>
      <c r="C4734" s="2">
        <f t="shared" si="735"/>
        <v>108</v>
      </c>
      <c r="D4734" s="2">
        <f t="shared" si="736"/>
        <v>40</v>
      </c>
      <c r="E4734" s="2">
        <f t="shared" si="737"/>
        <v>2.5</v>
      </c>
      <c r="F4734" s="2">
        <f t="shared" si="731"/>
        <v>0.29916891686293662</v>
      </c>
      <c r="G4734" s="2">
        <f t="shared" si="732"/>
        <v>1.0252309346456304E-4</v>
      </c>
      <c r="H4734" s="2">
        <f t="shared" si="738"/>
        <v>0.34</v>
      </c>
      <c r="I4734" s="2">
        <f t="shared" si="739"/>
        <v>132</v>
      </c>
      <c r="J4734" s="2">
        <f t="shared" si="733"/>
        <v>181198.52976747396</v>
      </c>
      <c r="K4734" s="2">
        <f t="shared" si="734"/>
        <v>9.6567514752389055E-5</v>
      </c>
    </row>
    <row r="4735" spans="1:11">
      <c r="A4735" s="2">
        <v>4734</v>
      </c>
      <c r="B4735" s="2">
        <f t="shared" si="730"/>
        <v>2.4774600000000002</v>
      </c>
      <c r="C4735" s="2">
        <f t="shared" si="735"/>
        <v>108</v>
      </c>
      <c r="D4735" s="2">
        <f t="shared" si="736"/>
        <v>40</v>
      </c>
      <c r="E4735" s="2">
        <f t="shared" si="737"/>
        <v>2.5</v>
      </c>
      <c r="F4735" s="2">
        <f t="shared" si="731"/>
        <v>0.29886619547072224</v>
      </c>
      <c r="G4735" s="2">
        <f t="shared" si="732"/>
        <v>1.024193529626648E-4</v>
      </c>
      <c r="H4735" s="2">
        <f t="shared" si="738"/>
        <v>0.34</v>
      </c>
      <c r="I4735" s="2">
        <f t="shared" si="739"/>
        <v>132</v>
      </c>
      <c r="J4735" s="2">
        <f t="shared" si="733"/>
        <v>181021.24039614527</v>
      </c>
      <c r="K4735" s="2">
        <f t="shared" si="734"/>
        <v>9.6405358619788308E-5</v>
      </c>
    </row>
    <row r="4736" spans="1:11">
      <c r="A4736" s="2">
        <v>4735</v>
      </c>
      <c r="B4736" s="2">
        <f t="shared" si="730"/>
        <v>2.4779833333333334</v>
      </c>
      <c r="C4736" s="2">
        <f t="shared" si="735"/>
        <v>108</v>
      </c>
      <c r="D4736" s="2">
        <f t="shared" si="736"/>
        <v>40</v>
      </c>
      <c r="E4736" s="2">
        <f t="shared" si="737"/>
        <v>2.5</v>
      </c>
      <c r="F4736" s="2">
        <f t="shared" si="731"/>
        <v>0.29856342096082328</v>
      </c>
      <c r="G4736" s="2">
        <f t="shared" si="732"/>
        <v>1.023155942577079E-4</v>
      </c>
      <c r="H4736" s="2">
        <f t="shared" si="738"/>
        <v>0.34</v>
      </c>
      <c r="I4736" s="2">
        <f t="shared" si="739"/>
        <v>132</v>
      </c>
      <c r="J4736" s="2">
        <f t="shared" si="733"/>
        <v>180843.9133880802</v>
      </c>
      <c r="K4736" s="2">
        <f t="shared" si="734"/>
        <v>9.6243289534300201E-5</v>
      </c>
    </row>
    <row r="4737" spans="1:11">
      <c r="A4737" s="2">
        <v>4736</v>
      </c>
      <c r="B4737" s="2">
        <f t="shared" si="730"/>
        <v>2.4785066666666666</v>
      </c>
      <c r="C4737" s="2">
        <f t="shared" si="735"/>
        <v>108</v>
      </c>
      <c r="D4737" s="2">
        <f t="shared" si="736"/>
        <v>40</v>
      </c>
      <c r="E4737" s="2">
        <f t="shared" si="737"/>
        <v>2.5</v>
      </c>
      <c r="F4737" s="2">
        <f t="shared" si="731"/>
        <v>0.29826059357236312</v>
      </c>
      <c r="G4737" s="2">
        <f t="shared" si="732"/>
        <v>1.0221181743163825E-4</v>
      </c>
      <c r="H4737" s="2">
        <f t="shared" si="738"/>
        <v>0.34</v>
      </c>
      <c r="I4737" s="2">
        <f t="shared" si="739"/>
        <v>132</v>
      </c>
      <c r="J4737" s="2">
        <f t="shared" si="733"/>
        <v>180666.54887247016</v>
      </c>
      <c r="K4737" s="2">
        <f t="shared" si="734"/>
        <v>9.6081307705195881E-5</v>
      </c>
    </row>
    <row r="4738" spans="1:11">
      <c r="A4738" s="2">
        <v>4737</v>
      </c>
      <c r="B4738" s="2">
        <f t="shared" ref="B4738:B4801" si="740">3.14/6000*A4738</f>
        <v>2.4790299999999998</v>
      </c>
      <c r="C4738" s="2">
        <f t="shared" si="735"/>
        <v>108</v>
      </c>
      <c r="D4738" s="2">
        <f t="shared" si="736"/>
        <v>40</v>
      </c>
      <c r="E4738" s="2">
        <f t="shared" si="737"/>
        <v>2.5</v>
      </c>
      <c r="F4738" s="2">
        <f t="shared" ref="F4738:F4801" si="741">1.414*C4738*SIN(B4738)*SIN(B4738)/(1.414*C4738*SIN(B4738)+E4738*D4738)</f>
        <v>0.29795771354471623</v>
      </c>
      <c r="G4738" s="2">
        <f t="shared" ref="G4738:G4801" si="742">SIN(B4738)*SIN(B4738)*D4738*E4738/(1.414*C4738*SIN(B4738)+D4738*E4738)*3.14/6000</f>
        <v>1.021080225664878E-4</v>
      </c>
      <c r="H4738" s="2">
        <f t="shared" si="738"/>
        <v>0.34</v>
      </c>
      <c r="I4738" s="2">
        <f t="shared" si="739"/>
        <v>132</v>
      </c>
      <c r="J4738" s="2">
        <f t="shared" ref="J4738:J4801" si="743">1.414*I4738*SIN(B4738)*1.414*I4738*SIN(B4738)/(1.414*I4738*SIN(B4738)+E4738*D4738)/(H4738/1000)</f>
        <v>180489.14697865196</v>
      </c>
      <c r="K4738" s="2">
        <f t="shared" ref="K4738:K4801" si="744">SIN(B4738)*SIN(B4738)*1.414*C4738*SIN(B4738)/(1.414*C4738*SIN(B4738)+E4738*D4738)*3.14/6000</f>
        <v>9.5919413341584865E-5</v>
      </c>
    </row>
    <row r="4739" spans="1:11">
      <c r="A4739" s="2">
        <v>4738</v>
      </c>
      <c r="B4739" s="2">
        <f t="shared" si="740"/>
        <v>2.4795533333333335</v>
      </c>
      <c r="C4739" s="2">
        <f t="shared" ref="C4739:C4802" si="745">C4738</f>
        <v>108</v>
      </c>
      <c r="D4739" s="2">
        <f t="shared" ref="D4739:D4802" si="746">D4738</f>
        <v>40</v>
      </c>
      <c r="E4739" s="2">
        <f t="shared" ref="E4739:E4802" si="747">E4738</f>
        <v>2.5</v>
      </c>
      <c r="F4739" s="2">
        <f t="shared" si="741"/>
        <v>0.29765478111750887</v>
      </c>
      <c r="G4739" s="2">
        <f t="shared" si="742"/>
        <v>1.0200420974437479E-4</v>
      </c>
      <c r="H4739" s="2">
        <f t="shared" ref="H4739:H4802" si="748">H4738</f>
        <v>0.34</v>
      </c>
      <c r="I4739" s="2">
        <f t="shared" ref="I4739:I4802" si="749">I4738</f>
        <v>132</v>
      </c>
      <c r="J4739" s="2">
        <f t="shared" si="743"/>
        <v>180311.70783610819</v>
      </c>
      <c r="K4739" s="2">
        <f t="shared" si="744"/>
        <v>9.5757606652414188E-5</v>
      </c>
    </row>
    <row r="4740" spans="1:11">
      <c r="A4740" s="2">
        <v>4739</v>
      </c>
      <c r="B4740" s="2">
        <f t="shared" si="740"/>
        <v>2.4800766666666667</v>
      </c>
      <c r="C4740" s="2">
        <f t="shared" si="745"/>
        <v>108</v>
      </c>
      <c r="D4740" s="2">
        <f t="shared" si="746"/>
        <v>40</v>
      </c>
      <c r="E4740" s="2">
        <f t="shared" si="747"/>
        <v>2.5</v>
      </c>
      <c r="F4740" s="2">
        <f t="shared" si="741"/>
        <v>0.29735179653061988</v>
      </c>
      <c r="G4740" s="2">
        <f t="shared" si="742"/>
        <v>1.0190037904750406E-4</v>
      </c>
      <c r="H4740" s="2">
        <f t="shared" si="748"/>
        <v>0.34</v>
      </c>
      <c r="I4740" s="2">
        <f t="shared" si="749"/>
        <v>132</v>
      </c>
      <c r="J4740" s="2">
        <f t="shared" si="743"/>
        <v>180134.23157446756</v>
      </c>
      <c r="K4740" s="2">
        <f t="shared" si="744"/>
        <v>9.5595887846468703E-5</v>
      </c>
    </row>
    <row r="4741" spans="1:11">
      <c r="A4741" s="2">
        <v>4740</v>
      </c>
      <c r="B4741" s="2">
        <f t="shared" si="740"/>
        <v>2.4805999999999999</v>
      </c>
      <c r="C4741" s="2">
        <f t="shared" si="745"/>
        <v>108</v>
      </c>
      <c r="D4741" s="2">
        <f t="shared" si="746"/>
        <v>40</v>
      </c>
      <c r="E4741" s="2">
        <f t="shared" si="747"/>
        <v>2.5</v>
      </c>
      <c r="F4741" s="2">
        <f t="shared" si="741"/>
        <v>0.2970487600241794</v>
      </c>
      <c r="G4741" s="2">
        <f t="shared" si="742"/>
        <v>1.0179653055816649E-4</v>
      </c>
      <c r="H4741" s="2">
        <f t="shared" si="748"/>
        <v>0.34</v>
      </c>
      <c r="I4741" s="2">
        <f t="shared" si="749"/>
        <v>132</v>
      </c>
      <c r="J4741" s="2">
        <f t="shared" si="743"/>
        <v>179956.71832350452</v>
      </c>
      <c r="K4741" s="2">
        <f t="shared" si="744"/>
        <v>9.5434257132369523E-5</v>
      </c>
    </row>
    <row r="4742" spans="1:11">
      <c r="A4742" s="2">
        <v>4741</v>
      </c>
      <c r="B4742" s="2">
        <f t="shared" si="740"/>
        <v>2.4811233333333331</v>
      </c>
      <c r="C4742" s="2">
        <f t="shared" si="745"/>
        <v>108</v>
      </c>
      <c r="D4742" s="2">
        <f t="shared" si="746"/>
        <v>40</v>
      </c>
      <c r="E4742" s="2">
        <f t="shared" si="747"/>
        <v>2.5</v>
      </c>
      <c r="F4742" s="2">
        <f t="shared" si="741"/>
        <v>0.29674567183857065</v>
      </c>
      <c r="G4742" s="2">
        <f t="shared" si="742"/>
        <v>1.0169266435873975E-4</v>
      </c>
      <c r="H4742" s="2">
        <f t="shared" si="748"/>
        <v>0.34</v>
      </c>
      <c r="I4742" s="2">
        <f t="shared" si="749"/>
        <v>132</v>
      </c>
      <c r="J4742" s="2">
        <f t="shared" si="743"/>
        <v>179779.1682131401</v>
      </c>
      <c r="K4742" s="2">
        <f t="shared" si="744"/>
        <v>9.5272714718574436E-5</v>
      </c>
    </row>
    <row r="4743" spans="1:11">
      <c r="A4743" s="2">
        <v>4742</v>
      </c>
      <c r="B4743" s="2">
        <f t="shared" si="740"/>
        <v>2.4816466666666668</v>
      </c>
      <c r="C4743" s="2">
        <f t="shared" si="745"/>
        <v>108</v>
      </c>
      <c r="D4743" s="2">
        <f t="shared" si="746"/>
        <v>40</v>
      </c>
      <c r="E4743" s="2">
        <f t="shared" si="747"/>
        <v>2.5</v>
      </c>
      <c r="F4743" s="2">
        <f t="shared" si="741"/>
        <v>0.29644253221442973</v>
      </c>
      <c r="G4743" s="2">
        <f t="shared" si="742"/>
        <v>1.0158878053168813E-4</v>
      </c>
      <c r="H4743" s="2">
        <f t="shared" si="748"/>
        <v>0.34</v>
      </c>
      <c r="I4743" s="2">
        <f t="shared" si="749"/>
        <v>132</v>
      </c>
      <c r="J4743" s="2">
        <f t="shared" si="743"/>
        <v>179601.58137344176</v>
      </c>
      <c r="K4743" s="2">
        <f t="shared" si="744"/>
        <v>9.5111260813377004E-5</v>
      </c>
    </row>
    <row r="4744" spans="1:11">
      <c r="A4744" s="2">
        <v>4743</v>
      </c>
      <c r="B4744" s="2">
        <f t="shared" si="740"/>
        <v>2.48217</v>
      </c>
      <c r="C4744" s="2">
        <f t="shared" si="745"/>
        <v>108</v>
      </c>
      <c r="D4744" s="2">
        <f t="shared" si="746"/>
        <v>40</v>
      </c>
      <c r="E4744" s="2">
        <f t="shared" si="747"/>
        <v>2.5</v>
      </c>
      <c r="F4744" s="2">
        <f t="shared" si="741"/>
        <v>0.29613934139264675</v>
      </c>
      <c r="G4744" s="2">
        <f t="shared" si="742"/>
        <v>1.0148487915956296E-4</v>
      </c>
      <c r="H4744" s="2">
        <f t="shared" si="748"/>
        <v>0.34</v>
      </c>
      <c r="I4744" s="2">
        <f t="shared" si="749"/>
        <v>132</v>
      </c>
      <c r="J4744" s="2">
        <f t="shared" si="743"/>
        <v>179423.95793462431</v>
      </c>
      <c r="K4744" s="2">
        <f t="shared" si="744"/>
        <v>9.4949895624906787E-5</v>
      </c>
    </row>
    <row r="4745" spans="1:11">
      <c r="A4745" s="2">
        <v>4744</v>
      </c>
      <c r="B4745" s="2">
        <f t="shared" si="740"/>
        <v>2.4826933333333332</v>
      </c>
      <c r="C4745" s="2">
        <f t="shared" si="745"/>
        <v>108</v>
      </c>
      <c r="D4745" s="2">
        <f t="shared" si="746"/>
        <v>40</v>
      </c>
      <c r="E4745" s="2">
        <f t="shared" si="747"/>
        <v>2.5</v>
      </c>
      <c r="F4745" s="2">
        <f t="shared" si="741"/>
        <v>0.29583609961436458</v>
      </c>
      <c r="G4745" s="2">
        <f t="shared" si="742"/>
        <v>1.0138096032500228E-4</v>
      </c>
      <c r="H4745" s="2">
        <f t="shared" si="748"/>
        <v>0.34</v>
      </c>
      <c r="I4745" s="2">
        <f t="shared" si="749"/>
        <v>132</v>
      </c>
      <c r="J4745" s="2">
        <f t="shared" si="743"/>
        <v>179246.29802704914</v>
      </c>
      <c r="K4745" s="2">
        <f t="shared" si="744"/>
        <v>9.4788619361127829E-5</v>
      </c>
    </row>
    <row r="4746" spans="1:11">
      <c r="A4746" s="2">
        <v>4745</v>
      </c>
      <c r="B4746" s="2">
        <f t="shared" si="740"/>
        <v>2.4832166666666668</v>
      </c>
      <c r="C4746" s="2">
        <f t="shared" si="745"/>
        <v>108</v>
      </c>
      <c r="D4746" s="2">
        <f t="shared" si="746"/>
        <v>40</v>
      </c>
      <c r="E4746" s="2">
        <f t="shared" si="747"/>
        <v>2.5</v>
      </c>
      <c r="F4746" s="2">
        <f t="shared" si="741"/>
        <v>0.29553280712098062</v>
      </c>
      <c r="G4746" s="2">
        <f t="shared" si="742"/>
        <v>1.0127702411073123E-4</v>
      </c>
      <c r="H4746" s="2">
        <f t="shared" si="748"/>
        <v>0.34</v>
      </c>
      <c r="I4746" s="2">
        <f t="shared" si="749"/>
        <v>132</v>
      </c>
      <c r="J4746" s="2">
        <f t="shared" si="743"/>
        <v>179068.60178122512</v>
      </c>
      <c r="K4746" s="2">
        <f t="shared" si="744"/>
        <v>9.4627432229839106E-5</v>
      </c>
    </row>
    <row r="4747" spans="1:11">
      <c r="A4747" s="2">
        <v>4746</v>
      </c>
      <c r="B4747" s="2">
        <f t="shared" si="740"/>
        <v>2.4837400000000001</v>
      </c>
      <c r="C4747" s="2">
        <f t="shared" si="745"/>
        <v>108</v>
      </c>
      <c r="D4747" s="2">
        <f t="shared" si="746"/>
        <v>40</v>
      </c>
      <c r="E4747" s="2">
        <f t="shared" si="747"/>
        <v>2.5</v>
      </c>
      <c r="F4747" s="2">
        <f t="shared" si="741"/>
        <v>0.29522946415414708</v>
      </c>
      <c r="G4747" s="2">
        <f t="shared" si="742"/>
        <v>1.0117307059956236E-4</v>
      </c>
      <c r="H4747" s="2">
        <f t="shared" si="748"/>
        <v>0.34</v>
      </c>
      <c r="I4747" s="2">
        <f t="shared" si="749"/>
        <v>132</v>
      </c>
      <c r="J4747" s="2">
        <f t="shared" si="743"/>
        <v>178890.8693278089</v>
      </c>
      <c r="K4747" s="2">
        <f t="shared" si="744"/>
        <v>9.4466334438673884E-5</v>
      </c>
    </row>
    <row r="4748" spans="1:11">
      <c r="A4748" s="2">
        <v>4747</v>
      </c>
      <c r="B4748" s="2">
        <f t="shared" si="740"/>
        <v>2.4842633333333333</v>
      </c>
      <c r="C4748" s="2">
        <f t="shared" si="745"/>
        <v>108</v>
      </c>
      <c r="D4748" s="2">
        <f t="shared" si="746"/>
        <v>40</v>
      </c>
      <c r="E4748" s="2">
        <f t="shared" si="747"/>
        <v>2.5</v>
      </c>
      <c r="F4748" s="2">
        <f t="shared" si="741"/>
        <v>0.29492607095577045</v>
      </c>
      <c r="G4748" s="2">
        <f t="shared" si="742"/>
        <v>1.010690998743953E-4</v>
      </c>
      <c r="H4748" s="2">
        <f t="shared" si="748"/>
        <v>0.34</v>
      </c>
      <c r="I4748" s="2">
        <f t="shared" si="749"/>
        <v>132</v>
      </c>
      <c r="J4748" s="2">
        <f t="shared" si="743"/>
        <v>178713.10079760483</v>
      </c>
      <c r="K4748" s="2">
        <f t="shared" si="744"/>
        <v>9.4305326195098953E-5</v>
      </c>
    </row>
    <row r="4749" spans="1:11">
      <c r="A4749" s="2">
        <v>4748</v>
      </c>
      <c r="B4749" s="2">
        <f t="shared" si="740"/>
        <v>2.4847866666666665</v>
      </c>
      <c r="C4749" s="2">
        <f t="shared" si="745"/>
        <v>108</v>
      </c>
      <c r="D4749" s="2">
        <f t="shared" si="746"/>
        <v>40</v>
      </c>
      <c r="E4749" s="2">
        <f t="shared" si="747"/>
        <v>2.5</v>
      </c>
      <c r="F4749" s="2">
        <f t="shared" si="741"/>
        <v>0.29462262776801268</v>
      </c>
      <c r="G4749" s="2">
        <f t="shared" si="742"/>
        <v>1.0096511201821729E-4</v>
      </c>
      <c r="H4749" s="2">
        <f t="shared" si="748"/>
        <v>0.34</v>
      </c>
      <c r="I4749" s="2">
        <f t="shared" si="749"/>
        <v>132</v>
      </c>
      <c r="J4749" s="2">
        <f t="shared" si="743"/>
        <v>178535.29632156517</v>
      </c>
      <c r="K4749" s="2">
        <f t="shared" si="744"/>
        <v>9.4144407706414567E-5</v>
      </c>
    </row>
    <row r="4750" spans="1:11">
      <c r="A4750" s="2">
        <v>4749</v>
      </c>
      <c r="B4750" s="2">
        <f t="shared" si="740"/>
        <v>2.4853100000000001</v>
      </c>
      <c r="C4750" s="2">
        <f t="shared" si="745"/>
        <v>108</v>
      </c>
      <c r="D4750" s="2">
        <f t="shared" si="746"/>
        <v>40</v>
      </c>
      <c r="E4750" s="2">
        <f t="shared" si="747"/>
        <v>2.5</v>
      </c>
      <c r="F4750" s="2">
        <f t="shared" si="741"/>
        <v>0.29431913483329092</v>
      </c>
      <c r="G4750" s="2">
        <f t="shared" si="742"/>
        <v>1.0086110711410297E-4</v>
      </c>
      <c r="H4750" s="2">
        <f t="shared" si="748"/>
        <v>0.34</v>
      </c>
      <c r="I4750" s="2">
        <f t="shared" si="749"/>
        <v>132</v>
      </c>
      <c r="J4750" s="2">
        <f t="shared" si="743"/>
        <v>178357.4560307904</v>
      </c>
      <c r="K4750" s="2">
        <f t="shared" si="744"/>
        <v>9.398357917975358E-5</v>
      </c>
    </row>
    <row r="4751" spans="1:11">
      <c r="A4751" s="2">
        <v>4750</v>
      </c>
      <c r="B4751" s="2">
        <f t="shared" si="740"/>
        <v>2.4858333333333333</v>
      </c>
      <c r="C4751" s="2">
        <f t="shared" si="745"/>
        <v>108</v>
      </c>
      <c r="D4751" s="2">
        <f t="shared" si="746"/>
        <v>40</v>
      </c>
      <c r="E4751" s="2">
        <f t="shared" si="747"/>
        <v>2.5</v>
      </c>
      <c r="F4751" s="2">
        <f t="shared" si="741"/>
        <v>0.29401559239427899</v>
      </c>
      <c r="G4751" s="2">
        <f t="shared" si="742"/>
        <v>1.0075708524521496E-4</v>
      </c>
      <c r="H4751" s="2">
        <f t="shared" si="748"/>
        <v>0.34</v>
      </c>
      <c r="I4751" s="2">
        <f t="shared" si="749"/>
        <v>132</v>
      </c>
      <c r="J4751" s="2">
        <f t="shared" si="743"/>
        <v>178179.58005653034</v>
      </c>
      <c r="K4751" s="2">
        <f t="shared" si="744"/>
        <v>9.3822840822081811E-5</v>
      </c>
    </row>
    <row r="4752" spans="1:11">
      <c r="A4752" s="2">
        <v>4751</v>
      </c>
      <c r="B4752" s="2">
        <f t="shared" si="740"/>
        <v>2.4863566666666665</v>
      </c>
      <c r="C4752" s="2">
        <f t="shared" si="745"/>
        <v>108</v>
      </c>
      <c r="D4752" s="2">
        <f t="shared" si="746"/>
        <v>40</v>
      </c>
      <c r="E4752" s="2">
        <f t="shared" si="747"/>
        <v>2.5</v>
      </c>
      <c r="F4752" s="2">
        <f t="shared" si="741"/>
        <v>0.29371200069390618</v>
      </c>
      <c r="G4752" s="2">
        <f t="shared" si="742"/>
        <v>1.0065304649480348E-4</v>
      </c>
      <c r="H4752" s="2">
        <f t="shared" si="748"/>
        <v>0.34</v>
      </c>
      <c r="I4752" s="2">
        <f t="shared" si="749"/>
        <v>132</v>
      </c>
      <c r="J4752" s="2">
        <f t="shared" si="743"/>
        <v>178001.66853018268</v>
      </c>
      <c r="K4752" s="2">
        <f t="shared" si="744"/>
        <v>9.3662192840196569E-5</v>
      </c>
    </row>
    <row r="4753" spans="1:11">
      <c r="A4753" s="2">
        <v>4752</v>
      </c>
      <c r="B4753" s="2">
        <f t="shared" si="740"/>
        <v>2.4868800000000002</v>
      </c>
      <c r="C4753" s="2">
        <f t="shared" si="745"/>
        <v>108</v>
      </c>
      <c r="D4753" s="2">
        <f t="shared" si="746"/>
        <v>40</v>
      </c>
      <c r="E4753" s="2">
        <f t="shared" si="747"/>
        <v>2.5</v>
      </c>
      <c r="F4753" s="2">
        <f t="shared" si="741"/>
        <v>0.29340835997535858</v>
      </c>
      <c r="G4753" s="2">
        <f t="shared" si="742"/>
        <v>1.0054899094620662E-4</v>
      </c>
      <c r="H4753" s="2">
        <f t="shared" si="748"/>
        <v>0.34</v>
      </c>
      <c r="I4753" s="2">
        <f t="shared" si="749"/>
        <v>132</v>
      </c>
      <c r="J4753" s="2">
        <f t="shared" si="743"/>
        <v>177823.72158329445</v>
      </c>
      <c r="K4753" s="2">
        <f t="shared" si="744"/>
        <v>9.3501635440726674E-5</v>
      </c>
    </row>
    <row r="4754" spans="1:11">
      <c r="A4754" s="2">
        <v>4753</v>
      </c>
      <c r="B4754" s="2">
        <f t="shared" si="740"/>
        <v>2.4874033333333334</v>
      </c>
      <c r="C4754" s="2">
        <f t="shared" si="745"/>
        <v>108</v>
      </c>
      <c r="D4754" s="2">
        <f t="shared" si="746"/>
        <v>40</v>
      </c>
      <c r="E4754" s="2">
        <f t="shared" si="747"/>
        <v>2.5</v>
      </c>
      <c r="F4754" s="2">
        <f t="shared" si="741"/>
        <v>0.29310467048208011</v>
      </c>
      <c r="G4754" s="2">
        <f t="shared" si="742"/>
        <v>1.004449186828509E-4</v>
      </c>
      <c r="H4754" s="2">
        <f t="shared" si="748"/>
        <v>0.34</v>
      </c>
      <c r="I4754" s="2">
        <f t="shared" si="749"/>
        <v>132</v>
      </c>
      <c r="J4754" s="2">
        <f t="shared" si="743"/>
        <v>177645.73934756243</v>
      </c>
      <c r="K4754" s="2">
        <f t="shared" si="744"/>
        <v>9.3341168830132505E-5</v>
      </c>
    </row>
    <row r="4755" spans="1:11">
      <c r="A4755" s="2">
        <v>4754</v>
      </c>
      <c r="B4755" s="2">
        <f t="shared" si="740"/>
        <v>2.4879266666666666</v>
      </c>
      <c r="C4755" s="2">
        <f t="shared" si="745"/>
        <v>108</v>
      </c>
      <c r="D4755" s="2">
        <f t="shared" si="746"/>
        <v>40</v>
      </c>
      <c r="E4755" s="2">
        <f t="shared" si="747"/>
        <v>2.5</v>
      </c>
      <c r="F4755" s="2">
        <f t="shared" si="741"/>
        <v>0.29280093245777106</v>
      </c>
      <c r="G4755" s="2">
        <f t="shared" si="742"/>
        <v>1.0034082978825078E-4</v>
      </c>
      <c r="H4755" s="2">
        <f t="shared" si="748"/>
        <v>0.34</v>
      </c>
      <c r="I4755" s="2">
        <f t="shared" si="749"/>
        <v>132</v>
      </c>
      <c r="J4755" s="2">
        <f t="shared" si="743"/>
        <v>177467.72195483241</v>
      </c>
      <c r="K4755" s="2">
        <f t="shared" si="744"/>
        <v>9.3180793214704734E-5</v>
      </c>
    </row>
    <row r="4756" spans="1:11">
      <c r="A4756" s="2">
        <v>4755</v>
      </c>
      <c r="B4756" s="2">
        <f t="shared" si="740"/>
        <v>2.4884499999999998</v>
      </c>
      <c r="C4756" s="2">
        <f t="shared" si="745"/>
        <v>108</v>
      </c>
      <c r="D4756" s="2">
        <f t="shared" si="746"/>
        <v>40</v>
      </c>
      <c r="E4756" s="2">
        <f t="shared" si="747"/>
        <v>2.5</v>
      </c>
      <c r="F4756" s="2">
        <f t="shared" si="741"/>
        <v>0.29249714614638972</v>
      </c>
      <c r="G4756" s="2">
        <f t="shared" si="742"/>
        <v>1.0023672434600903E-4</v>
      </c>
      <c r="H4756" s="2">
        <f t="shared" si="748"/>
        <v>0.34</v>
      </c>
      <c r="I4756" s="2">
        <f t="shared" si="749"/>
        <v>132</v>
      </c>
      <c r="J4756" s="2">
        <f t="shared" si="743"/>
        <v>177289.66953709992</v>
      </c>
      <c r="K4756" s="2">
        <f t="shared" si="744"/>
        <v>9.3020508800564168E-5</v>
      </c>
    </row>
    <row r="4757" spans="1:11">
      <c r="A4757" s="2">
        <v>4756</v>
      </c>
      <c r="B4757" s="2">
        <f t="shared" si="740"/>
        <v>2.4889733333333335</v>
      </c>
      <c r="C4757" s="2">
        <f t="shared" si="745"/>
        <v>108</v>
      </c>
      <c r="D4757" s="2">
        <f t="shared" si="746"/>
        <v>40</v>
      </c>
      <c r="E4757" s="2">
        <f t="shared" si="747"/>
        <v>2.5</v>
      </c>
      <c r="F4757" s="2">
        <f t="shared" si="741"/>
        <v>0.29219331179215263</v>
      </c>
      <c r="G4757" s="2">
        <f t="shared" si="742"/>
        <v>1.0013260243981691E-4</v>
      </c>
      <c r="H4757" s="2">
        <f t="shared" si="748"/>
        <v>0.34</v>
      </c>
      <c r="I4757" s="2">
        <f t="shared" si="749"/>
        <v>132</v>
      </c>
      <c r="J4757" s="2">
        <f t="shared" si="743"/>
        <v>177111.58222651074</v>
      </c>
      <c r="K4757" s="2">
        <f t="shared" si="744"/>
        <v>9.2860315793661459E-5</v>
      </c>
    </row>
    <row r="4758" spans="1:11">
      <c r="A4758" s="2">
        <v>4757</v>
      </c>
      <c r="B4758" s="2">
        <f t="shared" si="740"/>
        <v>2.4894966666666667</v>
      </c>
      <c r="C4758" s="2">
        <f t="shared" si="745"/>
        <v>108</v>
      </c>
      <c r="D4758" s="2">
        <f t="shared" si="746"/>
        <v>40</v>
      </c>
      <c r="E4758" s="2">
        <f t="shared" si="747"/>
        <v>2.5</v>
      </c>
      <c r="F4758" s="2">
        <f t="shared" si="741"/>
        <v>0.29188942963953524</v>
      </c>
      <c r="G4758" s="2">
        <f t="shared" si="742"/>
        <v>1.0002846415345451E-4</v>
      </c>
      <c r="H4758" s="2">
        <f t="shared" si="748"/>
        <v>0.34</v>
      </c>
      <c r="I4758" s="2">
        <f t="shared" si="749"/>
        <v>132</v>
      </c>
      <c r="J4758" s="2">
        <f t="shared" si="743"/>
        <v>176933.4601553613</v>
      </c>
      <c r="K4758" s="2">
        <f t="shared" si="744"/>
        <v>9.2700214399776866E-5</v>
      </c>
    </row>
    <row r="4759" spans="1:11">
      <c r="A4759" s="2">
        <v>4758</v>
      </c>
      <c r="B4759" s="2">
        <f t="shared" si="740"/>
        <v>2.4900199999999999</v>
      </c>
      <c r="C4759" s="2">
        <f t="shared" si="745"/>
        <v>108</v>
      </c>
      <c r="D4759" s="2">
        <f t="shared" si="746"/>
        <v>40</v>
      </c>
      <c r="E4759" s="2">
        <f t="shared" si="747"/>
        <v>2.5</v>
      </c>
      <c r="F4759" s="2">
        <f t="shared" si="741"/>
        <v>0.29158549993327126</v>
      </c>
      <c r="G4759" s="2">
        <f t="shared" si="742"/>
        <v>9.9924309570790295E-5</v>
      </c>
      <c r="H4759" s="2">
        <f t="shared" si="748"/>
        <v>0.34</v>
      </c>
      <c r="I4759" s="2">
        <f t="shared" si="749"/>
        <v>132</v>
      </c>
      <c r="J4759" s="2">
        <f t="shared" si="743"/>
        <v>176755.3034560979</v>
      </c>
      <c r="K4759" s="2">
        <f t="shared" si="744"/>
        <v>9.2540204824519086E-5</v>
      </c>
    </row>
    <row r="4760" spans="1:11">
      <c r="A4760" s="2">
        <v>4759</v>
      </c>
      <c r="B4760" s="2">
        <f t="shared" si="740"/>
        <v>2.4905433333333331</v>
      </c>
      <c r="C4760" s="2">
        <f t="shared" si="745"/>
        <v>108</v>
      </c>
      <c r="D4760" s="2">
        <f t="shared" si="746"/>
        <v>40</v>
      </c>
      <c r="E4760" s="2">
        <f t="shared" si="747"/>
        <v>2.5</v>
      </c>
      <c r="F4760" s="2">
        <f t="shared" si="741"/>
        <v>0.29128152291835391</v>
      </c>
      <c r="G4760" s="2">
        <f t="shared" si="742"/>
        <v>9.982013877578179E-5</v>
      </c>
      <c r="H4760" s="2">
        <f t="shared" si="748"/>
        <v>0.34</v>
      </c>
      <c r="I4760" s="2">
        <f t="shared" si="749"/>
        <v>132</v>
      </c>
      <c r="J4760" s="2">
        <f t="shared" si="743"/>
        <v>176577.11226131796</v>
      </c>
      <c r="K4760" s="2">
        <f t="shared" si="744"/>
        <v>9.2380287273325509E-5</v>
      </c>
    </row>
    <row r="4761" spans="1:11">
      <c r="A4761" s="2">
        <v>4760</v>
      </c>
      <c r="B4761" s="2">
        <f t="shared" si="740"/>
        <v>2.4910666666666668</v>
      </c>
      <c r="C4761" s="2">
        <f t="shared" si="745"/>
        <v>108</v>
      </c>
      <c r="D4761" s="2">
        <f t="shared" si="746"/>
        <v>40</v>
      </c>
      <c r="E4761" s="2">
        <f t="shared" si="747"/>
        <v>2.5</v>
      </c>
      <c r="F4761" s="2">
        <f t="shared" si="741"/>
        <v>0.29097749884003565</v>
      </c>
      <c r="G4761" s="2">
        <f t="shared" si="742"/>
        <v>9.9715951852475247E-5</v>
      </c>
      <c r="H4761" s="2">
        <f t="shared" si="748"/>
        <v>0.34</v>
      </c>
      <c r="I4761" s="2">
        <f t="shared" si="749"/>
        <v>132</v>
      </c>
      <c r="J4761" s="2">
        <f t="shared" si="743"/>
        <v>176398.88670376979</v>
      </c>
      <c r="K4761" s="2">
        <f t="shared" si="744"/>
        <v>9.2220461951461196E-5</v>
      </c>
    </row>
    <row r="4762" spans="1:11">
      <c r="A4762" s="2">
        <v>4761</v>
      </c>
      <c r="B4762" s="2">
        <f t="shared" si="740"/>
        <v>2.49159</v>
      </c>
      <c r="C4762" s="2">
        <f t="shared" si="745"/>
        <v>108</v>
      </c>
      <c r="D4762" s="2">
        <f t="shared" si="746"/>
        <v>40</v>
      </c>
      <c r="E4762" s="2">
        <f t="shared" si="747"/>
        <v>2.5</v>
      </c>
      <c r="F4762" s="2">
        <f t="shared" si="741"/>
        <v>0.29067342794382989</v>
      </c>
      <c r="G4762" s="2">
        <f t="shared" si="742"/>
        <v>9.9611748885006422E-5</v>
      </c>
      <c r="H4762" s="2">
        <f t="shared" si="748"/>
        <v>0.34</v>
      </c>
      <c r="I4762" s="2">
        <f t="shared" si="749"/>
        <v>132</v>
      </c>
      <c r="J4762" s="2">
        <f t="shared" si="743"/>
        <v>176220.62691635339</v>
      </c>
      <c r="K4762" s="2">
        <f t="shared" si="744"/>
        <v>9.2060729064019249E-5</v>
      </c>
    </row>
    <row r="4763" spans="1:11">
      <c r="A4763" s="2">
        <v>4762</v>
      </c>
      <c r="B4763" s="2">
        <f t="shared" si="740"/>
        <v>2.4921133333333332</v>
      </c>
      <c r="C4763" s="2">
        <f t="shared" si="745"/>
        <v>108</v>
      </c>
      <c r="D4763" s="2">
        <f t="shared" si="746"/>
        <v>40</v>
      </c>
      <c r="E4763" s="2">
        <f t="shared" si="747"/>
        <v>2.5</v>
      </c>
      <c r="F4763" s="2">
        <f t="shared" si="741"/>
        <v>0.2903693104755094</v>
      </c>
      <c r="G4763" s="2">
        <f t="shared" si="742"/>
        <v>9.9507529957599907E-5</v>
      </c>
      <c r="H4763" s="2">
        <f t="shared" si="748"/>
        <v>0.34</v>
      </c>
      <c r="I4763" s="2">
        <f t="shared" si="749"/>
        <v>132</v>
      </c>
      <c r="J4763" s="2">
        <f t="shared" si="743"/>
        <v>176042.33303211979</v>
      </c>
      <c r="K4763" s="2">
        <f t="shared" si="744"/>
        <v>9.1901088815919327E-5</v>
      </c>
    </row>
    <row r="4764" spans="1:11">
      <c r="A4764" s="2">
        <v>4763</v>
      </c>
      <c r="B4764" s="2">
        <f t="shared" si="740"/>
        <v>2.4926366666666668</v>
      </c>
      <c r="C4764" s="2">
        <f t="shared" si="745"/>
        <v>108</v>
      </c>
      <c r="D4764" s="2">
        <f t="shared" si="746"/>
        <v>40</v>
      </c>
      <c r="E4764" s="2">
        <f t="shared" si="747"/>
        <v>2.5</v>
      </c>
      <c r="F4764" s="2">
        <f t="shared" si="741"/>
        <v>0.29006514668110811</v>
      </c>
      <c r="G4764" s="2">
        <f t="shared" si="742"/>
        <v>9.9403295154569808E-5</v>
      </c>
      <c r="H4764" s="2">
        <f t="shared" si="748"/>
        <v>0.34</v>
      </c>
      <c r="I4764" s="2">
        <f t="shared" si="749"/>
        <v>132</v>
      </c>
      <c r="J4764" s="2">
        <f t="shared" si="743"/>
        <v>175864.00518427204</v>
      </c>
      <c r="K4764" s="2">
        <f t="shared" si="744"/>
        <v>9.174154141190801E-5</v>
      </c>
    </row>
    <row r="4765" spans="1:11">
      <c r="A4765" s="2">
        <v>4764</v>
      </c>
      <c r="B4765" s="2">
        <f t="shared" si="740"/>
        <v>2.49316</v>
      </c>
      <c r="C4765" s="2">
        <f t="shared" si="745"/>
        <v>108</v>
      </c>
      <c r="D4765" s="2">
        <f t="shared" si="746"/>
        <v>40</v>
      </c>
      <c r="E4765" s="2">
        <f t="shared" si="747"/>
        <v>2.5</v>
      </c>
      <c r="F4765" s="2">
        <f t="shared" si="741"/>
        <v>0.28976093680692139</v>
      </c>
      <c r="G4765" s="2">
        <f t="shared" si="742"/>
        <v>9.9299044560319775E-5</v>
      </c>
      <c r="H4765" s="2">
        <f t="shared" si="748"/>
        <v>0.34</v>
      </c>
      <c r="I4765" s="2">
        <f t="shared" si="749"/>
        <v>132</v>
      </c>
      <c r="J4765" s="2">
        <f t="shared" si="743"/>
        <v>175685.64350616533</v>
      </c>
      <c r="K4765" s="2">
        <f t="shared" si="744"/>
        <v>9.1582087056558094E-5</v>
      </c>
    </row>
    <row r="4766" spans="1:11">
      <c r="A4766" s="2">
        <v>4765</v>
      </c>
      <c r="B4766" s="2">
        <f t="shared" si="740"/>
        <v>2.4936833333333333</v>
      </c>
      <c r="C4766" s="2">
        <f t="shared" si="745"/>
        <v>108</v>
      </c>
      <c r="D4766" s="2">
        <f t="shared" si="746"/>
        <v>40</v>
      </c>
      <c r="E4766" s="2">
        <f t="shared" si="747"/>
        <v>2.5</v>
      </c>
      <c r="F4766" s="2">
        <f t="shared" si="741"/>
        <v>0.28945668109950562</v>
      </c>
      <c r="G4766" s="2">
        <f t="shared" si="742"/>
        <v>9.9194778259343051E-5</v>
      </c>
      <c r="H4766" s="2">
        <f t="shared" si="748"/>
        <v>0.34</v>
      </c>
      <c r="I4766" s="2">
        <f t="shared" si="749"/>
        <v>132</v>
      </c>
      <c r="J4766" s="2">
        <f t="shared" si="743"/>
        <v>175507.2481313071</v>
      </c>
      <c r="K4766" s="2">
        <f t="shared" si="744"/>
        <v>9.1422725954267965E-5</v>
      </c>
    </row>
    <row r="4767" spans="1:11">
      <c r="A4767" s="2">
        <v>4766</v>
      </c>
      <c r="B4767" s="2">
        <f t="shared" si="740"/>
        <v>2.4942066666666665</v>
      </c>
      <c r="C4767" s="2">
        <f t="shared" si="745"/>
        <v>108</v>
      </c>
      <c r="D4767" s="2">
        <f t="shared" si="746"/>
        <v>40</v>
      </c>
      <c r="E4767" s="2">
        <f t="shared" si="747"/>
        <v>2.5</v>
      </c>
      <c r="F4767" s="2">
        <f t="shared" si="741"/>
        <v>0.28915237980567937</v>
      </c>
      <c r="G4767" s="2">
        <f t="shared" si="742"/>
        <v>9.9090496336222598E-5</v>
      </c>
      <c r="H4767" s="2">
        <f t="shared" si="748"/>
        <v>0.34</v>
      </c>
      <c r="I4767" s="2">
        <f t="shared" si="749"/>
        <v>132</v>
      </c>
      <c r="J4767" s="2">
        <f t="shared" si="743"/>
        <v>175328.81919335722</v>
      </c>
      <c r="K4767" s="2">
        <f t="shared" si="744"/>
        <v>9.1263458309261483E-5</v>
      </c>
    </row>
    <row r="4768" spans="1:11">
      <c r="A4768" s="2">
        <v>4767</v>
      </c>
      <c r="B4768" s="2">
        <f t="shared" si="740"/>
        <v>2.4947300000000001</v>
      </c>
      <c r="C4768" s="2">
        <f t="shared" si="745"/>
        <v>108</v>
      </c>
      <c r="D4768" s="2">
        <f t="shared" si="746"/>
        <v>40</v>
      </c>
      <c r="E4768" s="2">
        <f t="shared" si="747"/>
        <v>2.5</v>
      </c>
      <c r="F4768" s="2">
        <f t="shared" si="741"/>
        <v>0.288848033172523</v>
      </c>
      <c r="G4768" s="2">
        <f t="shared" si="742"/>
        <v>9.8986198875631069E-5</v>
      </c>
      <c r="H4768" s="2">
        <f t="shared" si="748"/>
        <v>0.34</v>
      </c>
      <c r="I4768" s="2">
        <f t="shared" si="749"/>
        <v>132</v>
      </c>
      <c r="J4768" s="2">
        <f t="shared" si="743"/>
        <v>175150.35682612829</v>
      </c>
      <c r="K4768" s="2">
        <f t="shared" si="744"/>
        <v>9.1104284325586987E-5</v>
      </c>
    </row>
    <row r="4769" spans="1:11">
      <c r="A4769" s="2">
        <v>4768</v>
      </c>
      <c r="B4769" s="2">
        <f t="shared" si="740"/>
        <v>2.4952533333333333</v>
      </c>
      <c r="C4769" s="2">
        <f t="shared" si="745"/>
        <v>108</v>
      </c>
      <c r="D4769" s="2">
        <f t="shared" si="746"/>
        <v>40</v>
      </c>
      <c r="E4769" s="2">
        <f t="shared" si="747"/>
        <v>2.5</v>
      </c>
      <c r="F4769" s="2">
        <f t="shared" si="741"/>
        <v>0.28854364144738048</v>
      </c>
      <c r="G4769" s="2">
        <f t="shared" si="742"/>
        <v>9.8881885962331551E-5</v>
      </c>
      <c r="H4769" s="2">
        <f t="shared" si="748"/>
        <v>0.34</v>
      </c>
      <c r="I4769" s="2">
        <f t="shared" si="749"/>
        <v>132</v>
      </c>
      <c r="J4769" s="2">
        <f t="shared" si="743"/>
        <v>174971.86116358661</v>
      </c>
      <c r="K4769" s="2">
        <f t="shared" si="744"/>
        <v>9.0945204207117772E-5</v>
      </c>
    </row>
    <row r="4770" spans="1:11">
      <c r="A4770" s="2">
        <v>4769</v>
      </c>
      <c r="B4770" s="2">
        <f t="shared" si="740"/>
        <v>2.4957766666666665</v>
      </c>
      <c r="C4770" s="2">
        <f t="shared" si="745"/>
        <v>108</v>
      </c>
      <c r="D4770" s="2">
        <f t="shared" si="746"/>
        <v>40</v>
      </c>
      <c r="E4770" s="2">
        <f t="shared" si="747"/>
        <v>2.5</v>
      </c>
      <c r="F4770" s="2">
        <f t="shared" si="741"/>
        <v>0.28823920487785809</v>
      </c>
      <c r="G4770" s="2">
        <f t="shared" si="742"/>
        <v>9.8777557681177042E-5</v>
      </c>
      <c r="H4770" s="2">
        <f t="shared" si="748"/>
        <v>0.34</v>
      </c>
      <c r="I4770" s="2">
        <f t="shared" si="749"/>
        <v>132</v>
      </c>
      <c r="J4770" s="2">
        <f t="shared" si="743"/>
        <v>174793.33233985104</v>
      </c>
      <c r="K4770" s="2">
        <f t="shared" si="744"/>
        <v>9.0786218157550762E-5</v>
      </c>
    </row>
    <row r="4771" spans="1:11">
      <c r="A4771" s="2">
        <v>4770</v>
      </c>
      <c r="B4771" s="2">
        <f t="shared" si="740"/>
        <v>2.4963000000000002</v>
      </c>
      <c r="C4771" s="2">
        <f t="shared" si="745"/>
        <v>108</v>
      </c>
      <c r="D4771" s="2">
        <f t="shared" si="746"/>
        <v>40</v>
      </c>
      <c r="E4771" s="2">
        <f t="shared" si="747"/>
        <v>2.5</v>
      </c>
      <c r="F4771" s="2">
        <f t="shared" si="741"/>
        <v>0.28793472371182532</v>
      </c>
      <c r="G4771" s="2">
        <f t="shared" si="742"/>
        <v>9.8673214117110593E-5</v>
      </c>
      <c r="H4771" s="2">
        <f t="shared" si="748"/>
        <v>0.34</v>
      </c>
      <c r="I4771" s="2">
        <f t="shared" si="749"/>
        <v>132</v>
      </c>
      <c r="J4771" s="2">
        <f t="shared" si="743"/>
        <v>174614.77048919431</v>
      </c>
      <c r="K4771" s="2">
        <f t="shared" si="744"/>
        <v>9.0627326380406234E-5</v>
      </c>
    </row>
    <row r="4772" spans="1:11">
      <c r="A4772" s="2">
        <v>4771</v>
      </c>
      <c r="B4772" s="2">
        <f t="shared" si="740"/>
        <v>2.4968233333333334</v>
      </c>
      <c r="C4772" s="2">
        <f t="shared" si="745"/>
        <v>108</v>
      </c>
      <c r="D4772" s="2">
        <f t="shared" si="746"/>
        <v>40</v>
      </c>
      <c r="E4772" s="2">
        <f t="shared" si="747"/>
        <v>2.5</v>
      </c>
      <c r="F4772" s="2">
        <f t="shared" si="741"/>
        <v>0.28763019819741648</v>
      </c>
      <c r="G4772" s="2">
        <f t="shared" si="742"/>
        <v>9.8568855355166127E-5</v>
      </c>
      <c r="H4772" s="2">
        <f t="shared" si="748"/>
        <v>0.34</v>
      </c>
      <c r="I4772" s="2">
        <f t="shared" si="749"/>
        <v>132</v>
      </c>
      <c r="J4772" s="2">
        <f t="shared" si="743"/>
        <v>174436.17574604342</v>
      </c>
      <c r="K4772" s="2">
        <f t="shared" si="744"/>
        <v>9.0468529079028041E-5</v>
      </c>
    </row>
    <row r="4773" spans="1:11">
      <c r="A4773" s="2">
        <v>4772</v>
      </c>
      <c r="B4773" s="2">
        <f t="shared" si="740"/>
        <v>2.4973466666666666</v>
      </c>
      <c r="C4773" s="2">
        <f t="shared" si="745"/>
        <v>108</v>
      </c>
      <c r="D4773" s="2">
        <f t="shared" si="746"/>
        <v>40</v>
      </c>
      <c r="E4773" s="2">
        <f t="shared" si="747"/>
        <v>2.5</v>
      </c>
      <c r="F4773" s="2">
        <f t="shared" si="741"/>
        <v>0.28732562858302918</v>
      </c>
      <c r="G4773" s="2">
        <f t="shared" si="742"/>
        <v>9.8464481480467784E-5</v>
      </c>
      <c r="H4773" s="2">
        <f t="shared" si="748"/>
        <v>0.34</v>
      </c>
      <c r="I4773" s="2">
        <f t="shared" si="749"/>
        <v>132</v>
      </c>
      <c r="J4773" s="2">
        <f t="shared" si="743"/>
        <v>174257.5482449788</v>
      </c>
      <c r="K4773" s="2">
        <f t="shared" si="744"/>
        <v>9.0309826456582131E-5</v>
      </c>
    </row>
    <row r="4774" spans="1:11">
      <c r="A4774" s="2">
        <v>4773</v>
      </c>
      <c r="B4774" s="2">
        <f t="shared" si="740"/>
        <v>2.4978699999999998</v>
      </c>
      <c r="C4774" s="2">
        <f t="shared" si="745"/>
        <v>108</v>
      </c>
      <c r="D4774" s="2">
        <f t="shared" si="746"/>
        <v>40</v>
      </c>
      <c r="E4774" s="2">
        <f t="shared" si="747"/>
        <v>2.5</v>
      </c>
      <c r="F4774" s="2">
        <f t="shared" si="741"/>
        <v>0.28702101511732586</v>
      </c>
      <c r="G4774" s="2">
        <f t="shared" si="742"/>
        <v>9.8360092578230401E-5</v>
      </c>
      <c r="H4774" s="2">
        <f t="shared" si="748"/>
        <v>0.34</v>
      </c>
      <c r="I4774" s="2">
        <f t="shared" si="749"/>
        <v>132</v>
      </c>
      <c r="J4774" s="2">
        <f t="shared" si="743"/>
        <v>174078.88812073559</v>
      </c>
      <c r="K4774" s="2">
        <f t="shared" si="744"/>
        <v>9.015121871605686E-5</v>
      </c>
    </row>
    <row r="4775" spans="1:11">
      <c r="A4775" s="2">
        <v>4774</v>
      </c>
      <c r="B4775" s="2">
        <f t="shared" si="740"/>
        <v>2.4983933333333335</v>
      </c>
      <c r="C4775" s="2">
        <f t="shared" si="745"/>
        <v>108</v>
      </c>
      <c r="D4775" s="2">
        <f t="shared" si="746"/>
        <v>40</v>
      </c>
      <c r="E4775" s="2">
        <f t="shared" si="747"/>
        <v>2.5</v>
      </c>
      <c r="F4775" s="2">
        <f t="shared" si="741"/>
        <v>0.28671635804923373</v>
      </c>
      <c r="G4775" s="2">
        <f t="shared" si="742"/>
        <v>9.8255688733759613E-5</v>
      </c>
      <c r="H4775" s="2">
        <f t="shared" si="748"/>
        <v>0.34</v>
      </c>
      <c r="I4775" s="2">
        <f t="shared" si="749"/>
        <v>132</v>
      </c>
      <c r="J4775" s="2">
        <f t="shared" si="743"/>
        <v>173900.19550820344</v>
      </c>
      <c r="K4775" s="2">
        <f t="shared" si="744"/>
        <v>8.9992706060262071E-5</v>
      </c>
    </row>
    <row r="4776" spans="1:11">
      <c r="A4776" s="2">
        <v>4775</v>
      </c>
      <c r="B4776" s="2">
        <f t="shared" si="740"/>
        <v>2.4989166666666667</v>
      </c>
      <c r="C4776" s="2">
        <f t="shared" si="745"/>
        <v>108</v>
      </c>
      <c r="D4776" s="2">
        <f t="shared" si="746"/>
        <v>40</v>
      </c>
      <c r="E4776" s="2">
        <f t="shared" si="747"/>
        <v>2.5</v>
      </c>
      <c r="F4776" s="2">
        <f t="shared" si="741"/>
        <v>0.28641165762794624</v>
      </c>
      <c r="G4776" s="2">
        <f t="shared" si="742"/>
        <v>9.8151270032452293E-5</v>
      </c>
      <c r="H4776" s="2">
        <f t="shared" si="748"/>
        <v>0.34</v>
      </c>
      <c r="I4776" s="2">
        <f t="shared" si="749"/>
        <v>132</v>
      </c>
      <c r="J4776" s="2">
        <f t="shared" si="743"/>
        <v>173721.47054242724</v>
      </c>
      <c r="K4776" s="2">
        <f t="shared" si="744"/>
        <v>8.9834288691829388E-5</v>
      </c>
    </row>
    <row r="4777" spans="1:11">
      <c r="A4777" s="2">
        <v>4776</v>
      </c>
      <c r="B4777" s="2">
        <f t="shared" si="740"/>
        <v>2.4994399999999999</v>
      </c>
      <c r="C4777" s="2">
        <f t="shared" si="745"/>
        <v>108</v>
      </c>
      <c r="D4777" s="2">
        <f t="shared" si="746"/>
        <v>40</v>
      </c>
      <c r="E4777" s="2">
        <f t="shared" si="747"/>
        <v>2.5</v>
      </c>
      <c r="F4777" s="2">
        <f t="shared" si="741"/>
        <v>0.28610691410292144</v>
      </c>
      <c r="G4777" s="2">
        <f t="shared" si="742"/>
        <v>9.804683655979594E-5</v>
      </c>
      <c r="H4777" s="2">
        <f t="shared" si="748"/>
        <v>0.34</v>
      </c>
      <c r="I4777" s="2">
        <f t="shared" si="749"/>
        <v>132</v>
      </c>
      <c r="J4777" s="2">
        <f t="shared" si="743"/>
        <v>173542.71335860659</v>
      </c>
      <c r="K4777" s="2">
        <f t="shared" si="744"/>
        <v>8.9675966813210678E-5</v>
      </c>
    </row>
    <row r="4778" spans="1:11">
      <c r="A4778" s="2">
        <v>4777</v>
      </c>
      <c r="B4778" s="2">
        <f t="shared" si="740"/>
        <v>2.4999633333333335</v>
      </c>
      <c r="C4778" s="2">
        <f t="shared" si="745"/>
        <v>108</v>
      </c>
      <c r="D4778" s="2">
        <f t="shared" si="746"/>
        <v>40</v>
      </c>
      <c r="E4778" s="2">
        <f t="shared" si="747"/>
        <v>2.5</v>
      </c>
      <c r="F4778" s="2">
        <f t="shared" si="741"/>
        <v>0.28580212772388403</v>
      </c>
      <c r="G4778" s="2">
        <f t="shared" si="742"/>
        <v>9.7942388401369462E-5</v>
      </c>
      <c r="H4778" s="2">
        <f t="shared" si="748"/>
        <v>0.34</v>
      </c>
      <c r="I4778" s="2">
        <f t="shared" si="749"/>
        <v>132</v>
      </c>
      <c r="J4778" s="2">
        <f t="shared" si="743"/>
        <v>173363.9240920966</v>
      </c>
      <c r="K4778" s="2">
        <f t="shared" si="744"/>
        <v>8.9517740626678411E-5</v>
      </c>
    </row>
    <row r="4779" spans="1:11">
      <c r="A4779" s="2">
        <v>4778</v>
      </c>
      <c r="B4779" s="2">
        <f t="shared" si="740"/>
        <v>2.5004866666666667</v>
      </c>
      <c r="C4779" s="2">
        <f t="shared" si="745"/>
        <v>108</v>
      </c>
      <c r="D4779" s="2">
        <f t="shared" si="746"/>
        <v>40</v>
      </c>
      <c r="E4779" s="2">
        <f t="shared" si="747"/>
        <v>2.5</v>
      </c>
      <c r="F4779" s="2">
        <f t="shared" si="741"/>
        <v>0.28549729874082563</v>
      </c>
      <c r="G4779" s="2">
        <f t="shared" si="742"/>
        <v>9.7837925642843277E-5</v>
      </c>
      <c r="H4779" s="2">
        <f t="shared" si="748"/>
        <v>0.34</v>
      </c>
      <c r="I4779" s="2">
        <f t="shared" si="749"/>
        <v>132</v>
      </c>
      <c r="J4779" s="2">
        <f t="shared" si="743"/>
        <v>173185.10287840845</v>
      </c>
      <c r="K4779" s="2">
        <f t="shared" si="744"/>
        <v>8.9359610334325136E-5</v>
      </c>
    </row>
    <row r="4780" spans="1:11">
      <c r="A4780" s="2">
        <v>4779</v>
      </c>
      <c r="B4780" s="2">
        <f t="shared" si="740"/>
        <v>2.50101</v>
      </c>
      <c r="C4780" s="2">
        <f t="shared" si="745"/>
        <v>108</v>
      </c>
      <c r="D4780" s="2">
        <f t="shared" si="746"/>
        <v>40</v>
      </c>
      <c r="E4780" s="2">
        <f t="shared" si="747"/>
        <v>2.5</v>
      </c>
      <c r="F4780" s="2">
        <f t="shared" si="741"/>
        <v>0.2851924274040043</v>
      </c>
      <c r="G4780" s="2">
        <f t="shared" si="742"/>
        <v>9.7733448369978956E-5</v>
      </c>
      <c r="H4780" s="2">
        <f t="shared" si="748"/>
        <v>0.34</v>
      </c>
      <c r="I4780" s="2">
        <f t="shared" si="749"/>
        <v>132</v>
      </c>
      <c r="J4780" s="2">
        <f t="shared" si="743"/>
        <v>173006.24985320875</v>
      </c>
      <c r="K4780" s="2">
        <f t="shared" si="744"/>
        <v>8.9201576138062607E-5</v>
      </c>
    </row>
    <row r="4781" spans="1:11">
      <c r="A4781" s="2">
        <v>4780</v>
      </c>
      <c r="B4781" s="2">
        <f t="shared" si="740"/>
        <v>2.5015333333333332</v>
      </c>
      <c r="C4781" s="2">
        <f t="shared" si="745"/>
        <v>108</v>
      </c>
      <c r="D4781" s="2">
        <f t="shared" si="746"/>
        <v>40</v>
      </c>
      <c r="E4781" s="2">
        <f t="shared" si="747"/>
        <v>2.5</v>
      </c>
      <c r="F4781" s="2">
        <f t="shared" si="741"/>
        <v>0.2848875139639454</v>
      </c>
      <c r="G4781" s="2">
        <f t="shared" si="742"/>
        <v>9.7628956668629915E-5</v>
      </c>
      <c r="H4781" s="2">
        <f t="shared" si="748"/>
        <v>0.34</v>
      </c>
      <c r="I4781" s="2">
        <f t="shared" si="749"/>
        <v>132</v>
      </c>
      <c r="J4781" s="2">
        <f t="shared" si="743"/>
        <v>172827.36515232056</v>
      </c>
      <c r="K4781" s="2">
        <f t="shared" si="744"/>
        <v>8.9043638239621656E-5</v>
      </c>
    </row>
    <row r="4782" spans="1:11">
      <c r="A4782" s="2">
        <v>4781</v>
      </c>
      <c r="B4782" s="2">
        <f t="shared" si="740"/>
        <v>2.5020566666666668</v>
      </c>
      <c r="C4782" s="2">
        <f t="shared" si="745"/>
        <v>108</v>
      </c>
      <c r="D4782" s="2">
        <f t="shared" si="746"/>
        <v>40</v>
      </c>
      <c r="E4782" s="2">
        <f t="shared" si="747"/>
        <v>2.5</v>
      </c>
      <c r="F4782" s="2">
        <f t="shared" si="741"/>
        <v>0.28458255867144205</v>
      </c>
      <c r="G4782" s="2">
        <f t="shared" si="742"/>
        <v>9.7524450624741145E-5</v>
      </c>
      <c r="H4782" s="2">
        <f t="shared" si="748"/>
        <v>0.34</v>
      </c>
      <c r="I4782" s="2">
        <f t="shared" si="749"/>
        <v>132</v>
      </c>
      <c r="J4782" s="2">
        <f t="shared" si="743"/>
        <v>172648.4489117233</v>
      </c>
      <c r="K4782" s="2">
        <f t="shared" si="744"/>
        <v>8.8885796840551645E-5</v>
      </c>
    </row>
    <row r="4783" spans="1:11">
      <c r="A4783" s="2">
        <v>4782</v>
      </c>
      <c r="B4783" s="2">
        <f t="shared" si="740"/>
        <v>2.50258</v>
      </c>
      <c r="C4783" s="2">
        <f t="shared" si="745"/>
        <v>108</v>
      </c>
      <c r="D4783" s="2">
        <f t="shared" si="746"/>
        <v>40</v>
      </c>
      <c r="E4783" s="2">
        <f t="shared" si="747"/>
        <v>2.5</v>
      </c>
      <c r="F4783" s="2">
        <f t="shared" si="741"/>
        <v>0.28427756177755603</v>
      </c>
      <c r="G4783" s="2">
        <f t="shared" si="742"/>
        <v>9.741993032434978E-5</v>
      </c>
      <c r="H4783" s="2">
        <f t="shared" si="748"/>
        <v>0.34</v>
      </c>
      <c r="I4783" s="2">
        <f t="shared" si="749"/>
        <v>132</v>
      </c>
      <c r="J4783" s="2">
        <f t="shared" si="743"/>
        <v>172469.50126755357</v>
      </c>
      <c r="K4783" s="2">
        <f t="shared" si="744"/>
        <v>8.8728052142220332E-5</v>
      </c>
    </row>
    <row r="4784" spans="1:11">
      <c r="A4784" s="2">
        <v>4783</v>
      </c>
      <c r="B4784" s="2">
        <f t="shared" si="740"/>
        <v>2.5031033333333332</v>
      </c>
      <c r="C4784" s="2">
        <f t="shared" si="745"/>
        <v>108</v>
      </c>
      <c r="D4784" s="2">
        <f t="shared" si="746"/>
        <v>40</v>
      </c>
      <c r="E4784" s="2">
        <f t="shared" si="747"/>
        <v>2.5</v>
      </c>
      <c r="F4784" s="2">
        <f t="shared" si="741"/>
        <v>0.28397252353361702</v>
      </c>
      <c r="G4784" s="2">
        <f t="shared" si="742"/>
        <v>9.7315395853584693E-5</v>
      </c>
      <c r="H4784" s="2">
        <f t="shared" si="748"/>
        <v>0.34</v>
      </c>
      <c r="I4784" s="2">
        <f t="shared" si="749"/>
        <v>132</v>
      </c>
      <c r="J4784" s="2">
        <f t="shared" si="743"/>
        <v>172290.52235610437</v>
      </c>
      <c r="K4784" s="2">
        <f t="shared" si="744"/>
        <v>8.8570404345812801E-5</v>
      </c>
    </row>
    <row r="4785" spans="1:11">
      <c r="A4785" s="2">
        <v>4784</v>
      </c>
      <c r="B4785" s="2">
        <f t="shared" si="740"/>
        <v>2.5036266666666664</v>
      </c>
      <c r="C4785" s="2">
        <f t="shared" si="745"/>
        <v>108</v>
      </c>
      <c r="D4785" s="2">
        <f t="shared" si="746"/>
        <v>40</v>
      </c>
      <c r="E4785" s="2">
        <f t="shared" si="747"/>
        <v>2.5</v>
      </c>
      <c r="F4785" s="2">
        <f t="shared" si="741"/>
        <v>0.28366744419122369</v>
      </c>
      <c r="G4785" s="2">
        <f t="shared" si="742"/>
        <v>9.7210847298667019E-5</v>
      </c>
      <c r="H4785" s="2">
        <f t="shared" si="748"/>
        <v>0.34</v>
      </c>
      <c r="I4785" s="2">
        <f t="shared" si="749"/>
        <v>132</v>
      </c>
      <c r="J4785" s="2">
        <f t="shared" si="743"/>
        <v>172111.5123138263</v>
      </c>
      <c r="K4785" s="2">
        <f t="shared" si="744"/>
        <v>8.8412853652331447E-5</v>
      </c>
    </row>
    <row r="4786" spans="1:11">
      <c r="A4786" s="2">
        <v>4785</v>
      </c>
      <c r="B4786" s="2">
        <f t="shared" si="740"/>
        <v>2.5041500000000001</v>
      </c>
      <c r="C4786" s="2">
        <f t="shared" si="745"/>
        <v>108</v>
      </c>
      <c r="D4786" s="2">
        <f t="shared" si="746"/>
        <v>40</v>
      </c>
      <c r="E4786" s="2">
        <f t="shared" si="747"/>
        <v>2.5</v>
      </c>
      <c r="F4786" s="2">
        <f t="shared" si="741"/>
        <v>0.28336232400224387</v>
      </c>
      <c r="G4786" s="2">
        <f t="shared" si="742"/>
        <v>9.7106284745910148E-5</v>
      </c>
      <c r="H4786" s="2">
        <f t="shared" si="748"/>
        <v>0.34</v>
      </c>
      <c r="I4786" s="2">
        <f t="shared" si="749"/>
        <v>132</v>
      </c>
      <c r="J4786" s="2">
        <f t="shared" si="743"/>
        <v>171932.47127732745</v>
      </c>
      <c r="K4786" s="2">
        <f t="shared" si="744"/>
        <v>8.8255400262595367E-5</v>
      </c>
    </row>
    <row r="4787" spans="1:11">
      <c r="A4787" s="2">
        <v>4786</v>
      </c>
      <c r="B4787" s="2">
        <f t="shared" si="740"/>
        <v>2.5046733333333333</v>
      </c>
      <c r="C4787" s="2">
        <f t="shared" si="745"/>
        <v>108</v>
      </c>
      <c r="D4787" s="2">
        <f t="shared" si="746"/>
        <v>40</v>
      </c>
      <c r="E4787" s="2">
        <f t="shared" si="747"/>
        <v>2.5</v>
      </c>
      <c r="F4787" s="2">
        <f t="shared" si="741"/>
        <v>0.28305716321881608</v>
      </c>
      <c r="G4787" s="2">
        <f t="shared" si="742"/>
        <v>9.7001708281720128E-5</v>
      </c>
      <c r="H4787" s="2">
        <f t="shared" si="748"/>
        <v>0.34</v>
      </c>
      <c r="I4787" s="2">
        <f t="shared" si="749"/>
        <v>132</v>
      </c>
      <c r="J4787" s="2">
        <f t="shared" si="743"/>
        <v>171753.39938337394</v>
      </c>
      <c r="K4787" s="2">
        <f t="shared" si="744"/>
        <v>8.8098044377240349E-5</v>
      </c>
    </row>
    <row r="4788" spans="1:11">
      <c r="A4788" s="2">
        <v>4787</v>
      </c>
      <c r="B4788" s="2">
        <f t="shared" si="740"/>
        <v>2.5051966666666665</v>
      </c>
      <c r="C4788" s="2">
        <f t="shared" si="745"/>
        <v>108</v>
      </c>
      <c r="D4788" s="2">
        <f t="shared" si="746"/>
        <v>40</v>
      </c>
      <c r="E4788" s="2">
        <f t="shared" si="747"/>
        <v>2.5</v>
      </c>
      <c r="F4788" s="2">
        <f t="shared" si="741"/>
        <v>0.28275196209334785</v>
      </c>
      <c r="G4788" s="2">
        <f t="shared" si="742"/>
        <v>9.6897117992595259E-5</v>
      </c>
      <c r="H4788" s="2">
        <f t="shared" si="748"/>
        <v>0.34</v>
      </c>
      <c r="I4788" s="2">
        <f t="shared" si="749"/>
        <v>132</v>
      </c>
      <c r="J4788" s="2">
        <f t="shared" si="743"/>
        <v>171574.29676888962</v>
      </c>
      <c r="K4788" s="2">
        <f t="shared" si="744"/>
        <v>8.7940786196717525E-5</v>
      </c>
    </row>
    <row r="4789" spans="1:11">
      <c r="A4789" s="2">
        <v>4788</v>
      </c>
      <c r="B4789" s="2">
        <f t="shared" si="740"/>
        <v>2.5057200000000002</v>
      </c>
      <c r="C4789" s="2">
        <f t="shared" si="745"/>
        <v>108</v>
      </c>
      <c r="D4789" s="2">
        <f t="shared" si="746"/>
        <v>40</v>
      </c>
      <c r="E4789" s="2">
        <f t="shared" si="747"/>
        <v>2.5</v>
      </c>
      <c r="F4789" s="2">
        <f t="shared" si="741"/>
        <v>0.28244672087851724</v>
      </c>
      <c r="G4789" s="2">
        <f t="shared" si="742"/>
        <v>9.6792513965126526E-5</v>
      </c>
      <c r="H4789" s="2">
        <f t="shared" si="748"/>
        <v>0.34</v>
      </c>
      <c r="I4789" s="2">
        <f t="shared" si="749"/>
        <v>132</v>
      </c>
      <c r="J4789" s="2">
        <f t="shared" si="743"/>
        <v>171395.16357095682</v>
      </c>
      <c r="K4789" s="2">
        <f t="shared" si="744"/>
        <v>8.7783625921293524E-5</v>
      </c>
    </row>
    <row r="4790" spans="1:11">
      <c r="A4790" s="2">
        <v>4789</v>
      </c>
      <c r="B4790" s="2">
        <f t="shared" si="740"/>
        <v>2.5062433333333334</v>
      </c>
      <c r="C4790" s="2">
        <f t="shared" si="745"/>
        <v>108</v>
      </c>
      <c r="D4790" s="2">
        <f t="shared" si="746"/>
        <v>40</v>
      </c>
      <c r="E4790" s="2">
        <f t="shared" si="747"/>
        <v>2.5</v>
      </c>
      <c r="F4790" s="2">
        <f t="shared" si="741"/>
        <v>0.28214143982727424</v>
      </c>
      <c r="G4790" s="2">
        <f t="shared" si="742"/>
        <v>9.668789628599817E-5</v>
      </c>
      <c r="H4790" s="2">
        <f t="shared" si="748"/>
        <v>0.34</v>
      </c>
      <c r="I4790" s="2">
        <f t="shared" si="749"/>
        <v>132</v>
      </c>
      <c r="J4790" s="2">
        <f t="shared" si="743"/>
        <v>171215.99992681679</v>
      </c>
      <c r="K4790" s="2">
        <f t="shared" si="744"/>
        <v>8.7626563751050336E-5</v>
      </c>
    </row>
    <row r="4791" spans="1:11">
      <c r="A4791" s="2">
        <v>4790</v>
      </c>
      <c r="B4791" s="2">
        <f t="shared" si="740"/>
        <v>2.5067666666666666</v>
      </c>
      <c r="C4791" s="2">
        <f t="shared" si="745"/>
        <v>108</v>
      </c>
      <c r="D4791" s="2">
        <f t="shared" si="746"/>
        <v>40</v>
      </c>
      <c r="E4791" s="2">
        <f t="shared" si="747"/>
        <v>2.5</v>
      </c>
      <c r="F4791" s="2">
        <f t="shared" si="741"/>
        <v>0.2818361191928393</v>
      </c>
      <c r="G4791" s="2">
        <f t="shared" si="742"/>
        <v>9.6583265041987022E-5</v>
      </c>
      <c r="H4791" s="2">
        <f t="shared" si="748"/>
        <v>0.34</v>
      </c>
      <c r="I4791" s="2">
        <f t="shared" si="749"/>
        <v>132</v>
      </c>
      <c r="J4791" s="2">
        <f t="shared" si="743"/>
        <v>171036.80597386943</v>
      </c>
      <c r="K4791" s="2">
        <f t="shared" si="744"/>
        <v>8.7469599885884035E-5</v>
      </c>
    </row>
    <row r="4792" spans="1:11">
      <c r="A4792" s="2">
        <v>4791</v>
      </c>
      <c r="B4792" s="2">
        <f t="shared" si="740"/>
        <v>2.5072899999999998</v>
      </c>
      <c r="C4792" s="2">
        <f t="shared" si="745"/>
        <v>108</v>
      </c>
      <c r="D4792" s="2">
        <f t="shared" si="746"/>
        <v>40</v>
      </c>
      <c r="E4792" s="2">
        <f t="shared" si="747"/>
        <v>2.5</v>
      </c>
      <c r="F4792" s="2">
        <f t="shared" si="741"/>
        <v>0.28153075922870474</v>
      </c>
      <c r="G4792" s="2">
        <f t="shared" si="742"/>
        <v>9.6478620319963182E-5</v>
      </c>
      <c r="H4792" s="2">
        <f t="shared" si="748"/>
        <v>0.34</v>
      </c>
      <c r="I4792" s="2">
        <f t="shared" si="749"/>
        <v>132</v>
      </c>
      <c r="J4792" s="2">
        <f t="shared" si="743"/>
        <v>170857.58184967376</v>
      </c>
      <c r="K4792" s="2">
        <f t="shared" si="744"/>
        <v>8.731273452550492E-5</v>
      </c>
    </row>
    <row r="4793" spans="1:11">
      <c r="A4793" s="2">
        <v>4792</v>
      </c>
      <c r="B4793" s="2">
        <f t="shared" si="740"/>
        <v>2.5078133333333334</v>
      </c>
      <c r="C4793" s="2">
        <f t="shared" si="745"/>
        <v>108</v>
      </c>
      <c r="D4793" s="2">
        <f t="shared" si="746"/>
        <v>40</v>
      </c>
      <c r="E4793" s="2">
        <f t="shared" si="747"/>
        <v>2.5</v>
      </c>
      <c r="F4793" s="2">
        <f t="shared" si="741"/>
        <v>0.28122536018863487</v>
      </c>
      <c r="G4793" s="2">
        <f t="shared" si="742"/>
        <v>9.6373962206889842E-5</v>
      </c>
      <c r="H4793" s="2">
        <f t="shared" si="748"/>
        <v>0.34</v>
      </c>
      <c r="I4793" s="2">
        <f t="shared" si="749"/>
        <v>132</v>
      </c>
      <c r="J4793" s="2">
        <f t="shared" si="743"/>
        <v>170678.32769194813</v>
      </c>
      <c r="K4793" s="2">
        <f t="shared" si="744"/>
        <v>8.7155967869436603E-5</v>
      </c>
    </row>
    <row r="4794" spans="1:11">
      <c r="A4794" s="2">
        <v>4793</v>
      </c>
      <c r="B4794" s="2">
        <f t="shared" si="740"/>
        <v>2.5083366666666667</v>
      </c>
      <c r="C4794" s="2">
        <f t="shared" si="745"/>
        <v>108</v>
      </c>
      <c r="D4794" s="2">
        <f t="shared" si="746"/>
        <v>40</v>
      </c>
      <c r="E4794" s="2">
        <f t="shared" si="747"/>
        <v>2.5</v>
      </c>
      <c r="F4794" s="2">
        <f t="shared" si="741"/>
        <v>0.28091992232666735</v>
      </c>
      <c r="G4794" s="2">
        <f t="shared" si="742"/>
        <v>9.6269290789823952E-5</v>
      </c>
      <c r="H4794" s="2">
        <f t="shared" si="748"/>
        <v>0.34</v>
      </c>
      <c r="I4794" s="2">
        <f t="shared" si="749"/>
        <v>132</v>
      </c>
      <c r="J4794" s="2">
        <f t="shared" si="743"/>
        <v>170499.0436385714</v>
      </c>
      <c r="K4794" s="2">
        <f t="shared" si="744"/>
        <v>8.6999300117016401E-5</v>
      </c>
    </row>
    <row r="4795" spans="1:11">
      <c r="A4795" s="2">
        <v>4794</v>
      </c>
      <c r="B4795" s="2">
        <f t="shared" si="740"/>
        <v>2.5088599999999999</v>
      </c>
      <c r="C4795" s="2">
        <f t="shared" si="745"/>
        <v>108</v>
      </c>
      <c r="D4795" s="2">
        <f t="shared" si="746"/>
        <v>40</v>
      </c>
      <c r="E4795" s="2">
        <f t="shared" si="747"/>
        <v>2.5</v>
      </c>
      <c r="F4795" s="2">
        <f t="shared" si="741"/>
        <v>0.28061444589711193</v>
      </c>
      <c r="G4795" s="2">
        <f t="shared" si="742"/>
        <v>9.6164606155915632E-5</v>
      </c>
      <c r="H4795" s="2">
        <f t="shared" si="748"/>
        <v>0.34</v>
      </c>
      <c r="I4795" s="2">
        <f t="shared" si="749"/>
        <v>132</v>
      </c>
      <c r="J4795" s="2">
        <f t="shared" si="743"/>
        <v>170319.7298275815</v>
      </c>
      <c r="K4795" s="2">
        <f t="shared" si="744"/>
        <v>8.684273146739381E-5</v>
      </c>
    </row>
    <row r="4796" spans="1:11">
      <c r="A4796" s="2">
        <v>4795</v>
      </c>
      <c r="B4796" s="2">
        <f t="shared" si="740"/>
        <v>2.5093833333333335</v>
      </c>
      <c r="C4796" s="2">
        <f t="shared" si="745"/>
        <v>108</v>
      </c>
      <c r="D4796" s="2">
        <f t="shared" si="746"/>
        <v>40</v>
      </c>
      <c r="E4796" s="2">
        <f t="shared" si="747"/>
        <v>2.5</v>
      </c>
      <c r="F4796" s="2">
        <f t="shared" si="741"/>
        <v>0.28030893115455174</v>
      </c>
      <c r="G4796" s="2">
        <f t="shared" si="742"/>
        <v>9.605990839240887E-5</v>
      </c>
      <c r="H4796" s="2">
        <f t="shared" si="748"/>
        <v>0.34</v>
      </c>
      <c r="I4796" s="2">
        <f t="shared" si="749"/>
        <v>132</v>
      </c>
      <c r="J4796" s="2">
        <f t="shared" si="743"/>
        <v>170140.386397177</v>
      </c>
      <c r="K4796" s="2">
        <f t="shared" si="744"/>
        <v>8.6686262119530647E-5</v>
      </c>
    </row>
    <row r="4797" spans="1:11">
      <c r="A4797" s="2">
        <v>4796</v>
      </c>
      <c r="B4797" s="2">
        <f t="shared" si="740"/>
        <v>2.5099066666666667</v>
      </c>
      <c r="C4797" s="2">
        <f t="shared" si="745"/>
        <v>108</v>
      </c>
      <c r="D4797" s="2">
        <f t="shared" si="746"/>
        <v>40</v>
      </c>
      <c r="E4797" s="2">
        <f t="shared" si="747"/>
        <v>2.5</v>
      </c>
      <c r="F4797" s="2">
        <f t="shared" si="741"/>
        <v>0.28000337835384442</v>
      </c>
      <c r="G4797" s="2">
        <f t="shared" si="742"/>
        <v>9.5955197586641464E-5</v>
      </c>
      <c r="H4797" s="2">
        <f t="shared" si="748"/>
        <v>0.34</v>
      </c>
      <c r="I4797" s="2">
        <f t="shared" si="749"/>
        <v>132</v>
      </c>
      <c r="J4797" s="2">
        <f t="shared" si="743"/>
        <v>169961.01348571735</v>
      </c>
      <c r="K4797" s="2">
        <f t="shared" si="744"/>
        <v>8.6529892272200812E-5</v>
      </c>
    </row>
    <row r="4798" spans="1:11">
      <c r="A4798" s="2">
        <v>4797</v>
      </c>
      <c r="B4798" s="2">
        <f t="shared" si="740"/>
        <v>2.5104299999999999</v>
      </c>
      <c r="C4798" s="2">
        <f t="shared" si="745"/>
        <v>108</v>
      </c>
      <c r="D4798" s="2">
        <f t="shared" si="746"/>
        <v>40</v>
      </c>
      <c r="E4798" s="2">
        <f t="shared" si="747"/>
        <v>2.5</v>
      </c>
      <c r="F4798" s="2">
        <f t="shared" si="741"/>
        <v>0.27969778775012111</v>
      </c>
      <c r="G4798" s="2">
        <f t="shared" si="742"/>
        <v>9.5850473826045171E-5</v>
      </c>
      <c r="H4798" s="2">
        <f t="shared" si="748"/>
        <v>0.34</v>
      </c>
      <c r="I4798" s="2">
        <f t="shared" si="749"/>
        <v>132</v>
      </c>
      <c r="J4798" s="2">
        <f t="shared" si="743"/>
        <v>169781.61123172237</v>
      </c>
      <c r="K4798" s="2">
        <f t="shared" si="744"/>
        <v>8.6373622123989173E-5</v>
      </c>
    </row>
    <row r="4799" spans="1:11">
      <c r="A4799" s="2">
        <v>4798</v>
      </c>
      <c r="B4799" s="2">
        <f t="shared" si="740"/>
        <v>2.5109533333333331</v>
      </c>
      <c r="C4799" s="2">
        <f t="shared" si="745"/>
        <v>108</v>
      </c>
      <c r="D4799" s="2">
        <f t="shared" si="746"/>
        <v>40</v>
      </c>
      <c r="E4799" s="2">
        <f t="shared" si="747"/>
        <v>2.5</v>
      </c>
      <c r="F4799" s="2">
        <f t="shared" si="741"/>
        <v>0.27939215959878771</v>
      </c>
      <c r="G4799" s="2">
        <f t="shared" si="742"/>
        <v>9.574573719814568E-5</v>
      </c>
      <c r="H4799" s="2">
        <f t="shared" si="748"/>
        <v>0.34</v>
      </c>
      <c r="I4799" s="2">
        <f t="shared" si="749"/>
        <v>132</v>
      </c>
      <c r="J4799" s="2">
        <f t="shared" si="743"/>
        <v>169602.17977387324</v>
      </c>
      <c r="K4799" s="2">
        <f t="shared" si="744"/>
        <v>8.6217451873291611E-5</v>
      </c>
    </row>
    <row r="4800" spans="1:11">
      <c r="A4800" s="2">
        <v>4799</v>
      </c>
      <c r="B4800" s="2">
        <f t="shared" si="740"/>
        <v>2.5114766666666668</v>
      </c>
      <c r="C4800" s="2">
        <f t="shared" si="745"/>
        <v>108</v>
      </c>
      <c r="D4800" s="2">
        <f t="shared" si="746"/>
        <v>40</v>
      </c>
      <c r="E4800" s="2">
        <f t="shared" si="747"/>
        <v>2.5</v>
      </c>
      <c r="F4800" s="2">
        <f t="shared" si="741"/>
        <v>0.279086494155525</v>
      </c>
      <c r="G4800" s="2">
        <f t="shared" si="742"/>
        <v>9.5640987790563103E-5</v>
      </c>
      <c r="H4800" s="2">
        <f t="shared" si="748"/>
        <v>0.34</v>
      </c>
      <c r="I4800" s="2">
        <f t="shared" si="749"/>
        <v>132</v>
      </c>
      <c r="J4800" s="2">
        <f t="shared" si="743"/>
        <v>169422.71925101228</v>
      </c>
      <c r="K4800" s="2">
        <f t="shared" si="744"/>
        <v>8.6061381718314321E-5</v>
      </c>
    </row>
    <row r="4801" spans="1:11">
      <c r="A4801" s="2">
        <v>4800</v>
      </c>
      <c r="B4801" s="2">
        <f t="shared" si="740"/>
        <v>2.512</v>
      </c>
      <c r="C4801" s="2">
        <f t="shared" si="745"/>
        <v>108</v>
      </c>
      <c r="D4801" s="2">
        <f t="shared" si="746"/>
        <v>40</v>
      </c>
      <c r="E4801" s="2">
        <f t="shared" si="747"/>
        <v>2.5</v>
      </c>
      <c r="F4801" s="2">
        <f t="shared" si="741"/>
        <v>0.27878079167628977</v>
      </c>
      <c r="G4801" s="2">
        <f t="shared" si="742"/>
        <v>9.553622569101205E-5</v>
      </c>
      <c r="H4801" s="2">
        <f t="shared" si="748"/>
        <v>0.34</v>
      </c>
      <c r="I4801" s="2">
        <f t="shared" si="749"/>
        <v>132</v>
      </c>
      <c r="J4801" s="2">
        <f t="shared" si="743"/>
        <v>169243.22980214408</v>
      </c>
      <c r="K4801" s="2">
        <f t="shared" si="744"/>
        <v>8.5905411857073726E-5</v>
      </c>
    </row>
    <row r="4802" spans="1:11">
      <c r="A4802" s="2">
        <v>4801</v>
      </c>
      <c r="B4802" s="2">
        <f t="shared" ref="B4802:B4865" si="750">3.14/6000*A4802</f>
        <v>2.5125233333333332</v>
      </c>
      <c r="C4802" s="2">
        <f t="shared" si="745"/>
        <v>108</v>
      </c>
      <c r="D4802" s="2">
        <f t="shared" si="746"/>
        <v>40</v>
      </c>
      <c r="E4802" s="2">
        <f t="shared" si="747"/>
        <v>2.5</v>
      </c>
      <c r="F4802" s="2">
        <f t="shared" ref="F4802:F4865" si="751">1.414*C4802*SIN(B4802)*SIN(B4802)/(1.414*C4802*SIN(B4802)+E4802*D4802)</f>
        <v>0.27847505241731407</v>
      </c>
      <c r="G4802" s="2">
        <f t="shared" ref="G4802:G4865" si="752">SIN(B4802)*SIN(B4802)*D4802*E4802/(1.414*C4802*SIN(B4802)+D4802*E4802)*3.14/6000</f>
        <v>9.5431450987301392E-5</v>
      </c>
      <c r="H4802" s="2">
        <f t="shared" si="748"/>
        <v>0.34</v>
      </c>
      <c r="I4802" s="2">
        <f t="shared" si="749"/>
        <v>132</v>
      </c>
      <c r="J4802" s="2">
        <f t="shared" ref="J4802:J4865" si="753">1.414*I4802*SIN(B4802)*1.414*I4802*SIN(B4802)/(1.414*I4802*SIN(B4802)+E4802*D4802)/(H4802/1000)</f>
        <v>169063.71156643462</v>
      </c>
      <c r="K4802" s="2">
        <f t="shared" ref="K4802:K4865" si="754">SIN(B4802)*SIN(B4802)*1.414*C4802*SIN(B4802)/(1.414*C4802*SIN(B4802)+E4802*D4802)*3.14/6000</f>
        <v>8.5749542487395563E-5</v>
      </c>
    </row>
    <row r="4803" spans="1:11">
      <c r="A4803" s="2">
        <v>4802</v>
      </c>
      <c r="B4803" s="2">
        <f t="shared" si="750"/>
        <v>2.5130466666666669</v>
      </c>
      <c r="C4803" s="2">
        <f t="shared" ref="C4803:C4866" si="755">C4802</f>
        <v>108</v>
      </c>
      <c r="D4803" s="2">
        <f t="shared" ref="D4803:D4866" si="756">D4802</f>
        <v>40</v>
      </c>
      <c r="E4803" s="2">
        <f t="shared" ref="E4803:E4866" si="757">E4802</f>
        <v>2.5</v>
      </c>
      <c r="F4803" s="2">
        <f t="shared" si="751"/>
        <v>0.27816927663510599</v>
      </c>
      <c r="G4803" s="2">
        <f t="shared" si="752"/>
        <v>9.5326663767334705E-5</v>
      </c>
      <c r="H4803" s="2">
        <f t="shared" ref="H4803:H4866" si="758">H4802</f>
        <v>0.34</v>
      </c>
      <c r="I4803" s="2">
        <f t="shared" ref="I4803:I4866" si="759">I4802</f>
        <v>132</v>
      </c>
      <c r="J4803" s="2">
        <f t="shared" si="753"/>
        <v>168884.16468321215</v>
      </c>
      <c r="K4803" s="2">
        <f t="shared" si="754"/>
        <v>8.559377380691437E-5</v>
      </c>
    </row>
    <row r="4804" spans="1:11">
      <c r="A4804" s="2">
        <v>4803</v>
      </c>
      <c r="B4804" s="2">
        <f t="shared" si="750"/>
        <v>2.5135700000000001</v>
      </c>
      <c r="C4804" s="2">
        <f t="shared" si="755"/>
        <v>108</v>
      </c>
      <c r="D4804" s="2">
        <f t="shared" si="756"/>
        <v>40</v>
      </c>
      <c r="E4804" s="2">
        <f t="shared" si="757"/>
        <v>2.5</v>
      </c>
      <c r="F4804" s="2">
        <f t="shared" si="751"/>
        <v>0.27786346458645134</v>
      </c>
      <c r="G4804" s="2">
        <f t="shared" si="752"/>
        <v>9.5221864119110619E-5</v>
      </c>
      <c r="H4804" s="2">
        <f t="shared" si="758"/>
        <v>0.34</v>
      </c>
      <c r="I4804" s="2">
        <f t="shared" si="759"/>
        <v>132</v>
      </c>
      <c r="J4804" s="2">
        <f t="shared" si="753"/>
        <v>168704.58929196789</v>
      </c>
      <c r="K4804" s="2">
        <f t="shared" si="754"/>
        <v>8.5438106013073853E-5</v>
      </c>
    </row>
    <row r="4805" spans="1:11">
      <c r="A4805" s="2">
        <v>4804</v>
      </c>
      <c r="B4805" s="2">
        <f t="shared" si="750"/>
        <v>2.5140933333333333</v>
      </c>
      <c r="C4805" s="2">
        <f t="shared" si="755"/>
        <v>108</v>
      </c>
      <c r="D4805" s="2">
        <f t="shared" si="756"/>
        <v>40</v>
      </c>
      <c r="E4805" s="2">
        <f t="shared" si="757"/>
        <v>2.5</v>
      </c>
      <c r="F4805" s="2">
        <f t="shared" si="751"/>
        <v>0.27755761652841204</v>
      </c>
      <c r="G4805" s="2">
        <f t="shared" si="752"/>
        <v>9.511705213072254E-5</v>
      </c>
      <c r="H4805" s="2">
        <f t="shared" si="758"/>
        <v>0.34</v>
      </c>
      <c r="I4805" s="2">
        <f t="shared" si="759"/>
        <v>132</v>
      </c>
      <c r="J4805" s="2">
        <f t="shared" si="753"/>
        <v>168524.98553235558</v>
      </c>
      <c r="K4805" s="2">
        <f t="shared" si="754"/>
        <v>8.5282539303125447E-5</v>
      </c>
    </row>
    <row r="4806" spans="1:11">
      <c r="A4806" s="2">
        <v>4805</v>
      </c>
      <c r="B4806" s="2">
        <f t="shared" si="750"/>
        <v>2.5146166666666665</v>
      </c>
      <c r="C4806" s="2">
        <f t="shared" si="755"/>
        <v>108</v>
      </c>
      <c r="D4806" s="2">
        <f t="shared" si="756"/>
        <v>40</v>
      </c>
      <c r="E4806" s="2">
        <f t="shared" si="757"/>
        <v>2.5</v>
      </c>
      <c r="F4806" s="2">
        <f t="shared" si="751"/>
        <v>0.2772517327183277</v>
      </c>
      <c r="G4806" s="2">
        <f t="shared" si="752"/>
        <v>9.5012227890358905E-5</v>
      </c>
      <c r="H4806" s="2">
        <f t="shared" si="758"/>
        <v>0.34</v>
      </c>
      <c r="I4806" s="2">
        <f t="shared" si="759"/>
        <v>132</v>
      </c>
      <c r="J4806" s="2">
        <f t="shared" si="753"/>
        <v>168345.35354419192</v>
      </c>
      <c r="K4806" s="2">
        <f t="shared" si="754"/>
        <v>8.5127073874128237E-5</v>
      </c>
    </row>
    <row r="4807" spans="1:11">
      <c r="A4807" s="2">
        <v>4806</v>
      </c>
      <c r="B4807" s="2">
        <f t="shared" si="750"/>
        <v>2.5151400000000002</v>
      </c>
      <c r="C4807" s="2">
        <f t="shared" si="755"/>
        <v>108</v>
      </c>
      <c r="D4807" s="2">
        <f t="shared" si="756"/>
        <v>40</v>
      </c>
      <c r="E4807" s="2">
        <f t="shared" si="757"/>
        <v>2.5</v>
      </c>
      <c r="F4807" s="2">
        <f t="shared" si="751"/>
        <v>0.27694581341381597</v>
      </c>
      <c r="G4807" s="2">
        <f t="shared" si="752"/>
        <v>9.4907391486303435E-5</v>
      </c>
      <c r="H4807" s="2">
        <f t="shared" si="758"/>
        <v>0.34</v>
      </c>
      <c r="I4807" s="2">
        <f t="shared" si="759"/>
        <v>132</v>
      </c>
      <c r="J4807" s="2">
        <f t="shared" si="753"/>
        <v>168165.69346745705</v>
      </c>
      <c r="K4807" s="2">
        <f t="shared" si="754"/>
        <v>8.497170992294863E-5</v>
      </c>
    </row>
    <row r="4808" spans="1:11">
      <c r="A4808" s="2">
        <v>4807</v>
      </c>
      <c r="B4808" s="2">
        <f t="shared" si="750"/>
        <v>2.5156633333333334</v>
      </c>
      <c r="C4808" s="2">
        <f t="shared" si="755"/>
        <v>108</v>
      </c>
      <c r="D4808" s="2">
        <f t="shared" si="756"/>
        <v>40</v>
      </c>
      <c r="E4808" s="2">
        <f t="shared" si="757"/>
        <v>2.5</v>
      </c>
      <c r="F4808" s="2">
        <f t="shared" si="751"/>
        <v>0.27663985887277331</v>
      </c>
      <c r="G4808" s="2">
        <f t="shared" si="752"/>
        <v>9.4802543006935523E-5</v>
      </c>
      <c r="H4808" s="2">
        <f t="shared" si="758"/>
        <v>0.34</v>
      </c>
      <c r="I4808" s="2">
        <f t="shared" si="759"/>
        <v>132</v>
      </c>
      <c r="J4808" s="2">
        <f t="shared" si="753"/>
        <v>167986.00544229525</v>
      </c>
      <c r="K4808" s="2">
        <f t="shared" si="754"/>
        <v>8.4816447646260049E-5</v>
      </c>
    </row>
    <row r="4809" spans="1:11">
      <c r="A4809" s="2">
        <v>4808</v>
      </c>
      <c r="B4809" s="2">
        <f t="shared" si="750"/>
        <v>2.5161866666666666</v>
      </c>
      <c r="C4809" s="2">
        <f t="shared" si="755"/>
        <v>108</v>
      </c>
      <c r="D4809" s="2">
        <f t="shared" si="756"/>
        <v>40</v>
      </c>
      <c r="E4809" s="2">
        <f t="shared" si="757"/>
        <v>2.5</v>
      </c>
      <c r="F4809" s="2">
        <f t="shared" si="751"/>
        <v>0.27633386935337423</v>
      </c>
      <c r="G4809" s="2">
        <f t="shared" si="752"/>
        <v>9.4697682540729751E-5</v>
      </c>
      <c r="H4809" s="2">
        <f t="shared" si="758"/>
        <v>0.34</v>
      </c>
      <c r="I4809" s="2">
        <f t="shared" si="759"/>
        <v>132</v>
      </c>
      <c r="J4809" s="2">
        <f t="shared" si="753"/>
        <v>167806.28960901414</v>
      </c>
      <c r="K4809" s="2">
        <f t="shared" si="754"/>
        <v>8.4661287240541826E-5</v>
      </c>
    </row>
    <row r="4810" spans="1:11">
      <c r="A4810" s="2">
        <v>4809</v>
      </c>
      <c r="B4810" s="2">
        <f t="shared" si="750"/>
        <v>2.5167099999999998</v>
      </c>
      <c r="C4810" s="2">
        <f t="shared" si="755"/>
        <v>108</v>
      </c>
      <c r="D4810" s="2">
        <f t="shared" si="756"/>
        <v>40</v>
      </c>
      <c r="E4810" s="2">
        <f t="shared" si="757"/>
        <v>2.5</v>
      </c>
      <c r="F4810" s="2">
        <f t="shared" si="751"/>
        <v>0.27602784511407275</v>
      </c>
      <c r="G4810" s="2">
        <f t="shared" si="752"/>
        <v>9.4592810176256464E-5</v>
      </c>
      <c r="H4810" s="2">
        <f t="shared" si="758"/>
        <v>0.34</v>
      </c>
      <c r="I4810" s="2">
        <f t="shared" si="759"/>
        <v>132</v>
      </c>
      <c r="J4810" s="2">
        <f t="shared" si="753"/>
        <v>167626.54610808581</v>
      </c>
      <c r="K4810" s="2">
        <f t="shared" si="754"/>
        <v>8.4506228902079292E-5</v>
      </c>
    </row>
    <row r="4811" spans="1:11">
      <c r="A4811" s="2">
        <v>4810</v>
      </c>
      <c r="B4811" s="2">
        <f t="shared" si="750"/>
        <v>2.5172333333333334</v>
      </c>
      <c r="C4811" s="2">
        <f t="shared" si="755"/>
        <v>108</v>
      </c>
      <c r="D4811" s="2">
        <f t="shared" si="756"/>
        <v>40</v>
      </c>
      <c r="E4811" s="2">
        <f t="shared" si="757"/>
        <v>2.5</v>
      </c>
      <c r="F4811" s="2">
        <f t="shared" si="751"/>
        <v>0.27572178641360234</v>
      </c>
      <c r="G4811" s="2">
        <f t="shared" si="752"/>
        <v>9.4487926002181813E-5</v>
      </c>
      <c r="H4811" s="2">
        <f t="shared" si="758"/>
        <v>0.34</v>
      </c>
      <c r="I4811" s="2">
        <f t="shared" si="759"/>
        <v>132</v>
      </c>
      <c r="J4811" s="2">
        <f t="shared" si="753"/>
        <v>167446.77508014685</v>
      </c>
      <c r="K4811" s="2">
        <f t="shared" si="754"/>
        <v>8.4351272826963162E-5</v>
      </c>
    </row>
    <row r="4812" spans="1:11">
      <c r="A4812" s="2">
        <v>4811</v>
      </c>
      <c r="B4812" s="2">
        <f t="shared" si="750"/>
        <v>2.5177566666666666</v>
      </c>
      <c r="C4812" s="2">
        <f t="shared" si="755"/>
        <v>108</v>
      </c>
      <c r="D4812" s="2">
        <f t="shared" si="756"/>
        <v>40</v>
      </c>
      <c r="E4812" s="2">
        <f t="shared" si="757"/>
        <v>2.5</v>
      </c>
      <c r="F4812" s="2">
        <f t="shared" si="751"/>
        <v>0.27541569351097717</v>
      </c>
      <c r="G4812" s="2">
        <f t="shared" si="752"/>
        <v>9.4383030107268194E-5</v>
      </c>
      <c r="H4812" s="2">
        <f t="shared" si="758"/>
        <v>0.34</v>
      </c>
      <c r="I4812" s="2">
        <f t="shared" si="759"/>
        <v>132</v>
      </c>
      <c r="J4812" s="2">
        <f t="shared" si="753"/>
        <v>167266.97666599884</v>
      </c>
      <c r="K4812" s="2">
        <f t="shared" si="754"/>
        <v>8.4196419211089255E-5</v>
      </c>
    </row>
    <row r="4813" spans="1:11">
      <c r="A4813" s="2">
        <v>4812</v>
      </c>
      <c r="B4813" s="2">
        <f t="shared" si="750"/>
        <v>2.5182799999999999</v>
      </c>
      <c r="C4813" s="2">
        <f t="shared" si="755"/>
        <v>108</v>
      </c>
      <c r="D4813" s="2">
        <f t="shared" si="756"/>
        <v>40</v>
      </c>
      <c r="E4813" s="2">
        <f t="shared" si="757"/>
        <v>2.5</v>
      </c>
      <c r="F4813" s="2">
        <f t="shared" si="751"/>
        <v>0.27510956666549102</v>
      </c>
      <c r="G4813" s="2">
        <f t="shared" si="752"/>
        <v>9.4278122580373729E-5</v>
      </c>
      <c r="H4813" s="2">
        <f t="shared" si="758"/>
        <v>0.34</v>
      </c>
      <c r="I4813" s="2">
        <f t="shared" si="759"/>
        <v>132</v>
      </c>
      <c r="J4813" s="2">
        <f t="shared" si="753"/>
        <v>167087.15100660839</v>
      </c>
      <c r="K4813" s="2">
        <f t="shared" si="754"/>
        <v>8.4041668250157606E-5</v>
      </c>
    </row>
    <row r="4814" spans="1:11">
      <c r="A4814" s="2">
        <v>4813</v>
      </c>
      <c r="B4814" s="2">
        <f t="shared" si="750"/>
        <v>2.5188033333333335</v>
      </c>
      <c r="C4814" s="2">
        <f t="shared" si="755"/>
        <v>108</v>
      </c>
      <c r="D4814" s="2">
        <f t="shared" si="756"/>
        <v>40</v>
      </c>
      <c r="E4814" s="2">
        <f t="shared" si="757"/>
        <v>2.5</v>
      </c>
      <c r="F4814" s="2">
        <f t="shared" si="751"/>
        <v>0.27480340613671889</v>
      </c>
      <c r="G4814" s="2">
        <f t="shared" si="752"/>
        <v>9.4173203510452937E-5</v>
      </c>
      <c r="H4814" s="2">
        <f t="shared" si="758"/>
        <v>0.34</v>
      </c>
      <c r="I4814" s="2">
        <f t="shared" si="759"/>
        <v>132</v>
      </c>
      <c r="J4814" s="2">
        <f t="shared" si="753"/>
        <v>166907.29824310719</v>
      </c>
      <c r="K4814" s="2">
        <f t="shared" si="754"/>
        <v>8.3887020139672324E-5</v>
      </c>
    </row>
    <row r="4815" spans="1:11">
      <c r="A4815" s="2">
        <v>4814</v>
      </c>
      <c r="B4815" s="2">
        <f t="shared" si="750"/>
        <v>2.5193266666666667</v>
      </c>
      <c r="C4815" s="2">
        <f t="shared" si="755"/>
        <v>108</v>
      </c>
      <c r="D4815" s="2">
        <f t="shared" si="756"/>
        <v>40</v>
      </c>
      <c r="E4815" s="2">
        <f t="shared" si="757"/>
        <v>2.5</v>
      </c>
      <c r="F4815" s="2">
        <f t="shared" si="751"/>
        <v>0.27449721218451767</v>
      </c>
      <c r="G4815" s="2">
        <f t="shared" si="752"/>
        <v>9.4068272986556992E-5</v>
      </c>
      <c r="H4815" s="2">
        <f t="shared" si="758"/>
        <v>0.34</v>
      </c>
      <c r="I4815" s="2">
        <f t="shared" si="759"/>
        <v>132</v>
      </c>
      <c r="J4815" s="2">
        <f t="shared" si="753"/>
        <v>166727.41851679323</v>
      </c>
      <c r="K4815" s="2">
        <f t="shared" si="754"/>
        <v>8.3732475074941359E-5</v>
      </c>
    </row>
    <row r="4816" spans="1:11">
      <c r="A4816" s="2">
        <v>4815</v>
      </c>
      <c r="B4816" s="2">
        <f t="shared" si="750"/>
        <v>2.5198499999999999</v>
      </c>
      <c r="C4816" s="2">
        <f t="shared" si="755"/>
        <v>108</v>
      </c>
      <c r="D4816" s="2">
        <f t="shared" si="756"/>
        <v>40</v>
      </c>
      <c r="E4816" s="2">
        <f t="shared" si="757"/>
        <v>2.5</v>
      </c>
      <c r="F4816" s="2">
        <f t="shared" si="751"/>
        <v>0.27419098506902528</v>
      </c>
      <c r="G4816" s="2">
        <f t="shared" si="752"/>
        <v>9.3963331097833336E-5</v>
      </c>
      <c r="H4816" s="2">
        <f t="shared" si="758"/>
        <v>0.34</v>
      </c>
      <c r="I4816" s="2">
        <f t="shared" si="759"/>
        <v>132</v>
      </c>
      <c r="J4816" s="2">
        <f t="shared" si="753"/>
        <v>166547.51196913005</v>
      </c>
      <c r="K4816" s="2">
        <f t="shared" si="754"/>
        <v>8.3578033251075374E-5</v>
      </c>
    </row>
    <row r="4817" spans="1:11">
      <c r="A4817" s="2">
        <v>4816</v>
      </c>
      <c r="B4817" s="2">
        <f t="shared" si="750"/>
        <v>2.5203733333333331</v>
      </c>
      <c r="C4817" s="2">
        <f t="shared" si="755"/>
        <v>108</v>
      </c>
      <c r="D4817" s="2">
        <f t="shared" si="756"/>
        <v>40</v>
      </c>
      <c r="E4817" s="2">
        <f t="shared" si="757"/>
        <v>2.5</v>
      </c>
      <c r="F4817" s="2">
        <f t="shared" si="751"/>
        <v>0.27388472505066208</v>
      </c>
      <c r="G4817" s="2">
        <f t="shared" si="752"/>
        <v>9.3858377933526171E-5</v>
      </c>
      <c r="H4817" s="2">
        <f t="shared" si="758"/>
        <v>0.34</v>
      </c>
      <c r="I4817" s="2">
        <f t="shared" si="759"/>
        <v>132</v>
      </c>
      <c r="J4817" s="2">
        <f t="shared" si="753"/>
        <v>166367.57874174754</v>
      </c>
      <c r="K4817" s="2">
        <f t="shared" si="754"/>
        <v>8.34236948629879E-5</v>
      </c>
    </row>
    <row r="4818" spans="1:11">
      <c r="A4818" s="2">
        <v>4817</v>
      </c>
      <c r="B4818" s="2">
        <f t="shared" si="750"/>
        <v>2.5208966666666668</v>
      </c>
      <c r="C4818" s="2">
        <f t="shared" si="755"/>
        <v>108</v>
      </c>
      <c r="D4818" s="2">
        <f t="shared" si="756"/>
        <v>40</v>
      </c>
      <c r="E4818" s="2">
        <f t="shared" si="757"/>
        <v>2.5</v>
      </c>
      <c r="F4818" s="2">
        <f t="shared" si="751"/>
        <v>0.27357843239013085</v>
      </c>
      <c r="G4818" s="2">
        <f t="shared" si="752"/>
        <v>9.3753413582976577E-5</v>
      </c>
      <c r="H4818" s="2">
        <f t="shared" si="758"/>
        <v>0.34</v>
      </c>
      <c r="I4818" s="2">
        <f t="shared" si="759"/>
        <v>132</v>
      </c>
      <c r="J4818" s="2">
        <f t="shared" si="753"/>
        <v>166187.61897644206</v>
      </c>
      <c r="K4818" s="2">
        <f t="shared" si="754"/>
        <v>8.3269460105394395E-5</v>
      </c>
    </row>
    <row r="4819" spans="1:11">
      <c r="A4819" s="2">
        <v>4818</v>
      </c>
      <c r="B4819" s="2">
        <f t="shared" si="750"/>
        <v>2.52142</v>
      </c>
      <c r="C4819" s="2">
        <f t="shared" si="755"/>
        <v>108</v>
      </c>
      <c r="D4819" s="2">
        <f t="shared" si="756"/>
        <v>40</v>
      </c>
      <c r="E4819" s="2">
        <f t="shared" si="757"/>
        <v>2.5</v>
      </c>
      <c r="F4819" s="2">
        <f t="shared" si="751"/>
        <v>0.27327210734841828</v>
      </c>
      <c r="G4819" s="2">
        <f t="shared" si="752"/>
        <v>9.3648438135622775E-5</v>
      </c>
      <c r="H4819" s="2">
        <f t="shared" si="758"/>
        <v>0.34</v>
      </c>
      <c r="I4819" s="2">
        <f t="shared" si="759"/>
        <v>132</v>
      </c>
      <c r="J4819" s="2">
        <f t="shared" si="753"/>
        <v>166007.63281517735</v>
      </c>
      <c r="K4819" s="2">
        <f t="shared" si="754"/>
        <v>8.3115329172812536E-5</v>
      </c>
    </row>
    <row r="4820" spans="1:11">
      <c r="A4820" s="2">
        <v>4819</v>
      </c>
      <c r="B4820" s="2">
        <f t="shared" si="750"/>
        <v>2.5219433333333332</v>
      </c>
      <c r="C4820" s="2">
        <f t="shared" si="755"/>
        <v>108</v>
      </c>
      <c r="D4820" s="2">
        <f t="shared" si="756"/>
        <v>40</v>
      </c>
      <c r="E4820" s="2">
        <f t="shared" si="757"/>
        <v>2.5</v>
      </c>
      <c r="F4820" s="2">
        <f t="shared" si="751"/>
        <v>0.27296575018679353</v>
      </c>
      <c r="G4820" s="2">
        <f t="shared" si="752"/>
        <v>9.3543451680999943E-5</v>
      </c>
      <c r="H4820" s="2">
        <f t="shared" si="758"/>
        <v>0.34</v>
      </c>
      <c r="I4820" s="2">
        <f t="shared" si="759"/>
        <v>132</v>
      </c>
      <c r="J4820" s="2">
        <f t="shared" si="753"/>
        <v>165827.62040008366</v>
      </c>
      <c r="K4820" s="2">
        <f t="shared" si="754"/>
        <v>8.2961302259560785E-5</v>
      </c>
    </row>
    <row r="4821" spans="1:11">
      <c r="A4821" s="2">
        <v>4820</v>
      </c>
      <c r="B4821" s="2">
        <f t="shared" si="750"/>
        <v>2.5224666666666669</v>
      </c>
      <c r="C4821" s="2">
        <f t="shared" si="755"/>
        <v>108</v>
      </c>
      <c r="D4821" s="2">
        <f t="shared" si="756"/>
        <v>40</v>
      </c>
      <c r="E4821" s="2">
        <f t="shared" si="757"/>
        <v>2.5</v>
      </c>
      <c r="F4821" s="2">
        <f t="shared" si="751"/>
        <v>0.27265936116681005</v>
      </c>
      <c r="G4821" s="2">
        <f t="shared" si="752"/>
        <v>9.3438454308740593E-5</v>
      </c>
      <c r="H4821" s="2">
        <f t="shared" si="758"/>
        <v>0.34</v>
      </c>
      <c r="I4821" s="2">
        <f t="shared" si="759"/>
        <v>132</v>
      </c>
      <c r="J4821" s="2">
        <f t="shared" si="753"/>
        <v>165647.58187345893</v>
      </c>
      <c r="K4821" s="2">
        <f t="shared" si="754"/>
        <v>8.280737955975851E-5</v>
      </c>
    </row>
    <row r="4822" spans="1:11">
      <c r="A4822" s="2">
        <v>4821</v>
      </c>
      <c r="B4822" s="2">
        <f t="shared" si="750"/>
        <v>2.5229900000000001</v>
      </c>
      <c r="C4822" s="2">
        <f t="shared" si="755"/>
        <v>108</v>
      </c>
      <c r="D4822" s="2">
        <f t="shared" si="756"/>
        <v>40</v>
      </c>
      <c r="E4822" s="2">
        <f t="shared" si="757"/>
        <v>2.5</v>
      </c>
      <c r="F4822" s="2">
        <f t="shared" si="751"/>
        <v>0.27235294055030618</v>
      </c>
      <c r="G4822" s="2">
        <f t="shared" si="752"/>
        <v>9.3333446108574908E-5</v>
      </c>
      <c r="H4822" s="2">
        <f t="shared" si="758"/>
        <v>0.34</v>
      </c>
      <c r="I4822" s="2">
        <f t="shared" si="759"/>
        <v>132</v>
      </c>
      <c r="J4822" s="2">
        <f t="shared" si="753"/>
        <v>165467.51737776925</v>
      </c>
      <c r="K4822" s="2">
        <f t="shared" si="754"/>
        <v>8.265356126732569E-5</v>
      </c>
    </row>
    <row r="4823" spans="1:11">
      <c r="A4823" s="2">
        <v>4822</v>
      </c>
      <c r="B4823" s="2">
        <f t="shared" si="750"/>
        <v>2.5235133333333333</v>
      </c>
      <c r="C4823" s="2">
        <f t="shared" si="755"/>
        <v>108</v>
      </c>
      <c r="D4823" s="2">
        <f t="shared" si="756"/>
        <v>40</v>
      </c>
      <c r="E4823" s="2">
        <f t="shared" si="757"/>
        <v>2.5</v>
      </c>
      <c r="F4823" s="2">
        <f t="shared" si="751"/>
        <v>0.27204648859940433</v>
      </c>
      <c r="G4823" s="2">
        <f t="shared" si="752"/>
        <v>9.3228427170330381E-5</v>
      </c>
      <c r="H4823" s="2">
        <f t="shared" si="758"/>
        <v>0.34</v>
      </c>
      <c r="I4823" s="2">
        <f t="shared" si="759"/>
        <v>132</v>
      </c>
      <c r="J4823" s="2">
        <f t="shared" si="753"/>
        <v>165287.42705564824</v>
      </c>
      <c r="K4823" s="2">
        <f t="shared" si="754"/>
        <v>8.2499847575981836E-5</v>
      </c>
    </row>
    <row r="4824" spans="1:11">
      <c r="A4824" s="2">
        <v>4823</v>
      </c>
      <c r="B4824" s="2">
        <f t="shared" si="750"/>
        <v>2.5240366666666665</v>
      </c>
      <c r="C4824" s="2">
        <f t="shared" si="755"/>
        <v>108</v>
      </c>
      <c r="D4824" s="2">
        <f t="shared" si="756"/>
        <v>40</v>
      </c>
      <c r="E4824" s="2">
        <f t="shared" si="757"/>
        <v>2.5</v>
      </c>
      <c r="F4824" s="2">
        <f t="shared" si="751"/>
        <v>0.27174000557651262</v>
      </c>
      <c r="G4824" s="2">
        <f t="shared" si="752"/>
        <v>9.3123397583932434E-5</v>
      </c>
      <c r="H4824" s="2">
        <f t="shared" si="758"/>
        <v>0.34</v>
      </c>
      <c r="I4824" s="2">
        <f t="shared" si="759"/>
        <v>132</v>
      </c>
      <c r="J4824" s="2">
        <f t="shared" si="753"/>
        <v>165107.3110498981</v>
      </c>
      <c r="K4824" s="2">
        <f t="shared" si="754"/>
        <v>8.2346238679246073E-5</v>
      </c>
    </row>
    <row r="4825" spans="1:11">
      <c r="A4825" s="2">
        <v>4824</v>
      </c>
      <c r="B4825" s="2">
        <f t="shared" si="750"/>
        <v>2.5245600000000001</v>
      </c>
      <c r="C4825" s="2">
        <f t="shared" si="755"/>
        <v>108</v>
      </c>
      <c r="D4825" s="2">
        <f t="shared" si="756"/>
        <v>40</v>
      </c>
      <c r="E4825" s="2">
        <f t="shared" si="757"/>
        <v>2.5</v>
      </c>
      <c r="F4825" s="2">
        <f t="shared" si="751"/>
        <v>0.27143349174432435</v>
      </c>
      <c r="G4825" s="2">
        <f t="shared" si="752"/>
        <v>9.3018357439404311E-5</v>
      </c>
      <c r="H4825" s="2">
        <f t="shared" si="758"/>
        <v>0.34</v>
      </c>
      <c r="I4825" s="2">
        <f t="shared" si="759"/>
        <v>132</v>
      </c>
      <c r="J4825" s="2">
        <f t="shared" si="753"/>
        <v>164927.16950348957</v>
      </c>
      <c r="K4825" s="2">
        <f t="shared" si="754"/>
        <v>8.2192734770436296E-5</v>
      </c>
    </row>
    <row r="4826" spans="1:11">
      <c r="A4826" s="2">
        <v>4825</v>
      </c>
      <c r="B4826" s="2">
        <f t="shared" si="750"/>
        <v>2.5250833333333333</v>
      </c>
      <c r="C4826" s="2">
        <f t="shared" si="755"/>
        <v>108</v>
      </c>
      <c r="D4826" s="2">
        <f t="shared" si="756"/>
        <v>40</v>
      </c>
      <c r="E4826" s="2">
        <f t="shared" si="757"/>
        <v>2.5</v>
      </c>
      <c r="F4826" s="2">
        <f t="shared" si="751"/>
        <v>0.27112694736581977</v>
      </c>
      <c r="G4826" s="2">
        <f t="shared" si="752"/>
        <v>9.2913306826867349E-5</v>
      </c>
      <c r="H4826" s="2">
        <f t="shared" si="758"/>
        <v>0.34</v>
      </c>
      <c r="I4826" s="2">
        <f t="shared" si="759"/>
        <v>132</v>
      </c>
      <c r="J4826" s="2">
        <f t="shared" si="753"/>
        <v>164747.00255956259</v>
      </c>
      <c r="K4826" s="2">
        <f t="shared" si="754"/>
        <v>8.2039336042669214E-5</v>
      </c>
    </row>
    <row r="4827" spans="1:11">
      <c r="A4827" s="2">
        <v>4826</v>
      </c>
      <c r="B4827" s="2">
        <f t="shared" si="750"/>
        <v>2.5256066666666666</v>
      </c>
      <c r="C4827" s="2">
        <f t="shared" si="755"/>
        <v>108</v>
      </c>
      <c r="D4827" s="2">
        <f t="shared" si="756"/>
        <v>40</v>
      </c>
      <c r="E4827" s="2">
        <f t="shared" si="757"/>
        <v>2.5</v>
      </c>
      <c r="F4827" s="2">
        <f t="shared" si="751"/>
        <v>0.27082037270426507</v>
      </c>
      <c r="G4827" s="2">
        <f t="shared" si="752"/>
        <v>9.2808245836541143E-5</v>
      </c>
      <c r="H4827" s="2">
        <f t="shared" si="758"/>
        <v>0.34</v>
      </c>
      <c r="I4827" s="2">
        <f t="shared" si="759"/>
        <v>132</v>
      </c>
      <c r="J4827" s="2">
        <f t="shared" si="753"/>
        <v>164566.81036142624</v>
      </c>
      <c r="K4827" s="2">
        <f t="shared" si="754"/>
        <v>8.1886042688859292E-5</v>
      </c>
    </row>
    <row r="4828" spans="1:11">
      <c r="A4828" s="2">
        <v>4827</v>
      </c>
      <c r="B4828" s="2">
        <f t="shared" si="750"/>
        <v>2.5261300000000002</v>
      </c>
      <c r="C4828" s="2">
        <f t="shared" si="755"/>
        <v>108</v>
      </c>
      <c r="D4828" s="2">
        <f t="shared" si="756"/>
        <v>40</v>
      </c>
      <c r="E4828" s="2">
        <f t="shared" si="757"/>
        <v>2.5</v>
      </c>
      <c r="F4828" s="2">
        <f t="shared" si="751"/>
        <v>0.27051376802321336</v>
      </c>
      <c r="G4828" s="2">
        <f t="shared" si="752"/>
        <v>9.2703174558743474E-5</v>
      </c>
      <c r="H4828" s="2">
        <f t="shared" si="758"/>
        <v>0.34</v>
      </c>
      <c r="I4828" s="2">
        <f t="shared" si="759"/>
        <v>132</v>
      </c>
      <c r="J4828" s="2">
        <f t="shared" si="753"/>
        <v>164386.59305255889</v>
      </c>
      <c r="K4828" s="2">
        <f t="shared" si="754"/>
        <v>8.1732854901718559E-5</v>
      </c>
    </row>
    <row r="4829" spans="1:11">
      <c r="A4829" s="2">
        <v>4828</v>
      </c>
      <c r="B4829" s="2">
        <f t="shared" si="750"/>
        <v>2.5266533333333334</v>
      </c>
      <c r="C4829" s="2">
        <f t="shared" si="755"/>
        <v>108</v>
      </c>
      <c r="D4829" s="2">
        <f t="shared" si="756"/>
        <v>40</v>
      </c>
      <c r="E4829" s="2">
        <f t="shared" si="757"/>
        <v>2.5</v>
      </c>
      <c r="F4829" s="2">
        <f t="shared" si="751"/>
        <v>0.27020713358650605</v>
      </c>
      <c r="G4829" s="2">
        <f t="shared" si="752"/>
        <v>9.2598093083890947E-5</v>
      </c>
      <c r="H4829" s="2">
        <f t="shared" si="758"/>
        <v>0.34</v>
      </c>
      <c r="I4829" s="2">
        <f t="shared" si="759"/>
        <v>132</v>
      </c>
      <c r="J4829" s="2">
        <f t="shared" si="753"/>
        <v>164206.35077660938</v>
      </c>
      <c r="K4829" s="2">
        <f t="shared" si="754"/>
        <v>8.1579772873756475E-5</v>
      </c>
    </row>
    <row r="4830" spans="1:11">
      <c r="A4830" s="2">
        <v>4829</v>
      </c>
      <c r="B4830" s="2">
        <f t="shared" si="750"/>
        <v>2.5271766666666666</v>
      </c>
      <c r="C4830" s="2">
        <f t="shared" si="755"/>
        <v>108</v>
      </c>
      <c r="D4830" s="2">
        <f t="shared" si="756"/>
        <v>40</v>
      </c>
      <c r="E4830" s="2">
        <f t="shared" si="757"/>
        <v>2.5</v>
      </c>
      <c r="F4830" s="2">
        <f t="shared" si="751"/>
        <v>0.2699004696582718</v>
      </c>
      <c r="G4830" s="2">
        <f t="shared" si="752"/>
        <v>9.2493001502498548E-5</v>
      </c>
      <c r="H4830" s="2">
        <f t="shared" si="758"/>
        <v>0.34</v>
      </c>
      <c r="I4830" s="2">
        <f t="shared" si="759"/>
        <v>132</v>
      </c>
      <c r="J4830" s="2">
        <f t="shared" si="753"/>
        <v>164026.08367739624</v>
      </c>
      <c r="K4830" s="2">
        <f t="shared" si="754"/>
        <v>8.1426796797278808E-5</v>
      </c>
    </row>
    <row r="4831" spans="1:11">
      <c r="A4831" s="2">
        <v>4830</v>
      </c>
      <c r="B4831" s="2">
        <f t="shared" si="750"/>
        <v>2.5276999999999998</v>
      </c>
      <c r="C4831" s="2">
        <f t="shared" si="755"/>
        <v>108</v>
      </c>
      <c r="D4831" s="2">
        <f t="shared" si="756"/>
        <v>40</v>
      </c>
      <c r="E4831" s="2">
        <f t="shared" si="757"/>
        <v>2.5</v>
      </c>
      <c r="F4831" s="2">
        <f t="shared" si="751"/>
        <v>0.26959377650292743</v>
      </c>
      <c r="G4831" s="2">
        <f t="shared" si="752"/>
        <v>9.2387899905180167E-5</v>
      </c>
      <c r="H4831" s="2">
        <f t="shared" si="758"/>
        <v>0.34</v>
      </c>
      <c r="I4831" s="2">
        <f t="shared" si="759"/>
        <v>132</v>
      </c>
      <c r="J4831" s="2">
        <f t="shared" si="753"/>
        <v>163845.79189890847</v>
      </c>
      <c r="K4831" s="2">
        <f t="shared" si="754"/>
        <v>8.1273926864387601E-5</v>
      </c>
    </row>
    <row r="4832" spans="1:11">
      <c r="A4832" s="2">
        <v>4831</v>
      </c>
      <c r="B4832" s="2">
        <f t="shared" si="750"/>
        <v>2.5282233333333335</v>
      </c>
      <c r="C4832" s="2">
        <f t="shared" si="755"/>
        <v>108</v>
      </c>
      <c r="D4832" s="2">
        <f t="shared" si="756"/>
        <v>40</v>
      </c>
      <c r="E4832" s="2">
        <f t="shared" si="757"/>
        <v>2.5</v>
      </c>
      <c r="F4832" s="2">
        <f t="shared" si="751"/>
        <v>0.2692870543851788</v>
      </c>
      <c r="G4832" s="2">
        <f t="shared" si="752"/>
        <v>9.2282788382648547E-5</v>
      </c>
      <c r="H4832" s="2">
        <f t="shared" si="758"/>
        <v>0.34</v>
      </c>
      <c r="I4832" s="2">
        <f t="shared" si="759"/>
        <v>132</v>
      </c>
      <c r="J4832" s="2">
        <f t="shared" si="753"/>
        <v>163665.47558530601</v>
      </c>
      <c r="K4832" s="2">
        <f t="shared" si="754"/>
        <v>8.1121163266980459E-5</v>
      </c>
    </row>
    <row r="4833" spans="1:11">
      <c r="A4833" s="2">
        <v>4832</v>
      </c>
      <c r="B4833" s="2">
        <f t="shared" si="750"/>
        <v>2.5287466666666667</v>
      </c>
      <c r="C4833" s="2">
        <f t="shared" si="755"/>
        <v>108</v>
      </c>
      <c r="D4833" s="2">
        <f t="shared" si="756"/>
        <v>40</v>
      </c>
      <c r="E4833" s="2">
        <f t="shared" si="757"/>
        <v>2.5</v>
      </c>
      <c r="F4833" s="2">
        <f t="shared" si="751"/>
        <v>0.26898030357002162</v>
      </c>
      <c r="G4833" s="2">
        <f t="shared" si="752"/>
        <v>9.2177667025715934E-5</v>
      </c>
      <c r="H4833" s="2">
        <f t="shared" si="758"/>
        <v>0.34</v>
      </c>
      <c r="I4833" s="2">
        <f t="shared" si="759"/>
        <v>132</v>
      </c>
      <c r="J4833" s="2">
        <f t="shared" si="753"/>
        <v>163485.13488092012</v>
      </c>
      <c r="K4833" s="2">
        <f t="shared" si="754"/>
        <v>8.096850619675079E-5</v>
      </c>
    </row>
    <row r="4834" spans="1:11">
      <c r="A4834" s="2">
        <v>4833</v>
      </c>
      <c r="B4834" s="2">
        <f t="shared" si="750"/>
        <v>2.5292699999999999</v>
      </c>
      <c r="C4834" s="2">
        <f t="shared" si="755"/>
        <v>108</v>
      </c>
      <c r="D4834" s="2">
        <f t="shared" si="756"/>
        <v>40</v>
      </c>
      <c r="E4834" s="2">
        <f t="shared" si="757"/>
        <v>2.5</v>
      </c>
      <c r="F4834" s="2">
        <f t="shared" si="751"/>
        <v>0.26867352432274044</v>
      </c>
      <c r="G4834" s="2">
        <f t="shared" si="752"/>
        <v>9.2072535925293505E-5</v>
      </c>
      <c r="H4834" s="2">
        <f t="shared" si="758"/>
        <v>0.34</v>
      </c>
      <c r="I4834" s="2">
        <f t="shared" si="759"/>
        <v>132</v>
      </c>
      <c r="J4834" s="2">
        <f t="shared" si="753"/>
        <v>163304.76993025298</v>
      </c>
      <c r="K4834" s="2">
        <f t="shared" si="754"/>
        <v>8.0815955845186209E-5</v>
      </c>
    </row>
    <row r="4835" spans="1:11">
      <c r="A4835" s="2">
        <v>4834</v>
      </c>
      <c r="B4835" s="2">
        <f t="shared" si="750"/>
        <v>2.5297933333333331</v>
      </c>
      <c r="C4835" s="2">
        <f t="shared" si="755"/>
        <v>108</v>
      </c>
      <c r="D4835" s="2">
        <f t="shared" si="756"/>
        <v>40</v>
      </c>
      <c r="E4835" s="2">
        <f t="shared" si="757"/>
        <v>2.5</v>
      </c>
      <c r="F4835" s="2">
        <f t="shared" si="751"/>
        <v>0.26836671690891051</v>
      </c>
      <c r="G4835" s="2">
        <f t="shared" si="752"/>
        <v>9.1967395172391929E-5</v>
      </c>
      <c r="H4835" s="2">
        <f t="shared" si="758"/>
        <v>0.34</v>
      </c>
      <c r="I4835" s="2">
        <f t="shared" si="759"/>
        <v>132</v>
      </c>
      <c r="J4835" s="2">
        <f t="shared" si="753"/>
        <v>163124.38087797881</v>
      </c>
      <c r="K4835" s="2">
        <f t="shared" si="754"/>
        <v>8.0663512403568872E-5</v>
      </c>
    </row>
    <row r="4836" spans="1:11">
      <c r="A4836" s="2">
        <v>4835</v>
      </c>
      <c r="B4836" s="2">
        <f t="shared" si="750"/>
        <v>2.5303166666666668</v>
      </c>
      <c r="C4836" s="2">
        <f t="shared" si="755"/>
        <v>108</v>
      </c>
      <c r="D4836" s="2">
        <f t="shared" si="756"/>
        <v>40</v>
      </c>
      <c r="E4836" s="2">
        <f t="shared" si="757"/>
        <v>2.5</v>
      </c>
      <c r="F4836" s="2">
        <f t="shared" si="751"/>
        <v>0.26805988159439698</v>
      </c>
      <c r="G4836" s="2">
        <f t="shared" si="752"/>
        <v>9.1862244858121445E-5</v>
      </c>
      <c r="H4836" s="2">
        <f t="shared" si="758"/>
        <v>0.34</v>
      </c>
      <c r="I4836" s="2">
        <f t="shared" si="759"/>
        <v>132</v>
      </c>
      <c r="J4836" s="2">
        <f t="shared" si="753"/>
        <v>162943.96786894352</v>
      </c>
      <c r="K4836" s="2">
        <f t="shared" si="754"/>
        <v>8.0511176062974708E-5</v>
      </c>
    </row>
    <row r="4837" spans="1:11">
      <c r="A4837" s="2">
        <v>4836</v>
      </c>
      <c r="B4837" s="2">
        <f t="shared" si="750"/>
        <v>2.53084</v>
      </c>
      <c r="C4837" s="2">
        <f t="shared" si="755"/>
        <v>108</v>
      </c>
      <c r="D4837" s="2">
        <f t="shared" si="756"/>
        <v>40</v>
      </c>
      <c r="E4837" s="2">
        <f t="shared" si="757"/>
        <v>2.5</v>
      </c>
      <c r="F4837" s="2">
        <f t="shared" si="751"/>
        <v>0.26775301864535728</v>
      </c>
      <c r="G4837" s="2">
        <f t="shared" si="752"/>
        <v>9.1757085073692309E-5</v>
      </c>
      <c r="H4837" s="2">
        <f t="shared" si="758"/>
        <v>0.34</v>
      </c>
      <c r="I4837" s="2">
        <f t="shared" si="759"/>
        <v>132</v>
      </c>
      <c r="J4837" s="2">
        <f t="shared" si="753"/>
        <v>162763.53104816587</v>
      </c>
      <c r="K4837" s="2">
        <f t="shared" si="754"/>
        <v>8.0358947014273348E-5</v>
      </c>
    </row>
    <row r="4838" spans="1:11">
      <c r="A4838" s="2">
        <v>4837</v>
      </c>
      <c r="B4838" s="2">
        <f t="shared" si="750"/>
        <v>2.5313633333333332</v>
      </c>
      <c r="C4838" s="2">
        <f t="shared" si="755"/>
        <v>108</v>
      </c>
      <c r="D4838" s="2">
        <f t="shared" si="756"/>
        <v>40</v>
      </c>
      <c r="E4838" s="2">
        <f t="shared" si="757"/>
        <v>2.5</v>
      </c>
      <c r="F4838" s="2">
        <f t="shared" si="751"/>
        <v>0.26744612832823944</v>
      </c>
      <c r="G4838" s="2">
        <f t="shared" si="752"/>
        <v>9.1651915910414359E-5</v>
      </c>
      <c r="H4838" s="2">
        <f t="shared" si="758"/>
        <v>0.34</v>
      </c>
      <c r="I4838" s="2">
        <f t="shared" si="759"/>
        <v>132</v>
      </c>
      <c r="J4838" s="2">
        <f t="shared" si="753"/>
        <v>162583.07056083687</v>
      </c>
      <c r="K4838" s="2">
        <f t="shared" si="754"/>
        <v>8.0206825448127044E-5</v>
      </c>
    </row>
    <row r="4839" spans="1:11">
      <c r="A4839" s="2">
        <v>4838</v>
      </c>
      <c r="B4839" s="2">
        <f t="shared" si="750"/>
        <v>2.5318866666666668</v>
      </c>
      <c r="C4839" s="2">
        <f t="shared" si="755"/>
        <v>108</v>
      </c>
      <c r="D4839" s="2">
        <f t="shared" si="756"/>
        <v>40</v>
      </c>
      <c r="E4839" s="2">
        <f t="shared" si="757"/>
        <v>2.5</v>
      </c>
      <c r="F4839" s="2">
        <f t="shared" si="751"/>
        <v>0.26713921090978326</v>
      </c>
      <c r="G4839" s="2">
        <f t="shared" si="752"/>
        <v>9.154673745969751E-5</v>
      </c>
      <c r="H4839" s="2">
        <f t="shared" si="758"/>
        <v>0.34</v>
      </c>
      <c r="I4839" s="2">
        <f t="shared" si="759"/>
        <v>132</v>
      </c>
      <c r="J4839" s="2">
        <f t="shared" si="753"/>
        <v>162402.58655232037</v>
      </c>
      <c r="K4839" s="2">
        <f t="shared" si="754"/>
        <v>8.0054811554990449E-5</v>
      </c>
    </row>
    <row r="4840" spans="1:11">
      <c r="A4840" s="2">
        <v>4839</v>
      </c>
      <c r="B4840" s="2">
        <f t="shared" si="750"/>
        <v>2.53241</v>
      </c>
      <c r="C4840" s="2">
        <f t="shared" si="755"/>
        <v>108</v>
      </c>
      <c r="D4840" s="2">
        <f t="shared" si="756"/>
        <v>40</v>
      </c>
      <c r="E4840" s="2">
        <f t="shared" si="757"/>
        <v>2.5</v>
      </c>
      <c r="F4840" s="2">
        <f t="shared" si="751"/>
        <v>0.26683226665702214</v>
      </c>
      <c r="G4840" s="2">
        <f t="shared" si="752"/>
        <v>9.1441549813052204E-5</v>
      </c>
      <c r="H4840" s="2">
        <f t="shared" si="758"/>
        <v>0.34</v>
      </c>
      <c r="I4840" s="2">
        <f t="shared" si="759"/>
        <v>132</v>
      </c>
      <c r="J4840" s="2">
        <f t="shared" si="753"/>
        <v>162222.07916815393</v>
      </c>
      <c r="K4840" s="2">
        <f t="shared" si="754"/>
        <v>7.99029055251107E-5</v>
      </c>
    </row>
    <row r="4841" spans="1:11">
      <c r="A4841" s="2">
        <v>4840</v>
      </c>
      <c r="B4841" s="2">
        <f t="shared" si="750"/>
        <v>2.5329333333333333</v>
      </c>
      <c r="C4841" s="2">
        <f t="shared" si="755"/>
        <v>108</v>
      </c>
      <c r="D4841" s="2">
        <f t="shared" si="756"/>
        <v>40</v>
      </c>
      <c r="E4841" s="2">
        <f t="shared" si="757"/>
        <v>2.5</v>
      </c>
      <c r="F4841" s="2">
        <f t="shared" si="751"/>
        <v>0.2665252958372813</v>
      </c>
      <c r="G4841" s="2">
        <f t="shared" si="752"/>
        <v>9.1336353062088931E-5</v>
      </c>
      <c r="H4841" s="2">
        <f t="shared" si="758"/>
        <v>0.34</v>
      </c>
      <c r="I4841" s="2">
        <f t="shared" si="759"/>
        <v>132</v>
      </c>
      <c r="J4841" s="2">
        <f t="shared" si="753"/>
        <v>162041.54855404835</v>
      </c>
      <c r="K4841" s="2">
        <f t="shared" si="754"/>
        <v>7.9751107548525969E-5</v>
      </c>
    </row>
    <row r="4842" spans="1:11">
      <c r="A4842" s="2">
        <v>4841</v>
      </c>
      <c r="B4842" s="2">
        <f t="shared" si="750"/>
        <v>2.5334566666666665</v>
      </c>
      <c r="C4842" s="2">
        <f t="shared" si="755"/>
        <v>108</v>
      </c>
      <c r="D4842" s="2">
        <f t="shared" si="756"/>
        <v>40</v>
      </c>
      <c r="E4842" s="2">
        <f t="shared" si="757"/>
        <v>2.5</v>
      </c>
      <c r="F4842" s="2">
        <f t="shared" si="751"/>
        <v>0.26621829871817959</v>
      </c>
      <c r="G4842" s="2">
        <f t="shared" si="752"/>
        <v>9.1231147298518741E-5</v>
      </c>
      <c r="H4842" s="2">
        <f t="shared" si="758"/>
        <v>0.34</v>
      </c>
      <c r="I4842" s="2">
        <f t="shared" si="759"/>
        <v>132</v>
      </c>
      <c r="J4842" s="2">
        <f t="shared" si="753"/>
        <v>161860.99485588842</v>
      </c>
      <c r="K4842" s="2">
        <f t="shared" si="754"/>
        <v>7.9599417815065648E-5</v>
      </c>
    </row>
    <row r="4843" spans="1:11">
      <c r="A4843" s="2">
        <v>4842</v>
      </c>
      <c r="B4843" s="2">
        <f t="shared" si="750"/>
        <v>2.5339800000000001</v>
      </c>
      <c r="C4843" s="2">
        <f t="shared" si="755"/>
        <v>108</v>
      </c>
      <c r="D4843" s="2">
        <f t="shared" si="756"/>
        <v>40</v>
      </c>
      <c r="E4843" s="2">
        <f t="shared" si="757"/>
        <v>2.5</v>
      </c>
      <c r="F4843" s="2">
        <f t="shared" si="751"/>
        <v>0.26591127556762961</v>
      </c>
      <c r="G4843" s="2">
        <f t="shared" si="752"/>
        <v>9.1125932614153539E-5</v>
      </c>
      <c r="H4843" s="2">
        <f t="shared" si="758"/>
        <v>0.34</v>
      </c>
      <c r="I4843" s="2">
        <f t="shared" si="759"/>
        <v>132</v>
      </c>
      <c r="J4843" s="2">
        <f t="shared" si="753"/>
        <v>161680.41821973291</v>
      </c>
      <c r="K4843" s="2">
        <f t="shared" si="754"/>
        <v>7.9447836514349746E-5</v>
      </c>
    </row>
    <row r="4844" spans="1:11">
      <c r="A4844" s="2">
        <v>4843</v>
      </c>
      <c r="B4844" s="2">
        <f t="shared" si="750"/>
        <v>2.5345033333333333</v>
      </c>
      <c r="C4844" s="2">
        <f t="shared" si="755"/>
        <v>108</v>
      </c>
      <c r="D4844" s="2">
        <f t="shared" si="756"/>
        <v>40</v>
      </c>
      <c r="E4844" s="2">
        <f t="shared" si="757"/>
        <v>2.5</v>
      </c>
      <c r="F4844" s="2">
        <f t="shared" si="751"/>
        <v>0.2656042266538387</v>
      </c>
      <c r="G4844" s="2">
        <f t="shared" si="752"/>
        <v>9.1020709100906024E-5</v>
      </c>
      <c r="H4844" s="2">
        <f t="shared" si="758"/>
        <v>0.34</v>
      </c>
      <c r="I4844" s="2">
        <f t="shared" si="759"/>
        <v>132</v>
      </c>
      <c r="J4844" s="2">
        <f t="shared" si="753"/>
        <v>161499.81879181569</v>
      </c>
      <c r="K4844" s="2">
        <f t="shared" si="754"/>
        <v>7.9296363835788586E-5</v>
      </c>
    </row>
    <row r="4845" spans="1:11">
      <c r="A4845" s="2">
        <v>4844</v>
      </c>
      <c r="B4845" s="2">
        <f t="shared" si="750"/>
        <v>2.5350266666666665</v>
      </c>
      <c r="C4845" s="2">
        <f t="shared" si="755"/>
        <v>108</v>
      </c>
      <c r="D4845" s="2">
        <f t="shared" si="756"/>
        <v>40</v>
      </c>
      <c r="E4845" s="2">
        <f t="shared" si="757"/>
        <v>2.5</v>
      </c>
      <c r="F4845" s="2">
        <f t="shared" si="751"/>
        <v>0.26529715224530842</v>
      </c>
      <c r="G4845" s="2">
        <f t="shared" si="752"/>
        <v>9.0915476850789764E-5</v>
      </c>
      <c r="H4845" s="2">
        <f t="shared" si="758"/>
        <v>0.34</v>
      </c>
      <c r="I4845" s="2">
        <f t="shared" si="759"/>
        <v>132</v>
      </c>
      <c r="J4845" s="2">
        <f t="shared" si="753"/>
        <v>161319.1967185449</v>
      </c>
      <c r="K4845" s="2">
        <f t="shared" si="754"/>
        <v>7.9144999968581883E-5</v>
      </c>
    </row>
    <row r="4846" spans="1:11">
      <c r="A4846" s="2">
        <v>4845</v>
      </c>
      <c r="B4846" s="2">
        <f t="shared" si="750"/>
        <v>2.5355500000000002</v>
      </c>
      <c r="C4846" s="2">
        <f t="shared" si="755"/>
        <v>108</v>
      </c>
      <c r="D4846" s="2">
        <f t="shared" si="756"/>
        <v>40</v>
      </c>
      <c r="E4846" s="2">
        <f t="shared" si="757"/>
        <v>2.5</v>
      </c>
      <c r="F4846" s="2">
        <f t="shared" si="751"/>
        <v>0.26499005261083564</v>
      </c>
      <c r="G4846" s="2">
        <f t="shared" si="752"/>
        <v>9.0810235955919618E-5</v>
      </c>
      <c r="H4846" s="2">
        <f t="shared" si="758"/>
        <v>0.34</v>
      </c>
      <c r="I4846" s="2">
        <f t="shared" si="759"/>
        <v>132</v>
      </c>
      <c r="J4846" s="2">
        <f t="shared" si="753"/>
        <v>161138.55214650396</v>
      </c>
      <c r="K4846" s="2">
        <f t="shared" si="754"/>
        <v>7.8993745101718613E-5</v>
      </c>
    </row>
    <row r="4847" spans="1:11">
      <c r="A4847" s="2">
        <v>4846</v>
      </c>
      <c r="B4847" s="2">
        <f t="shared" si="750"/>
        <v>2.5360733333333334</v>
      </c>
      <c r="C4847" s="2">
        <f t="shared" si="755"/>
        <v>108</v>
      </c>
      <c r="D4847" s="2">
        <f t="shared" si="756"/>
        <v>40</v>
      </c>
      <c r="E4847" s="2">
        <f t="shared" si="757"/>
        <v>2.5</v>
      </c>
      <c r="F4847" s="2">
        <f t="shared" si="751"/>
        <v>0.26468292801951321</v>
      </c>
      <c r="G4847" s="2">
        <f t="shared" si="752"/>
        <v>9.0704986508511834E-5</v>
      </c>
      <c r="H4847" s="2">
        <f t="shared" si="758"/>
        <v>0.34</v>
      </c>
      <c r="I4847" s="2">
        <f t="shared" si="759"/>
        <v>132</v>
      </c>
      <c r="J4847" s="2">
        <f t="shared" si="753"/>
        <v>160957.88522245208</v>
      </c>
      <c r="K4847" s="2">
        <f t="shared" si="754"/>
        <v>7.8842599423976738E-5</v>
      </c>
    </row>
    <row r="4848" spans="1:11">
      <c r="A4848" s="2">
        <v>4847</v>
      </c>
      <c r="B4848" s="2">
        <f t="shared" si="750"/>
        <v>2.5365966666666666</v>
      </c>
      <c r="C4848" s="2">
        <f t="shared" si="755"/>
        <v>108</v>
      </c>
      <c r="D4848" s="2">
        <f t="shared" si="756"/>
        <v>40</v>
      </c>
      <c r="E4848" s="2">
        <f t="shared" si="757"/>
        <v>2.5</v>
      </c>
      <c r="F4848" s="2">
        <f t="shared" si="751"/>
        <v>0.26437577874072987</v>
      </c>
      <c r="G4848" s="2">
        <f t="shared" si="752"/>
        <v>9.0599728600884017E-5</v>
      </c>
      <c r="H4848" s="2">
        <f t="shared" si="758"/>
        <v>0.34</v>
      </c>
      <c r="I4848" s="2">
        <f t="shared" si="759"/>
        <v>132</v>
      </c>
      <c r="J4848" s="2">
        <f t="shared" si="753"/>
        <v>160777.19609332402</v>
      </c>
      <c r="K4848" s="2">
        <f t="shared" si="754"/>
        <v>7.8691563123922231E-5</v>
      </c>
    </row>
    <row r="4849" spans="1:11">
      <c r="A4849" s="2">
        <v>4848</v>
      </c>
      <c r="B4849" s="2">
        <f t="shared" si="750"/>
        <v>2.5371199999999998</v>
      </c>
      <c r="C4849" s="2">
        <f t="shared" si="755"/>
        <v>108</v>
      </c>
      <c r="D4849" s="2">
        <f t="shared" si="756"/>
        <v>40</v>
      </c>
      <c r="E4849" s="2">
        <f t="shared" si="757"/>
        <v>2.5</v>
      </c>
      <c r="F4849" s="2">
        <f t="shared" si="751"/>
        <v>0.2640686050441709</v>
      </c>
      <c r="G4849" s="2">
        <f t="shared" si="752"/>
        <v>9.0494462325455417E-5</v>
      </c>
      <c r="H4849" s="2">
        <f t="shared" si="758"/>
        <v>0.34</v>
      </c>
      <c r="I4849" s="2">
        <f t="shared" si="759"/>
        <v>132</v>
      </c>
      <c r="J4849" s="2">
        <f t="shared" si="753"/>
        <v>160596.48490623059</v>
      </c>
      <c r="K4849" s="2">
        <f t="shared" si="754"/>
        <v>7.8540636389908913E-5</v>
      </c>
    </row>
    <row r="4850" spans="1:11">
      <c r="A4850" s="2">
        <v>4849</v>
      </c>
      <c r="B4850" s="2">
        <f t="shared" si="750"/>
        <v>2.5376433333333335</v>
      </c>
      <c r="C4850" s="2">
        <f t="shared" si="755"/>
        <v>108</v>
      </c>
      <c r="D4850" s="2">
        <f t="shared" si="756"/>
        <v>40</v>
      </c>
      <c r="E4850" s="2">
        <f t="shared" si="757"/>
        <v>2.5</v>
      </c>
      <c r="F4850" s="2">
        <f t="shared" si="751"/>
        <v>0.26376140719981839</v>
      </c>
      <c r="G4850" s="2">
        <f t="shared" si="752"/>
        <v>9.0389187774747009E-5</v>
      </c>
      <c r="H4850" s="2">
        <f t="shared" si="758"/>
        <v>0.34</v>
      </c>
      <c r="I4850" s="2">
        <f t="shared" si="759"/>
        <v>132</v>
      </c>
      <c r="J4850" s="2">
        <f t="shared" si="753"/>
        <v>160415.751808459</v>
      </c>
      <c r="K4850" s="2">
        <f t="shared" si="754"/>
        <v>7.8389819410077793E-5</v>
      </c>
    </row>
    <row r="4851" spans="1:11">
      <c r="A4851" s="2">
        <v>4850</v>
      </c>
      <c r="B4851" s="2">
        <f t="shared" si="750"/>
        <v>2.5381666666666667</v>
      </c>
      <c r="C4851" s="2">
        <f t="shared" si="755"/>
        <v>108</v>
      </c>
      <c r="D4851" s="2">
        <f t="shared" si="756"/>
        <v>40</v>
      </c>
      <c r="E4851" s="2">
        <f t="shared" si="757"/>
        <v>2.5</v>
      </c>
      <c r="F4851" s="2">
        <f t="shared" si="751"/>
        <v>0.26345418547795296</v>
      </c>
      <c r="G4851" s="2">
        <f t="shared" si="752"/>
        <v>9.0283905041382078E-5</v>
      </c>
      <c r="H4851" s="2">
        <f t="shared" si="758"/>
        <v>0.34</v>
      </c>
      <c r="I4851" s="2">
        <f t="shared" si="759"/>
        <v>132</v>
      </c>
      <c r="J4851" s="2">
        <f t="shared" si="753"/>
        <v>160234.99694747367</v>
      </c>
      <c r="K4851" s="2">
        <f t="shared" si="754"/>
        <v>7.8239112372357195E-5</v>
      </c>
    </row>
    <row r="4852" spans="1:11">
      <c r="A4852" s="2">
        <v>4851</v>
      </c>
      <c r="B4852" s="2">
        <f t="shared" si="750"/>
        <v>2.5386899999999999</v>
      </c>
      <c r="C4852" s="2">
        <f t="shared" si="755"/>
        <v>108</v>
      </c>
      <c r="D4852" s="2">
        <f t="shared" si="756"/>
        <v>40</v>
      </c>
      <c r="E4852" s="2">
        <f t="shared" si="757"/>
        <v>2.5</v>
      </c>
      <c r="F4852" s="2">
        <f t="shared" si="751"/>
        <v>0.26314694014915224</v>
      </c>
      <c r="G4852" s="2">
        <f t="shared" si="752"/>
        <v>9.0178614218085684E-5</v>
      </c>
      <c r="H4852" s="2">
        <f t="shared" si="758"/>
        <v>0.34</v>
      </c>
      <c r="I4852" s="2">
        <f t="shared" si="759"/>
        <v>132</v>
      </c>
      <c r="J4852" s="2">
        <f t="shared" si="753"/>
        <v>160054.22047091564</v>
      </c>
      <c r="K4852" s="2">
        <f t="shared" si="754"/>
        <v>7.8088515464461373E-5</v>
      </c>
    </row>
    <row r="4853" spans="1:11">
      <c r="A4853" s="2">
        <v>4852</v>
      </c>
      <c r="B4853" s="2">
        <f t="shared" si="750"/>
        <v>2.5392133333333335</v>
      </c>
      <c r="C4853" s="2">
        <f t="shared" si="755"/>
        <v>108</v>
      </c>
      <c r="D4853" s="2">
        <f t="shared" si="756"/>
        <v>40</v>
      </c>
      <c r="E4853" s="2">
        <f t="shared" si="757"/>
        <v>2.5</v>
      </c>
      <c r="F4853" s="2">
        <f t="shared" si="751"/>
        <v>0.26283967148429255</v>
      </c>
      <c r="G4853" s="2">
        <f t="shared" si="752"/>
        <v>9.0073315397685294E-5</v>
      </c>
      <c r="H4853" s="2">
        <f t="shared" si="758"/>
        <v>0.34</v>
      </c>
      <c r="I4853" s="2">
        <f t="shared" si="759"/>
        <v>132</v>
      </c>
      <c r="J4853" s="2">
        <f t="shared" si="753"/>
        <v>159873.42252660351</v>
      </c>
      <c r="K4853" s="2">
        <f t="shared" si="754"/>
        <v>7.7938028873890622E-5</v>
      </c>
    </row>
    <row r="4854" spans="1:11">
      <c r="A4854" s="2">
        <v>4853</v>
      </c>
      <c r="B4854" s="2">
        <f t="shared" si="750"/>
        <v>2.5397366666666668</v>
      </c>
      <c r="C4854" s="2">
        <f t="shared" si="755"/>
        <v>108</v>
      </c>
      <c r="D4854" s="2">
        <f t="shared" si="756"/>
        <v>40</v>
      </c>
      <c r="E4854" s="2">
        <f t="shared" si="757"/>
        <v>2.5</v>
      </c>
      <c r="F4854" s="2">
        <f t="shared" si="751"/>
        <v>0.26253237975454979</v>
      </c>
      <c r="G4854" s="2">
        <f t="shared" si="752"/>
        <v>8.9968008673110912E-5</v>
      </c>
      <c r="H4854" s="2">
        <f t="shared" si="758"/>
        <v>0.34</v>
      </c>
      <c r="I4854" s="2">
        <f t="shared" si="759"/>
        <v>132</v>
      </c>
      <c r="J4854" s="2">
        <f t="shared" si="753"/>
        <v>159692.60326253378</v>
      </c>
      <c r="K4854" s="2">
        <f t="shared" si="754"/>
        <v>7.7787652787930989E-5</v>
      </c>
    </row>
    <row r="4855" spans="1:11">
      <c r="A4855" s="2">
        <v>4854</v>
      </c>
      <c r="B4855" s="2">
        <f t="shared" si="750"/>
        <v>2.54026</v>
      </c>
      <c r="C4855" s="2">
        <f t="shared" si="755"/>
        <v>108</v>
      </c>
      <c r="D4855" s="2">
        <f t="shared" si="756"/>
        <v>40</v>
      </c>
      <c r="E4855" s="2">
        <f t="shared" si="757"/>
        <v>2.5</v>
      </c>
      <c r="F4855" s="2">
        <f t="shared" si="751"/>
        <v>0.26222506523139866</v>
      </c>
      <c r="G4855" s="2">
        <f t="shared" si="752"/>
        <v>8.9862694137395025E-5</v>
      </c>
      <c r="H4855" s="2">
        <f t="shared" si="758"/>
        <v>0.34</v>
      </c>
      <c r="I4855" s="2">
        <f t="shared" si="759"/>
        <v>132</v>
      </c>
      <c r="J4855" s="2">
        <f t="shared" si="753"/>
        <v>159511.76282688085</v>
      </c>
      <c r="K4855" s="2">
        <f t="shared" si="754"/>
        <v>7.7637387393653074E-5</v>
      </c>
    </row>
    <row r="4856" spans="1:11">
      <c r="A4856" s="2">
        <v>4855</v>
      </c>
      <c r="B4856" s="2">
        <f t="shared" si="750"/>
        <v>2.5407833333333332</v>
      </c>
      <c r="C4856" s="2">
        <f t="shared" si="755"/>
        <v>108</v>
      </c>
      <c r="D4856" s="2">
        <f t="shared" si="756"/>
        <v>40</v>
      </c>
      <c r="E4856" s="2">
        <f t="shared" si="757"/>
        <v>2.5</v>
      </c>
      <c r="F4856" s="2">
        <f t="shared" si="751"/>
        <v>0.26191772818661396</v>
      </c>
      <c r="G4856" s="2">
        <f t="shared" si="752"/>
        <v>8.9757371883672973E-5</v>
      </c>
      <c r="H4856" s="2">
        <f t="shared" si="758"/>
        <v>0.34</v>
      </c>
      <c r="I4856" s="2">
        <f t="shared" si="759"/>
        <v>132</v>
      </c>
      <c r="J4856" s="2">
        <f t="shared" si="753"/>
        <v>159330.90136799749</v>
      </c>
      <c r="K4856" s="2">
        <f t="shared" si="754"/>
        <v>7.7487232877912279E-5</v>
      </c>
    </row>
    <row r="4857" spans="1:11">
      <c r="A4857" s="2">
        <v>4856</v>
      </c>
      <c r="B4857" s="2">
        <f t="shared" si="750"/>
        <v>2.5413066666666668</v>
      </c>
      <c r="C4857" s="2">
        <f t="shared" si="755"/>
        <v>108</v>
      </c>
      <c r="D4857" s="2">
        <f t="shared" si="756"/>
        <v>40</v>
      </c>
      <c r="E4857" s="2">
        <f t="shared" si="757"/>
        <v>2.5</v>
      </c>
      <c r="F4857" s="2">
        <f t="shared" si="751"/>
        <v>0.26161036889227046</v>
      </c>
      <c r="G4857" s="2">
        <f t="shared" si="752"/>
        <v>8.9652042005182903E-5</v>
      </c>
      <c r="H4857" s="2">
        <f t="shared" si="758"/>
        <v>0.34</v>
      </c>
      <c r="I4857" s="2">
        <f t="shared" si="759"/>
        <v>132</v>
      </c>
      <c r="J4857" s="2">
        <f t="shared" si="753"/>
        <v>159150.01903441499</v>
      </c>
      <c r="K4857" s="2">
        <f t="shared" si="754"/>
        <v>7.7337189427347745E-5</v>
      </c>
    </row>
    <row r="4858" spans="1:11">
      <c r="A4858" s="2">
        <v>4857</v>
      </c>
      <c r="B4858" s="2">
        <f t="shared" si="750"/>
        <v>2.54183</v>
      </c>
      <c r="C4858" s="2">
        <f t="shared" si="755"/>
        <v>108</v>
      </c>
      <c r="D4858" s="2">
        <f t="shared" si="756"/>
        <v>40</v>
      </c>
      <c r="E4858" s="2">
        <f t="shared" si="757"/>
        <v>2.5</v>
      </c>
      <c r="F4858" s="2">
        <f t="shared" si="751"/>
        <v>0.26130298762074494</v>
      </c>
      <c r="G4858" s="2">
        <f t="shared" si="752"/>
        <v>8.9546704595266382E-5</v>
      </c>
      <c r="H4858" s="2">
        <f t="shared" si="758"/>
        <v>0.34</v>
      </c>
      <c r="I4858" s="2">
        <f t="shared" si="759"/>
        <v>132</v>
      </c>
      <c r="J4858" s="2">
        <f t="shared" si="753"/>
        <v>158969.11597484443</v>
      </c>
      <c r="K4858" s="2">
        <f t="shared" si="754"/>
        <v>7.7187257228382696E-5</v>
      </c>
    </row>
    <row r="4859" spans="1:11">
      <c r="A4859" s="2">
        <v>4858</v>
      </c>
      <c r="B4859" s="2">
        <f t="shared" si="750"/>
        <v>2.5423533333333332</v>
      </c>
      <c r="C4859" s="2">
        <f t="shared" si="755"/>
        <v>108</v>
      </c>
      <c r="D4859" s="2">
        <f t="shared" si="756"/>
        <v>40</v>
      </c>
      <c r="E4859" s="2">
        <f t="shared" si="757"/>
        <v>2.5</v>
      </c>
      <c r="F4859" s="2">
        <f t="shared" si="751"/>
        <v>0.26099558464471445</v>
      </c>
      <c r="G4859" s="2">
        <f t="shared" si="752"/>
        <v>8.9441359747367962E-5</v>
      </c>
      <c r="H4859" s="2">
        <f t="shared" si="758"/>
        <v>0.34</v>
      </c>
      <c r="I4859" s="2">
        <f t="shared" si="759"/>
        <v>132</v>
      </c>
      <c r="J4859" s="2">
        <f t="shared" si="753"/>
        <v>158788.19233817555</v>
      </c>
      <c r="K4859" s="2">
        <f t="shared" si="754"/>
        <v>7.7037436467222988E-5</v>
      </c>
    </row>
    <row r="4860" spans="1:11">
      <c r="A4860" s="2">
        <v>4859</v>
      </c>
      <c r="B4860" s="2">
        <f t="shared" si="750"/>
        <v>2.5428766666666665</v>
      </c>
      <c r="C4860" s="2">
        <f t="shared" si="755"/>
        <v>108</v>
      </c>
      <c r="D4860" s="2">
        <f t="shared" si="756"/>
        <v>40</v>
      </c>
      <c r="E4860" s="2">
        <f t="shared" si="757"/>
        <v>2.5</v>
      </c>
      <c r="F4860" s="2">
        <f t="shared" si="751"/>
        <v>0.2606881602371583</v>
      </c>
      <c r="G4860" s="2">
        <f t="shared" si="752"/>
        <v>8.9336007555035766E-5</v>
      </c>
      <c r="H4860" s="2">
        <f t="shared" si="758"/>
        <v>0.34</v>
      </c>
      <c r="I4860" s="2">
        <f t="shared" si="759"/>
        <v>132</v>
      </c>
      <c r="J4860" s="2">
        <f t="shared" si="753"/>
        <v>158607.24827347804</v>
      </c>
      <c r="K4860" s="2">
        <f t="shared" si="754"/>
        <v>7.688772732985735E-5</v>
      </c>
    </row>
    <row r="4861" spans="1:11">
      <c r="A4861" s="2">
        <v>4860</v>
      </c>
      <c r="B4861" s="2">
        <f t="shared" si="750"/>
        <v>2.5434000000000001</v>
      </c>
      <c r="C4861" s="2">
        <f t="shared" si="755"/>
        <v>108</v>
      </c>
      <c r="D4861" s="2">
        <f t="shared" si="756"/>
        <v>40</v>
      </c>
      <c r="E4861" s="2">
        <f t="shared" si="757"/>
        <v>2.5</v>
      </c>
      <c r="F4861" s="2">
        <f t="shared" si="751"/>
        <v>0.26038071467135776</v>
      </c>
      <c r="G4861" s="2">
        <f t="shared" si="752"/>
        <v>8.9230648111921293E-5</v>
      </c>
      <c r="H4861" s="2">
        <f t="shared" si="758"/>
        <v>0.34</v>
      </c>
      <c r="I4861" s="2">
        <f t="shared" si="759"/>
        <v>132</v>
      </c>
      <c r="J4861" s="2">
        <f t="shared" si="753"/>
        <v>158426.28393000155</v>
      </c>
      <c r="K4861" s="2">
        <f t="shared" si="754"/>
        <v>7.6738130002056398E-5</v>
      </c>
    </row>
    <row r="4862" spans="1:11">
      <c r="A4862" s="2">
        <v>4861</v>
      </c>
      <c r="B4862" s="2">
        <f t="shared" si="750"/>
        <v>2.5439233333333333</v>
      </c>
      <c r="C4862" s="2">
        <f t="shared" si="755"/>
        <v>108</v>
      </c>
      <c r="D4862" s="2">
        <f t="shared" si="756"/>
        <v>40</v>
      </c>
      <c r="E4862" s="2">
        <f t="shared" si="757"/>
        <v>2.5</v>
      </c>
      <c r="F4862" s="2">
        <f t="shared" si="751"/>
        <v>0.26007324822089761</v>
      </c>
      <c r="G4862" s="2">
        <f t="shared" si="752"/>
        <v>8.9125281511780207E-5</v>
      </c>
      <c r="H4862" s="2">
        <f t="shared" si="758"/>
        <v>0.34</v>
      </c>
      <c r="I4862" s="2">
        <f t="shared" si="759"/>
        <v>132</v>
      </c>
      <c r="J4862" s="2">
        <f t="shared" si="753"/>
        <v>158245.29945717633</v>
      </c>
      <c r="K4862" s="2">
        <f t="shared" si="754"/>
        <v>7.6588644669372917E-5</v>
      </c>
    </row>
    <row r="4863" spans="1:11">
      <c r="A4863" s="2">
        <v>4862</v>
      </c>
      <c r="B4863" s="2">
        <f t="shared" si="750"/>
        <v>2.5444466666666665</v>
      </c>
      <c r="C4863" s="2">
        <f t="shared" si="755"/>
        <v>108</v>
      </c>
      <c r="D4863" s="2">
        <f t="shared" si="756"/>
        <v>40</v>
      </c>
      <c r="E4863" s="2">
        <f t="shared" si="757"/>
        <v>2.5</v>
      </c>
      <c r="F4863" s="2">
        <f t="shared" si="751"/>
        <v>0.25976576115966549</v>
      </c>
      <c r="G4863" s="2">
        <f t="shared" si="752"/>
        <v>8.9019907848471823E-5</v>
      </c>
      <c r="H4863" s="2">
        <f t="shared" si="758"/>
        <v>0.34</v>
      </c>
      <c r="I4863" s="2">
        <f t="shared" si="759"/>
        <v>132</v>
      </c>
      <c r="J4863" s="2">
        <f t="shared" si="753"/>
        <v>158064.29500461326</v>
      </c>
      <c r="K4863" s="2">
        <f t="shared" si="754"/>
        <v>7.6439271517140536E-5</v>
      </c>
    </row>
    <row r="4864" spans="1:11">
      <c r="A4864" s="2">
        <v>4863</v>
      </c>
      <c r="B4864" s="2">
        <f t="shared" si="750"/>
        <v>2.5449700000000002</v>
      </c>
      <c r="C4864" s="2">
        <f t="shared" si="755"/>
        <v>108</v>
      </c>
      <c r="D4864" s="2">
        <f t="shared" si="756"/>
        <v>40</v>
      </c>
      <c r="E4864" s="2">
        <f t="shared" si="757"/>
        <v>2.5</v>
      </c>
      <c r="F4864" s="2">
        <f t="shared" si="751"/>
        <v>0.25945825376185228</v>
      </c>
      <c r="G4864" s="2">
        <f t="shared" si="752"/>
        <v>8.8914527215959498E-5</v>
      </c>
      <c r="H4864" s="2">
        <f t="shared" si="758"/>
        <v>0.34</v>
      </c>
      <c r="I4864" s="2">
        <f t="shared" si="759"/>
        <v>132</v>
      </c>
      <c r="J4864" s="2">
        <f t="shared" si="753"/>
        <v>157883.27072210389</v>
      </c>
      <c r="K4864" s="2">
        <f t="shared" si="754"/>
        <v>7.6290010730473506E-5</v>
      </c>
    </row>
    <row r="4865" spans="1:11">
      <c r="A4865" s="2">
        <v>4864</v>
      </c>
      <c r="B4865" s="2">
        <f t="shared" si="750"/>
        <v>2.5454933333333334</v>
      </c>
      <c r="C4865" s="2">
        <f t="shared" si="755"/>
        <v>108</v>
      </c>
      <c r="D4865" s="2">
        <f t="shared" si="756"/>
        <v>40</v>
      </c>
      <c r="E4865" s="2">
        <f t="shared" si="757"/>
        <v>2.5</v>
      </c>
      <c r="F4865" s="2">
        <f t="shared" si="751"/>
        <v>0.2591507263019544</v>
      </c>
      <c r="G4865" s="2">
        <f t="shared" si="752"/>
        <v>8.8809139708311173E-5</v>
      </c>
      <c r="H4865" s="2">
        <f t="shared" si="758"/>
        <v>0.34</v>
      </c>
      <c r="I4865" s="2">
        <f t="shared" si="759"/>
        <v>132</v>
      </c>
      <c r="J4865" s="2">
        <f t="shared" si="753"/>
        <v>157702.22675962193</v>
      </c>
      <c r="K4865" s="2">
        <f t="shared" si="754"/>
        <v>7.6140862494266911E-5</v>
      </c>
    </row>
    <row r="4866" spans="1:11">
      <c r="A4866" s="2">
        <v>4865</v>
      </c>
      <c r="B4866" s="2">
        <f t="shared" ref="B4866:B4929" si="760">3.14/6000*A4866</f>
        <v>2.5460166666666666</v>
      </c>
      <c r="C4866" s="2">
        <f t="shared" si="755"/>
        <v>108</v>
      </c>
      <c r="D4866" s="2">
        <f t="shared" si="756"/>
        <v>40</v>
      </c>
      <c r="E4866" s="2">
        <f t="shared" si="757"/>
        <v>2.5</v>
      </c>
      <c r="F4866" s="2">
        <f t="shared" ref="F4866:F4929" si="761">1.414*C4866*SIN(B4866)*SIN(B4866)/(1.414*C4866*SIN(B4866)+E4866*D4866)</f>
        <v>0.25884317905477183</v>
      </c>
      <c r="G4866" s="2">
        <f t="shared" ref="G4866:G4929" si="762">SIN(B4866)*SIN(B4866)*D4866*E4866/(1.414*C4866*SIN(B4866)+D4866*E4866)*3.14/6000</f>
        <v>8.8703745419698929E-5</v>
      </c>
      <c r="H4866" s="2">
        <f t="shared" si="758"/>
        <v>0.34</v>
      </c>
      <c r="I4866" s="2">
        <f t="shared" si="759"/>
        <v>132</v>
      </c>
      <c r="J4866" s="2">
        <f t="shared" ref="J4866:J4929" si="763">1.414*I4866*SIN(B4866)*1.414*I4866*SIN(B4866)/(1.414*I4866*SIN(B4866)+E4866*D4866)/(H4866/1000)</f>
        <v>157521.16326732212</v>
      </c>
      <c r="K4866" s="2">
        <f t="shared" ref="K4866:K4929" si="764">SIN(B4866)*SIN(B4866)*1.414*C4866*SIN(B4866)/(1.414*C4866*SIN(B4866)+E4866*D4866)*3.14/6000</f>
        <v>7.5991826993195087E-5</v>
      </c>
    </row>
    <row r="4867" spans="1:11">
      <c r="A4867" s="2">
        <v>4866</v>
      </c>
      <c r="B4867" s="2">
        <f t="shared" si="760"/>
        <v>2.5465399999999998</v>
      </c>
      <c r="C4867" s="2">
        <f t="shared" ref="C4867:C4930" si="765">C4866</f>
        <v>108</v>
      </c>
      <c r="D4867" s="2">
        <f t="shared" ref="D4867:D4930" si="766">D4866</f>
        <v>40</v>
      </c>
      <c r="E4867" s="2">
        <f t="shared" ref="E4867:E4930" si="767">E4866</f>
        <v>2.5</v>
      </c>
      <c r="F4867" s="2">
        <f t="shared" si="761"/>
        <v>0.25853561229541033</v>
      </c>
      <c r="G4867" s="2">
        <f t="shared" si="762"/>
        <v>8.8598344444399551E-5</v>
      </c>
      <c r="H4867" s="2">
        <f t="shared" ref="H4867:H4930" si="768">H4866</f>
        <v>0.34</v>
      </c>
      <c r="I4867" s="2">
        <f t="shared" ref="I4867:I4930" si="769">I4866</f>
        <v>132</v>
      </c>
      <c r="J4867" s="2">
        <f t="shared" si="763"/>
        <v>157340.08039554156</v>
      </c>
      <c r="K4867" s="2">
        <f t="shared" si="764"/>
        <v>7.58429044117119E-5</v>
      </c>
    </row>
    <row r="4868" spans="1:11">
      <c r="A4868" s="2">
        <v>4867</v>
      </c>
      <c r="B4868" s="2">
        <f t="shared" si="760"/>
        <v>2.5470633333333335</v>
      </c>
      <c r="C4868" s="2">
        <f t="shared" si="765"/>
        <v>108</v>
      </c>
      <c r="D4868" s="2">
        <f t="shared" si="766"/>
        <v>40</v>
      </c>
      <c r="E4868" s="2">
        <f t="shared" si="767"/>
        <v>2.5</v>
      </c>
      <c r="F4868" s="2">
        <f t="shared" si="761"/>
        <v>0.25822802629928104</v>
      </c>
      <c r="G4868" s="2">
        <f t="shared" si="762"/>
        <v>8.8492936876794493E-5</v>
      </c>
      <c r="H4868" s="2">
        <f t="shared" si="768"/>
        <v>0.34</v>
      </c>
      <c r="I4868" s="2">
        <f t="shared" si="769"/>
        <v>132</v>
      </c>
      <c r="J4868" s="2">
        <f t="shared" si="763"/>
        <v>157158.97829479951</v>
      </c>
      <c r="K4868" s="2">
        <f t="shared" si="764"/>
        <v>7.5694094934049931E-5</v>
      </c>
    </row>
    <row r="4869" spans="1:11">
      <c r="A4869" s="2">
        <v>4868</v>
      </c>
      <c r="B4869" s="2">
        <f t="shared" si="760"/>
        <v>2.5475866666666667</v>
      </c>
      <c r="C4869" s="2">
        <f t="shared" si="765"/>
        <v>108</v>
      </c>
      <c r="D4869" s="2">
        <f t="shared" si="766"/>
        <v>40</v>
      </c>
      <c r="E4869" s="2">
        <f t="shared" si="767"/>
        <v>2.5</v>
      </c>
      <c r="F4869" s="2">
        <f t="shared" si="761"/>
        <v>0.25792042134210208</v>
      </c>
      <c r="G4869" s="2">
        <f t="shared" si="762"/>
        <v>8.8387522811370482E-5</v>
      </c>
      <c r="H4869" s="2">
        <f t="shared" si="768"/>
        <v>0.34</v>
      </c>
      <c r="I4869" s="2">
        <f t="shared" si="769"/>
        <v>132</v>
      </c>
      <c r="J4869" s="2">
        <f t="shared" si="763"/>
        <v>156977.85711579846</v>
      </c>
      <c r="K4869" s="2">
        <f t="shared" si="764"/>
        <v>7.5545398744220527E-5</v>
      </c>
    </row>
    <row r="4870" spans="1:11">
      <c r="A4870" s="2">
        <v>4869</v>
      </c>
      <c r="B4870" s="2">
        <f t="shared" si="760"/>
        <v>2.5481099999999999</v>
      </c>
      <c r="C4870" s="2">
        <f t="shared" si="765"/>
        <v>108</v>
      </c>
      <c r="D4870" s="2">
        <f t="shared" si="766"/>
        <v>40</v>
      </c>
      <c r="E4870" s="2">
        <f t="shared" si="767"/>
        <v>2.5</v>
      </c>
      <c r="F4870" s="2">
        <f t="shared" si="761"/>
        <v>0.25761279769989748</v>
      </c>
      <c r="G4870" s="2">
        <f t="shared" si="762"/>
        <v>8.8282102342718995E-5</v>
      </c>
      <c r="H4870" s="2">
        <f t="shared" si="768"/>
        <v>0.34</v>
      </c>
      <c r="I4870" s="2">
        <f t="shared" si="769"/>
        <v>132</v>
      </c>
      <c r="J4870" s="2">
        <f t="shared" si="763"/>
        <v>156796.7170094235</v>
      </c>
      <c r="K4870" s="2">
        <f t="shared" si="764"/>
        <v>7.5396816026012558E-5</v>
      </c>
    </row>
    <row r="4871" spans="1:11">
      <c r="A4871" s="2">
        <v>4870</v>
      </c>
      <c r="B4871" s="2">
        <f t="shared" si="760"/>
        <v>2.5486333333333335</v>
      </c>
      <c r="C4871" s="2">
        <f t="shared" si="765"/>
        <v>108</v>
      </c>
      <c r="D4871" s="2">
        <f t="shared" si="766"/>
        <v>40</v>
      </c>
      <c r="E4871" s="2">
        <f t="shared" si="767"/>
        <v>2.5</v>
      </c>
      <c r="F4871" s="2">
        <f t="shared" si="761"/>
        <v>0.25730515564899847</v>
      </c>
      <c r="G4871" s="2">
        <f t="shared" si="762"/>
        <v>8.8176675565536784E-5</v>
      </c>
      <c r="H4871" s="2">
        <f t="shared" si="768"/>
        <v>0.34</v>
      </c>
      <c r="I4871" s="2">
        <f t="shared" si="769"/>
        <v>132</v>
      </c>
      <c r="J4871" s="2">
        <f t="shared" si="763"/>
        <v>156615.55812674316</v>
      </c>
      <c r="K4871" s="2">
        <f t="shared" si="764"/>
        <v>7.5248346962992186E-5</v>
      </c>
    </row>
    <row r="4872" spans="1:11">
      <c r="A4872" s="2">
        <v>4871</v>
      </c>
      <c r="B4872" s="2">
        <f t="shared" si="760"/>
        <v>2.5491566666666667</v>
      </c>
      <c r="C4872" s="2">
        <f t="shared" si="765"/>
        <v>108</v>
      </c>
      <c r="D4872" s="2">
        <f t="shared" si="766"/>
        <v>40</v>
      </c>
      <c r="E4872" s="2">
        <f t="shared" si="767"/>
        <v>2.5</v>
      </c>
      <c r="F4872" s="2">
        <f t="shared" si="761"/>
        <v>0.25699749546604483</v>
      </c>
      <c r="G4872" s="2">
        <f t="shared" si="762"/>
        <v>8.8071242574626419E-5</v>
      </c>
      <c r="H4872" s="2">
        <f t="shared" si="768"/>
        <v>0.34</v>
      </c>
      <c r="I4872" s="2">
        <f t="shared" si="769"/>
        <v>132</v>
      </c>
      <c r="J4872" s="2">
        <f t="shared" si="763"/>
        <v>156434.38061901016</v>
      </c>
      <c r="K4872" s="2">
        <f t="shared" si="764"/>
        <v>7.5099991738503163E-5</v>
      </c>
    </row>
    <row r="4873" spans="1:11">
      <c r="A4873" s="2">
        <v>4872</v>
      </c>
      <c r="B4873" s="2">
        <f t="shared" si="760"/>
        <v>2.5496799999999999</v>
      </c>
      <c r="C4873" s="2">
        <f t="shared" si="765"/>
        <v>108</v>
      </c>
      <c r="D4873" s="2">
        <f t="shared" si="766"/>
        <v>40</v>
      </c>
      <c r="E4873" s="2">
        <f t="shared" si="767"/>
        <v>2.5</v>
      </c>
      <c r="F4873" s="2">
        <f t="shared" si="761"/>
        <v>0.2566898174279838</v>
      </c>
      <c r="G4873" s="2">
        <f t="shared" si="762"/>
        <v>8.7965803464895719E-5</v>
      </c>
      <c r="H4873" s="2">
        <f t="shared" si="768"/>
        <v>0.34</v>
      </c>
      <c r="I4873" s="2">
        <f t="shared" si="769"/>
        <v>132</v>
      </c>
      <c r="J4873" s="2">
        <f t="shared" si="763"/>
        <v>156253.18463766092</v>
      </c>
      <c r="K4873" s="2">
        <f t="shared" si="764"/>
        <v>7.495175053566516E-5</v>
      </c>
    </row>
    <row r="4874" spans="1:11">
      <c r="A4874" s="2">
        <v>4873</v>
      </c>
      <c r="B4874" s="2">
        <f t="shared" si="760"/>
        <v>2.5502033333333332</v>
      </c>
      <c r="C4874" s="2">
        <f t="shared" si="765"/>
        <v>108</v>
      </c>
      <c r="D4874" s="2">
        <f t="shared" si="766"/>
        <v>40</v>
      </c>
      <c r="E4874" s="2">
        <f t="shared" si="767"/>
        <v>2.5</v>
      </c>
      <c r="F4874" s="2">
        <f t="shared" si="761"/>
        <v>0.25638212181207148</v>
      </c>
      <c r="G4874" s="2">
        <f t="shared" si="762"/>
        <v>8.786035833135843E-5</v>
      </c>
      <c r="H4874" s="2">
        <f t="shared" si="768"/>
        <v>0.34</v>
      </c>
      <c r="I4874" s="2">
        <f t="shared" si="769"/>
        <v>132</v>
      </c>
      <c r="J4874" s="2">
        <f t="shared" si="763"/>
        <v>156071.97033431643</v>
      </c>
      <c r="K4874" s="2">
        <f t="shared" si="764"/>
        <v>7.4803623537373951E-5</v>
      </c>
    </row>
    <row r="4875" spans="1:11">
      <c r="A4875" s="2">
        <v>4874</v>
      </c>
      <c r="B4875" s="2">
        <f t="shared" si="760"/>
        <v>2.5507266666666668</v>
      </c>
      <c r="C4875" s="2">
        <f t="shared" si="765"/>
        <v>108</v>
      </c>
      <c r="D4875" s="2">
        <f t="shared" si="766"/>
        <v>40</v>
      </c>
      <c r="E4875" s="2">
        <f t="shared" si="767"/>
        <v>2.5</v>
      </c>
      <c r="F4875" s="2">
        <f t="shared" si="761"/>
        <v>0.25607440889587307</v>
      </c>
      <c r="G4875" s="2">
        <f t="shared" si="762"/>
        <v>8.7754907269134224E-5</v>
      </c>
      <c r="H4875" s="2">
        <f t="shared" si="768"/>
        <v>0.34</v>
      </c>
      <c r="I4875" s="2">
        <f t="shared" si="769"/>
        <v>132</v>
      </c>
      <c r="J4875" s="2">
        <f t="shared" si="763"/>
        <v>155890.73786078233</v>
      </c>
      <c r="K4875" s="2">
        <f t="shared" si="764"/>
        <v>7.4655610926300877E-5</v>
      </c>
    </row>
    <row r="4876" spans="1:11">
      <c r="A4876" s="2">
        <v>4875</v>
      </c>
      <c r="B4876" s="2">
        <f t="shared" si="760"/>
        <v>2.55125</v>
      </c>
      <c r="C4876" s="2">
        <f t="shared" si="765"/>
        <v>108</v>
      </c>
      <c r="D4876" s="2">
        <f t="shared" si="766"/>
        <v>40</v>
      </c>
      <c r="E4876" s="2">
        <f t="shared" si="767"/>
        <v>2.5</v>
      </c>
      <c r="F4876" s="2">
        <f t="shared" si="761"/>
        <v>0.2557666789572639</v>
      </c>
      <c r="G4876" s="2">
        <f t="shared" si="762"/>
        <v>8.7649450373449025E-5</v>
      </c>
      <c r="H4876" s="2">
        <f t="shared" si="768"/>
        <v>0.34</v>
      </c>
      <c r="I4876" s="2">
        <f t="shared" si="769"/>
        <v>132</v>
      </c>
      <c r="J4876" s="2">
        <f t="shared" si="763"/>
        <v>155709.48736904986</v>
      </c>
      <c r="K4876" s="2">
        <f t="shared" si="764"/>
        <v>7.4507712884892512E-5</v>
      </c>
    </row>
    <row r="4877" spans="1:11">
      <c r="A4877" s="2">
        <v>4876</v>
      </c>
      <c r="B4877" s="2">
        <f t="shared" si="760"/>
        <v>2.5517733333333332</v>
      </c>
      <c r="C4877" s="2">
        <f t="shared" si="765"/>
        <v>108</v>
      </c>
      <c r="D4877" s="2">
        <f t="shared" si="766"/>
        <v>40</v>
      </c>
      <c r="E4877" s="2">
        <f t="shared" si="767"/>
        <v>2.5</v>
      </c>
      <c r="F4877" s="2">
        <f t="shared" si="761"/>
        <v>0.25545893227442917</v>
      </c>
      <c r="G4877" s="2">
        <f t="shared" si="762"/>
        <v>8.7543987739634914E-5</v>
      </c>
      <c r="H4877" s="2">
        <f t="shared" si="768"/>
        <v>0.34</v>
      </c>
      <c r="I4877" s="2">
        <f t="shared" si="769"/>
        <v>132</v>
      </c>
      <c r="J4877" s="2">
        <f t="shared" si="763"/>
        <v>155528.21901129532</v>
      </c>
      <c r="K4877" s="2">
        <f t="shared" si="764"/>
        <v>7.435992959536974E-5</v>
      </c>
    </row>
    <row r="4878" spans="1:11">
      <c r="A4878" s="2">
        <v>4877</v>
      </c>
      <c r="B4878" s="2">
        <f t="shared" si="760"/>
        <v>2.5522966666666669</v>
      </c>
      <c r="C4878" s="2">
        <f t="shared" si="765"/>
        <v>108</v>
      </c>
      <c r="D4878" s="2">
        <f t="shared" si="766"/>
        <v>40</v>
      </c>
      <c r="E4878" s="2">
        <f t="shared" si="767"/>
        <v>2.5</v>
      </c>
      <c r="F4878" s="2">
        <f t="shared" si="761"/>
        <v>0.2551511691258645</v>
      </c>
      <c r="G4878" s="2">
        <f t="shared" si="762"/>
        <v>8.7438519463130428E-5</v>
      </c>
      <c r="H4878" s="2">
        <f t="shared" si="768"/>
        <v>0.34</v>
      </c>
      <c r="I4878" s="2">
        <f t="shared" si="769"/>
        <v>132</v>
      </c>
      <c r="J4878" s="2">
        <f t="shared" si="763"/>
        <v>155346.93293988079</v>
      </c>
      <c r="K4878" s="2">
        <f t="shared" si="764"/>
        <v>7.4212261239727523E-5</v>
      </c>
    </row>
    <row r="4879" spans="1:11">
      <c r="A4879" s="2">
        <v>4878</v>
      </c>
      <c r="B4879" s="2">
        <f t="shared" si="760"/>
        <v>2.5528200000000001</v>
      </c>
      <c r="C4879" s="2">
        <f t="shared" si="765"/>
        <v>108</v>
      </c>
      <c r="D4879" s="2">
        <f t="shared" si="766"/>
        <v>40</v>
      </c>
      <c r="E4879" s="2">
        <f t="shared" si="767"/>
        <v>2.5</v>
      </c>
      <c r="F4879" s="2">
        <f t="shared" si="761"/>
        <v>0.25484338979037757</v>
      </c>
      <c r="G4879" s="2">
        <f t="shared" si="762"/>
        <v>8.7333045639481044E-5</v>
      </c>
      <c r="H4879" s="2">
        <f t="shared" si="768"/>
        <v>0.34</v>
      </c>
      <c r="I4879" s="2">
        <f t="shared" si="769"/>
        <v>132</v>
      </c>
      <c r="J4879" s="2">
        <f t="shared" si="763"/>
        <v>155165.62930735503</v>
      </c>
      <c r="K4879" s="2">
        <f t="shared" si="764"/>
        <v>7.4064707999734782E-5</v>
      </c>
    </row>
    <row r="4880" spans="1:11">
      <c r="A4880" s="2">
        <v>4879</v>
      </c>
      <c r="B4880" s="2">
        <f t="shared" si="760"/>
        <v>2.5533433333333333</v>
      </c>
      <c r="C4880" s="2">
        <f t="shared" si="765"/>
        <v>108</v>
      </c>
      <c r="D4880" s="2">
        <f t="shared" si="766"/>
        <v>40</v>
      </c>
      <c r="E4880" s="2">
        <f t="shared" si="767"/>
        <v>2.5</v>
      </c>
      <c r="F4880" s="2">
        <f t="shared" si="761"/>
        <v>0.25453559454708713</v>
      </c>
      <c r="G4880" s="2">
        <f t="shared" si="762"/>
        <v>8.7227566364338739E-5</v>
      </c>
      <c r="H4880" s="2">
        <f t="shared" si="768"/>
        <v>0.34</v>
      </c>
      <c r="I4880" s="2">
        <f t="shared" si="769"/>
        <v>132</v>
      </c>
      <c r="J4880" s="2">
        <f t="shared" si="763"/>
        <v>154984.30826645289</v>
      </c>
      <c r="K4880" s="2">
        <f t="shared" si="764"/>
        <v>7.3917270056933295E-5</v>
      </c>
    </row>
    <row r="4881" spans="1:11">
      <c r="A4881" s="2">
        <v>4880</v>
      </c>
      <c r="B4881" s="2">
        <f t="shared" si="760"/>
        <v>2.5538666666666665</v>
      </c>
      <c r="C4881" s="2">
        <f t="shared" si="765"/>
        <v>108</v>
      </c>
      <c r="D4881" s="2">
        <f t="shared" si="766"/>
        <v>40</v>
      </c>
      <c r="E4881" s="2">
        <f t="shared" si="767"/>
        <v>2.5</v>
      </c>
      <c r="F4881" s="2">
        <f t="shared" si="761"/>
        <v>0.2542277836754242</v>
      </c>
      <c r="G4881" s="2">
        <f t="shared" si="762"/>
        <v>8.7122081733462565E-5</v>
      </c>
      <c r="H4881" s="2">
        <f t="shared" si="768"/>
        <v>0.34</v>
      </c>
      <c r="I4881" s="2">
        <f t="shared" si="769"/>
        <v>132</v>
      </c>
      <c r="J4881" s="2">
        <f t="shared" si="763"/>
        <v>154802.96997009628</v>
      </c>
      <c r="K4881" s="2">
        <f t="shared" si="764"/>
        <v>7.37699475926375E-5</v>
      </c>
    </row>
    <row r="4882" spans="1:11">
      <c r="A4882" s="2">
        <v>4881</v>
      </c>
      <c r="B4882" s="2">
        <f t="shared" si="760"/>
        <v>2.5543900000000002</v>
      </c>
      <c r="C4882" s="2">
        <f t="shared" si="765"/>
        <v>108</v>
      </c>
      <c r="D4882" s="2">
        <f t="shared" si="766"/>
        <v>40</v>
      </c>
      <c r="E4882" s="2">
        <f t="shared" si="767"/>
        <v>2.5</v>
      </c>
      <c r="F4882" s="2">
        <f t="shared" si="761"/>
        <v>0.25391995745513257</v>
      </c>
      <c r="G4882" s="2">
        <f t="shared" si="762"/>
        <v>8.7016591842718817E-5</v>
      </c>
      <c r="H4882" s="2">
        <f t="shared" si="768"/>
        <v>0.34</v>
      </c>
      <c r="I4882" s="2">
        <f t="shared" si="769"/>
        <v>132</v>
      </c>
      <c r="J4882" s="2">
        <f t="shared" si="763"/>
        <v>154621.61457139422</v>
      </c>
      <c r="K4882" s="2">
        <f t="shared" si="764"/>
        <v>7.3622740787934041E-5</v>
      </c>
    </row>
    <row r="4883" spans="1:11">
      <c r="A4883" s="2">
        <v>4882</v>
      </c>
      <c r="B4883" s="2">
        <f t="shared" si="760"/>
        <v>2.5549133333333334</v>
      </c>
      <c r="C4883" s="2">
        <f t="shared" si="765"/>
        <v>108</v>
      </c>
      <c r="D4883" s="2">
        <f t="shared" si="766"/>
        <v>40</v>
      </c>
      <c r="E4883" s="2">
        <f t="shared" si="767"/>
        <v>2.5</v>
      </c>
      <c r="F4883" s="2">
        <f t="shared" si="761"/>
        <v>0.25361211616626966</v>
      </c>
      <c r="G4883" s="2">
        <f t="shared" si="762"/>
        <v>8.6911096788081139E-5</v>
      </c>
      <c r="H4883" s="2">
        <f t="shared" si="768"/>
        <v>0.34</v>
      </c>
      <c r="I4883" s="2">
        <f t="shared" si="769"/>
        <v>132</v>
      </c>
      <c r="J4883" s="2">
        <f t="shared" si="763"/>
        <v>154440.24222364364</v>
      </c>
      <c r="K4883" s="2">
        <f t="shared" si="764"/>
        <v>7.3475649823681447E-5</v>
      </c>
    </row>
    <row r="4884" spans="1:11">
      <c r="A4884" s="2">
        <v>4883</v>
      </c>
      <c r="B4884" s="2">
        <f t="shared" si="760"/>
        <v>2.5554366666666666</v>
      </c>
      <c r="C4884" s="2">
        <f t="shared" si="765"/>
        <v>108</v>
      </c>
      <c r="D4884" s="2">
        <f t="shared" si="766"/>
        <v>40</v>
      </c>
      <c r="E4884" s="2">
        <f t="shared" si="767"/>
        <v>2.5</v>
      </c>
      <c r="F4884" s="2">
        <f t="shared" si="761"/>
        <v>0.25330426008920626</v>
      </c>
      <c r="G4884" s="2">
        <f t="shared" si="762"/>
        <v>8.6805596665630701E-5</v>
      </c>
      <c r="H4884" s="2">
        <f t="shared" si="768"/>
        <v>0.34</v>
      </c>
      <c r="I4884" s="2">
        <f t="shared" si="769"/>
        <v>132</v>
      </c>
      <c r="J4884" s="2">
        <f t="shared" si="763"/>
        <v>154258.85308032917</v>
      </c>
      <c r="K4884" s="2">
        <f t="shared" si="764"/>
        <v>7.3328674880509265E-5</v>
      </c>
    </row>
    <row r="4885" spans="1:11">
      <c r="A4885" s="2">
        <v>4884</v>
      </c>
      <c r="B4885" s="2">
        <f t="shared" si="760"/>
        <v>2.5559599999999998</v>
      </c>
      <c r="C4885" s="2">
        <f t="shared" si="765"/>
        <v>108</v>
      </c>
      <c r="D4885" s="2">
        <f t="shared" si="766"/>
        <v>40</v>
      </c>
      <c r="E4885" s="2">
        <f t="shared" si="767"/>
        <v>2.5</v>
      </c>
      <c r="F4885" s="2">
        <f t="shared" si="761"/>
        <v>0.25299638950462749</v>
      </c>
      <c r="G4885" s="2">
        <f t="shared" si="762"/>
        <v>8.6700091571556293E-5</v>
      </c>
      <c r="H4885" s="2">
        <f t="shared" si="768"/>
        <v>0.34</v>
      </c>
      <c r="I4885" s="2">
        <f t="shared" si="769"/>
        <v>132</v>
      </c>
      <c r="J4885" s="2">
        <f t="shared" si="763"/>
        <v>154077.44729512377</v>
      </c>
      <c r="K4885" s="2">
        <f t="shared" si="764"/>
        <v>7.3181816138817934E-5</v>
      </c>
    </row>
    <row r="4886" spans="1:11">
      <c r="A4886" s="2">
        <v>4885</v>
      </c>
      <c r="B4886" s="2">
        <f t="shared" si="760"/>
        <v>2.5564833333333334</v>
      </c>
      <c r="C4886" s="2">
        <f t="shared" si="765"/>
        <v>108</v>
      </c>
      <c r="D4886" s="2">
        <f t="shared" si="766"/>
        <v>40</v>
      </c>
      <c r="E4886" s="2">
        <f t="shared" si="767"/>
        <v>2.5</v>
      </c>
      <c r="F4886" s="2">
        <f t="shared" si="761"/>
        <v>0.25268850469353288</v>
      </c>
      <c r="G4886" s="2">
        <f t="shared" si="762"/>
        <v>8.659458160215453E-5</v>
      </c>
      <c r="H4886" s="2">
        <f t="shared" si="768"/>
        <v>0.34</v>
      </c>
      <c r="I4886" s="2">
        <f t="shared" si="769"/>
        <v>132</v>
      </c>
      <c r="J4886" s="2">
        <f t="shared" si="763"/>
        <v>153896.02502188893</v>
      </c>
      <c r="K4886" s="2">
        <f t="shared" si="764"/>
        <v>7.3035073778777854E-5</v>
      </c>
    </row>
    <row r="4887" spans="1:11">
      <c r="A4887" s="2">
        <v>4886</v>
      </c>
      <c r="B4887" s="2">
        <f t="shared" si="760"/>
        <v>2.5570066666666666</v>
      </c>
      <c r="C4887" s="2">
        <f t="shared" si="765"/>
        <v>108</v>
      </c>
      <c r="D4887" s="2">
        <f t="shared" si="766"/>
        <v>40</v>
      </c>
      <c r="E4887" s="2">
        <f t="shared" si="767"/>
        <v>2.5</v>
      </c>
      <c r="F4887" s="2">
        <f t="shared" si="761"/>
        <v>0.25238060593723854</v>
      </c>
      <c r="G4887" s="2">
        <f t="shared" si="762"/>
        <v>8.6489066853830419E-5</v>
      </c>
      <c r="H4887" s="2">
        <f t="shared" si="768"/>
        <v>0.34</v>
      </c>
      <c r="I4887" s="2">
        <f t="shared" si="769"/>
        <v>132</v>
      </c>
      <c r="J4887" s="2">
        <f t="shared" si="763"/>
        <v>153714.58641467566</v>
      </c>
      <c r="K4887" s="2">
        <f t="shared" si="764"/>
        <v>7.2888447980329845E-5</v>
      </c>
    </row>
    <row r="4888" spans="1:11">
      <c r="A4888" s="2">
        <v>4887</v>
      </c>
      <c r="B4888" s="2">
        <f t="shared" si="760"/>
        <v>2.5575299999999999</v>
      </c>
      <c r="C4888" s="2">
        <f t="shared" si="765"/>
        <v>108</v>
      </c>
      <c r="D4888" s="2">
        <f t="shared" si="766"/>
        <v>40</v>
      </c>
      <c r="E4888" s="2">
        <f t="shared" si="767"/>
        <v>2.5</v>
      </c>
      <c r="F4888" s="2">
        <f t="shared" si="761"/>
        <v>0.25207269351737499</v>
      </c>
      <c r="G4888" s="2">
        <f t="shared" si="762"/>
        <v>8.6383547423096819E-5</v>
      </c>
      <c r="H4888" s="2">
        <f t="shared" si="768"/>
        <v>0.34</v>
      </c>
      <c r="I4888" s="2">
        <f t="shared" si="769"/>
        <v>132</v>
      </c>
      <c r="J4888" s="2">
        <f t="shared" si="763"/>
        <v>153533.13162772387</v>
      </c>
      <c r="K4888" s="2">
        <f t="shared" si="764"/>
        <v>7.2741938923183397E-5</v>
      </c>
    </row>
    <row r="4889" spans="1:11">
      <c r="A4889" s="2">
        <v>4888</v>
      </c>
      <c r="B4889" s="2">
        <f t="shared" si="760"/>
        <v>2.5580533333333335</v>
      </c>
      <c r="C4889" s="2">
        <f t="shared" si="765"/>
        <v>108</v>
      </c>
      <c r="D4889" s="2">
        <f t="shared" si="766"/>
        <v>40</v>
      </c>
      <c r="E4889" s="2">
        <f t="shared" si="767"/>
        <v>2.5</v>
      </c>
      <c r="F4889" s="2">
        <f t="shared" si="761"/>
        <v>0.25176476771588963</v>
      </c>
      <c r="G4889" s="2">
        <f t="shared" si="762"/>
        <v>8.6278023406575048E-5</v>
      </c>
      <c r="H4889" s="2">
        <f t="shared" si="768"/>
        <v>0.34</v>
      </c>
      <c r="I4889" s="2">
        <f t="shared" si="769"/>
        <v>132</v>
      </c>
      <c r="J4889" s="2">
        <f t="shared" si="763"/>
        <v>153351.66081546326</v>
      </c>
      <c r="K4889" s="2">
        <f t="shared" si="764"/>
        <v>7.2595546786817042E-5</v>
      </c>
    </row>
    <row r="4890" spans="1:11">
      <c r="A4890" s="2">
        <v>4889</v>
      </c>
      <c r="B4890" s="2">
        <f t="shared" si="760"/>
        <v>2.5585766666666667</v>
      </c>
      <c r="C4890" s="2">
        <f t="shared" si="765"/>
        <v>108</v>
      </c>
      <c r="D4890" s="2">
        <f t="shared" si="766"/>
        <v>40</v>
      </c>
      <c r="E4890" s="2">
        <f t="shared" si="767"/>
        <v>2.5</v>
      </c>
      <c r="F4890" s="2">
        <f t="shared" si="761"/>
        <v>0.25145682881504716</v>
      </c>
      <c r="G4890" s="2">
        <f t="shared" si="762"/>
        <v>8.6172494900995376E-5</v>
      </c>
      <c r="H4890" s="2">
        <f t="shared" si="768"/>
        <v>0.34</v>
      </c>
      <c r="I4890" s="2">
        <f t="shared" si="769"/>
        <v>132</v>
      </c>
      <c r="J4890" s="2">
        <f t="shared" si="763"/>
        <v>153170.17413251399</v>
      </c>
      <c r="K4890" s="2">
        <f t="shared" si="764"/>
        <v>7.2449271750477979E-5</v>
      </c>
    </row>
    <row r="4891" spans="1:11">
      <c r="A4891" s="2">
        <v>4890</v>
      </c>
      <c r="B4891" s="2">
        <f t="shared" si="760"/>
        <v>2.5590999999999999</v>
      </c>
      <c r="C4891" s="2">
        <f t="shared" si="765"/>
        <v>108</v>
      </c>
      <c r="D4891" s="2">
        <f t="shared" si="766"/>
        <v>40</v>
      </c>
      <c r="E4891" s="2">
        <f t="shared" si="767"/>
        <v>2.5</v>
      </c>
      <c r="F4891" s="2">
        <f t="shared" si="761"/>
        <v>0.25114887709742889</v>
      </c>
      <c r="G4891" s="2">
        <f t="shared" si="762"/>
        <v>8.60669620031963E-5</v>
      </c>
      <c r="H4891" s="2">
        <f t="shared" si="768"/>
        <v>0.34</v>
      </c>
      <c r="I4891" s="2">
        <f t="shared" si="769"/>
        <v>132</v>
      </c>
      <c r="J4891" s="2">
        <f t="shared" si="763"/>
        <v>152988.67173368623</v>
      </c>
      <c r="K4891" s="2">
        <f t="shared" si="764"/>
        <v>7.2303113993180782E-5</v>
      </c>
    </row>
    <row r="4892" spans="1:11">
      <c r="A4892" s="2">
        <v>4891</v>
      </c>
      <c r="B4892" s="2">
        <f t="shared" si="760"/>
        <v>2.5596233333333331</v>
      </c>
      <c r="C4892" s="2">
        <f t="shared" si="765"/>
        <v>108</v>
      </c>
      <c r="D4892" s="2">
        <f t="shared" si="766"/>
        <v>40</v>
      </c>
      <c r="E4892" s="2">
        <f t="shared" si="767"/>
        <v>2.5</v>
      </c>
      <c r="F4892" s="2">
        <f t="shared" si="761"/>
        <v>0.25084091284593457</v>
      </c>
      <c r="G4892" s="2">
        <f t="shared" si="762"/>
        <v>8.5961424810125661E-5</v>
      </c>
      <c r="H4892" s="2">
        <f t="shared" si="768"/>
        <v>0.34</v>
      </c>
      <c r="I4892" s="2">
        <f t="shared" si="769"/>
        <v>132</v>
      </c>
      <c r="J4892" s="2">
        <f t="shared" si="763"/>
        <v>152807.15377398132</v>
      </c>
      <c r="K4892" s="2">
        <f t="shared" si="764"/>
        <v>7.2157073693707705E-5</v>
      </c>
    </row>
    <row r="4893" spans="1:11">
      <c r="A4893" s="2">
        <v>4892</v>
      </c>
      <c r="B4893" s="2">
        <f t="shared" si="760"/>
        <v>2.5601466666666668</v>
      </c>
      <c r="C4893" s="2">
        <f t="shared" si="765"/>
        <v>108</v>
      </c>
      <c r="D4893" s="2">
        <f t="shared" si="766"/>
        <v>40</v>
      </c>
      <c r="E4893" s="2">
        <f t="shared" si="767"/>
        <v>2.5</v>
      </c>
      <c r="F4893" s="2">
        <f t="shared" si="761"/>
        <v>0.25053293634378176</v>
      </c>
      <c r="G4893" s="2">
        <f t="shared" si="762"/>
        <v>8.5855883418840112E-5</v>
      </c>
      <c r="H4893" s="2">
        <f t="shared" si="768"/>
        <v>0.34</v>
      </c>
      <c r="I4893" s="2">
        <f t="shared" si="769"/>
        <v>132</v>
      </c>
      <c r="J4893" s="2">
        <f t="shared" si="763"/>
        <v>152625.62040859138</v>
      </c>
      <c r="K4893" s="2">
        <f t="shared" si="764"/>
        <v>7.2011151030607643E-5</v>
      </c>
    </row>
    <row r="4894" spans="1:11">
      <c r="A4894" s="2">
        <v>4893</v>
      </c>
      <c r="B4894" s="2">
        <f t="shared" si="760"/>
        <v>2.56067</v>
      </c>
      <c r="C4894" s="2">
        <f t="shared" si="765"/>
        <v>108</v>
      </c>
      <c r="D4894" s="2">
        <f t="shared" si="766"/>
        <v>40</v>
      </c>
      <c r="E4894" s="2">
        <f t="shared" si="767"/>
        <v>2.5</v>
      </c>
      <c r="F4894" s="2">
        <f t="shared" si="761"/>
        <v>0.25022494787450805</v>
      </c>
      <c r="G4894" s="2">
        <f t="shared" si="762"/>
        <v>8.5750337926506029E-5</v>
      </c>
      <c r="H4894" s="2">
        <f t="shared" si="768"/>
        <v>0.34</v>
      </c>
      <c r="I4894" s="2">
        <f t="shared" si="769"/>
        <v>132</v>
      </c>
      <c r="J4894" s="2">
        <f t="shared" si="763"/>
        <v>152444.07179290071</v>
      </c>
      <c r="K4894" s="2">
        <f t="shared" si="764"/>
        <v>7.1865346182196425E-5</v>
      </c>
    </row>
    <row r="4895" spans="1:11">
      <c r="A4895" s="2">
        <v>4894</v>
      </c>
      <c r="B4895" s="2">
        <f t="shared" si="760"/>
        <v>2.5611933333333332</v>
      </c>
      <c r="C4895" s="2">
        <f t="shared" si="765"/>
        <v>108</v>
      </c>
      <c r="D4895" s="2">
        <f t="shared" si="766"/>
        <v>40</v>
      </c>
      <c r="E4895" s="2">
        <f t="shared" si="767"/>
        <v>2.5</v>
      </c>
      <c r="F4895" s="2">
        <f t="shared" si="761"/>
        <v>0.24991694772196968</v>
      </c>
      <c r="G4895" s="2">
        <f t="shared" si="762"/>
        <v>8.5644788430398925E-5</v>
      </c>
      <c r="H4895" s="2">
        <f t="shared" si="768"/>
        <v>0.34</v>
      </c>
      <c r="I4895" s="2">
        <f t="shared" si="769"/>
        <v>132</v>
      </c>
      <c r="J4895" s="2">
        <f t="shared" si="763"/>
        <v>152262.50808248506</v>
      </c>
      <c r="K4895" s="2">
        <f t="shared" si="764"/>
        <v>7.171965932655537E-5</v>
      </c>
    </row>
    <row r="4896" spans="1:11">
      <c r="A4896" s="2">
        <v>4895</v>
      </c>
      <c r="B4896" s="2">
        <f t="shared" si="760"/>
        <v>2.5617166666666669</v>
      </c>
      <c r="C4896" s="2">
        <f t="shared" si="765"/>
        <v>108</v>
      </c>
      <c r="D4896" s="2">
        <f t="shared" si="766"/>
        <v>40</v>
      </c>
      <c r="E4896" s="2">
        <f t="shared" si="767"/>
        <v>2.5</v>
      </c>
      <c r="F4896" s="2">
        <f t="shared" si="761"/>
        <v>0.24960893617034263</v>
      </c>
      <c r="G4896" s="2">
        <f t="shared" si="762"/>
        <v>8.5539235027903913E-5</v>
      </c>
      <c r="H4896" s="2">
        <f t="shared" si="768"/>
        <v>0.34</v>
      </c>
      <c r="I4896" s="2">
        <f t="shared" si="769"/>
        <v>132</v>
      </c>
      <c r="J4896" s="2">
        <f t="shared" si="763"/>
        <v>152080.92943311235</v>
      </c>
      <c r="K4896" s="2">
        <f t="shared" si="764"/>
        <v>7.157409064153123E-5</v>
      </c>
    </row>
    <row r="4897" spans="1:11">
      <c r="A4897" s="2">
        <v>4896</v>
      </c>
      <c r="B4897" s="2">
        <f t="shared" si="760"/>
        <v>2.5622400000000001</v>
      </c>
      <c r="C4897" s="2">
        <f t="shared" si="765"/>
        <v>108</v>
      </c>
      <c r="D4897" s="2">
        <f t="shared" si="766"/>
        <v>40</v>
      </c>
      <c r="E4897" s="2">
        <f t="shared" si="767"/>
        <v>2.5</v>
      </c>
      <c r="F4897" s="2">
        <f t="shared" si="761"/>
        <v>0.24930091350412453</v>
      </c>
      <c r="G4897" s="2">
        <f t="shared" si="762"/>
        <v>8.5433677816516409E-5</v>
      </c>
      <c r="H4897" s="2">
        <f t="shared" si="768"/>
        <v>0.34</v>
      </c>
      <c r="I4897" s="2">
        <f t="shared" si="769"/>
        <v>132</v>
      </c>
      <c r="J4897" s="2">
        <f t="shared" si="763"/>
        <v>151899.33600074373</v>
      </c>
      <c r="K4897" s="2">
        <f t="shared" si="764"/>
        <v>7.1428640304736161E-5</v>
      </c>
    </row>
    <row r="4898" spans="1:11">
      <c r="A4898" s="2">
        <v>4897</v>
      </c>
      <c r="B4898" s="2">
        <f t="shared" si="760"/>
        <v>2.5627633333333333</v>
      </c>
      <c r="C4898" s="2">
        <f t="shared" si="765"/>
        <v>108</v>
      </c>
      <c r="D4898" s="2">
        <f t="shared" si="766"/>
        <v>40</v>
      </c>
      <c r="E4898" s="2">
        <f t="shared" si="767"/>
        <v>2.5</v>
      </c>
      <c r="F4898" s="2">
        <f t="shared" si="761"/>
        <v>0.24899288000813327</v>
      </c>
      <c r="G4898" s="2">
        <f t="shared" si="762"/>
        <v>8.5328116893841402E-5</v>
      </c>
      <c r="H4898" s="2">
        <f t="shared" si="768"/>
        <v>0.34</v>
      </c>
      <c r="I4898" s="2">
        <f t="shared" si="769"/>
        <v>132</v>
      </c>
      <c r="J4898" s="2">
        <f t="shared" si="763"/>
        <v>151717.72794153303</v>
      </c>
      <c r="K4898" s="2">
        <f t="shared" si="764"/>
        <v>7.1283308493546465E-5</v>
      </c>
    </row>
    <row r="4899" spans="1:11">
      <c r="A4899" s="2">
        <v>4898</v>
      </c>
      <c r="B4899" s="2">
        <f t="shared" si="760"/>
        <v>2.5632866666666665</v>
      </c>
      <c r="C4899" s="2">
        <f t="shared" si="765"/>
        <v>108</v>
      </c>
      <c r="D4899" s="2">
        <f t="shared" si="766"/>
        <v>40</v>
      </c>
      <c r="E4899" s="2">
        <f t="shared" si="767"/>
        <v>2.5</v>
      </c>
      <c r="F4899" s="2">
        <f t="shared" si="761"/>
        <v>0.24868483596750826</v>
      </c>
      <c r="G4899" s="2">
        <f t="shared" si="762"/>
        <v>8.5222552357594239E-5</v>
      </c>
      <c r="H4899" s="2">
        <f t="shared" si="768"/>
        <v>0.34</v>
      </c>
      <c r="I4899" s="2">
        <f t="shared" si="769"/>
        <v>132</v>
      </c>
      <c r="J4899" s="2">
        <f t="shared" si="763"/>
        <v>151536.1054118273</v>
      </c>
      <c r="K4899" s="2">
        <f t="shared" si="764"/>
        <v>7.1138095385102454E-5</v>
      </c>
    </row>
    <row r="4900" spans="1:11">
      <c r="A4900" s="2">
        <v>4899</v>
      </c>
      <c r="B4900" s="2">
        <f t="shared" si="760"/>
        <v>2.5638100000000001</v>
      </c>
      <c r="C4900" s="2">
        <f t="shared" si="765"/>
        <v>108</v>
      </c>
      <c r="D4900" s="2">
        <f t="shared" si="766"/>
        <v>40</v>
      </c>
      <c r="E4900" s="2">
        <f t="shared" si="767"/>
        <v>2.5</v>
      </c>
      <c r="F4900" s="2">
        <f t="shared" si="761"/>
        <v>0.24837678166771116</v>
      </c>
      <c r="G4900" s="2">
        <f t="shared" si="762"/>
        <v>8.5116984305600639E-5</v>
      </c>
      <c r="H4900" s="2">
        <f t="shared" si="768"/>
        <v>0.34</v>
      </c>
      <c r="I4900" s="2">
        <f t="shared" si="769"/>
        <v>132</v>
      </c>
      <c r="J4900" s="2">
        <f t="shared" si="763"/>
        <v>151354.4685681675</v>
      </c>
      <c r="K4900" s="2">
        <f t="shared" si="764"/>
        <v>7.0993001156307989E-5</v>
      </c>
    </row>
    <row r="4901" spans="1:11">
      <c r="A4901" s="2">
        <v>4900</v>
      </c>
      <c r="B4901" s="2">
        <f t="shared" si="760"/>
        <v>2.5643333333333334</v>
      </c>
      <c r="C4901" s="2">
        <f t="shared" si="765"/>
        <v>108</v>
      </c>
      <c r="D4901" s="2">
        <f t="shared" si="766"/>
        <v>40</v>
      </c>
      <c r="E4901" s="2">
        <f t="shared" si="767"/>
        <v>2.5</v>
      </c>
      <c r="F4901" s="2">
        <f t="shared" si="761"/>
        <v>0.24806871739452691</v>
      </c>
      <c r="G4901" s="2">
        <f t="shared" si="762"/>
        <v>8.5011412835797086E-5</v>
      </c>
      <c r="H4901" s="2">
        <f t="shared" si="768"/>
        <v>0.34</v>
      </c>
      <c r="I4901" s="2">
        <f t="shared" si="769"/>
        <v>132</v>
      </c>
      <c r="J4901" s="2">
        <f t="shared" si="763"/>
        <v>151172.81756728914</v>
      </c>
      <c r="K4901" s="2">
        <f t="shared" si="764"/>
        <v>7.0848025983830223E-5</v>
      </c>
    </row>
    <row r="4902" spans="1:11">
      <c r="A4902" s="2">
        <v>4901</v>
      </c>
      <c r="B4902" s="2">
        <f t="shared" si="760"/>
        <v>2.5648566666666666</v>
      </c>
      <c r="C4902" s="2">
        <f t="shared" si="765"/>
        <v>108</v>
      </c>
      <c r="D4902" s="2">
        <f t="shared" si="766"/>
        <v>40</v>
      </c>
      <c r="E4902" s="2">
        <f t="shared" si="767"/>
        <v>2.5</v>
      </c>
      <c r="F4902" s="2">
        <f t="shared" si="761"/>
        <v>0.24776064343406293</v>
      </c>
      <c r="G4902" s="2">
        <f t="shared" si="762"/>
        <v>8.490583804623057E-5</v>
      </c>
      <c r="H4902" s="2">
        <f t="shared" si="768"/>
        <v>0.34</v>
      </c>
      <c r="I4902" s="2">
        <f t="shared" si="769"/>
        <v>132</v>
      </c>
      <c r="J4902" s="2">
        <f t="shared" si="763"/>
        <v>150991.15256612151</v>
      </c>
      <c r="K4902" s="2">
        <f t="shared" si="764"/>
        <v>7.0703170044098543E-5</v>
      </c>
    </row>
    <row r="4903" spans="1:11">
      <c r="A4903" s="2">
        <v>4902</v>
      </c>
      <c r="B4903" s="2">
        <f t="shared" si="760"/>
        <v>2.5653800000000002</v>
      </c>
      <c r="C4903" s="2">
        <f t="shared" si="765"/>
        <v>108</v>
      </c>
      <c r="D4903" s="2">
        <f t="shared" si="766"/>
        <v>40</v>
      </c>
      <c r="E4903" s="2">
        <f t="shared" si="767"/>
        <v>2.5</v>
      </c>
      <c r="F4903" s="2">
        <f t="shared" si="761"/>
        <v>0.24745256007275029</v>
      </c>
      <c r="G4903" s="2">
        <f t="shared" si="762"/>
        <v>8.4800260035059011E-5</v>
      </c>
      <c r="H4903" s="2">
        <f t="shared" si="768"/>
        <v>0.34</v>
      </c>
      <c r="I4903" s="2">
        <f t="shared" si="769"/>
        <v>132</v>
      </c>
      <c r="J4903" s="2">
        <f t="shared" si="763"/>
        <v>150809.47372178925</v>
      </c>
      <c r="K4903" s="2">
        <f t="shared" si="764"/>
        <v>7.0558433513304489E-5</v>
      </c>
    </row>
    <row r="4904" spans="1:11">
      <c r="A4904" s="2">
        <v>4903</v>
      </c>
      <c r="B4904" s="2">
        <f t="shared" si="760"/>
        <v>2.5659033333333334</v>
      </c>
      <c r="C4904" s="2">
        <f t="shared" si="765"/>
        <v>108</v>
      </c>
      <c r="D4904" s="2">
        <f t="shared" si="766"/>
        <v>40</v>
      </c>
      <c r="E4904" s="2">
        <f t="shared" si="767"/>
        <v>2.5</v>
      </c>
      <c r="F4904" s="2">
        <f t="shared" si="761"/>
        <v>0.24714446759734532</v>
      </c>
      <c r="G4904" s="2">
        <f t="shared" si="762"/>
        <v>8.4694678900551837E-5</v>
      </c>
      <c r="H4904" s="2">
        <f t="shared" si="768"/>
        <v>0.34</v>
      </c>
      <c r="I4904" s="2">
        <f t="shared" si="769"/>
        <v>132</v>
      </c>
      <c r="J4904" s="2">
        <f t="shared" si="763"/>
        <v>150627.78119161239</v>
      </c>
      <c r="K4904" s="2">
        <f t="shared" si="764"/>
        <v>7.0413816567401429E-5</v>
      </c>
    </row>
    <row r="4905" spans="1:11">
      <c r="A4905" s="2">
        <v>4904</v>
      </c>
      <c r="B4905" s="2">
        <f t="shared" si="760"/>
        <v>2.5664266666666666</v>
      </c>
      <c r="C4905" s="2">
        <f t="shared" si="765"/>
        <v>108</v>
      </c>
      <c r="D4905" s="2">
        <f t="shared" si="766"/>
        <v>40</v>
      </c>
      <c r="E4905" s="2">
        <f t="shared" si="767"/>
        <v>2.5</v>
      </c>
      <c r="F4905" s="2">
        <f t="shared" si="761"/>
        <v>0.24683636629492811</v>
      </c>
      <c r="G4905" s="2">
        <f t="shared" si="762"/>
        <v>8.4589094741089349E-5</v>
      </c>
      <c r="H4905" s="2">
        <f t="shared" si="768"/>
        <v>0.34</v>
      </c>
      <c r="I4905" s="2">
        <f t="shared" si="769"/>
        <v>132</v>
      </c>
      <c r="J4905" s="2">
        <f t="shared" si="763"/>
        <v>150446.07513310621</v>
      </c>
      <c r="K4905" s="2">
        <f t="shared" si="764"/>
        <v>7.0269319382103502E-5</v>
      </c>
    </row>
    <row r="4906" spans="1:11">
      <c r="A4906" s="2">
        <v>4905</v>
      </c>
      <c r="B4906" s="2">
        <f t="shared" si="760"/>
        <v>2.5669499999999998</v>
      </c>
      <c r="C4906" s="2">
        <f t="shared" si="765"/>
        <v>108</v>
      </c>
      <c r="D4906" s="2">
        <f t="shared" si="766"/>
        <v>40</v>
      </c>
      <c r="E4906" s="2">
        <f t="shared" si="767"/>
        <v>2.5</v>
      </c>
      <c r="F4906" s="2">
        <f t="shared" si="761"/>
        <v>0.24652825645290458</v>
      </c>
      <c r="G4906" s="2">
        <f t="shared" si="762"/>
        <v>8.448350765516359E-5</v>
      </c>
      <c r="H4906" s="2">
        <f t="shared" si="768"/>
        <v>0.34</v>
      </c>
      <c r="I4906" s="2">
        <f t="shared" si="769"/>
        <v>132</v>
      </c>
      <c r="J4906" s="2">
        <f t="shared" si="763"/>
        <v>150264.35570398223</v>
      </c>
      <c r="K4906" s="2">
        <f t="shared" si="764"/>
        <v>7.0124942132885658E-5</v>
      </c>
    </row>
    <row r="4907" spans="1:11">
      <c r="A4907" s="2">
        <v>4906</v>
      </c>
      <c r="B4907" s="2">
        <f t="shared" si="760"/>
        <v>2.5674733333333335</v>
      </c>
      <c r="C4907" s="2">
        <f t="shared" si="765"/>
        <v>108</v>
      </c>
      <c r="D4907" s="2">
        <f t="shared" si="766"/>
        <v>40</v>
      </c>
      <c r="E4907" s="2">
        <f t="shared" si="767"/>
        <v>2.5</v>
      </c>
      <c r="F4907" s="2">
        <f t="shared" si="761"/>
        <v>0.24622013835900619</v>
      </c>
      <c r="G4907" s="2">
        <f t="shared" si="762"/>
        <v>8.4377917741378059E-5</v>
      </c>
      <c r="H4907" s="2">
        <f t="shared" si="768"/>
        <v>0.34</v>
      </c>
      <c r="I4907" s="2">
        <f t="shared" si="769"/>
        <v>132</v>
      </c>
      <c r="J4907" s="2">
        <f t="shared" si="763"/>
        <v>150082.62306214814</v>
      </c>
      <c r="K4907" s="2">
        <f t="shared" si="764"/>
        <v>6.9980684994982737E-5</v>
      </c>
    </row>
    <row r="4908" spans="1:11">
      <c r="A4908" s="2">
        <v>4907</v>
      </c>
      <c r="B4908" s="2">
        <f t="shared" si="760"/>
        <v>2.5679966666666667</v>
      </c>
      <c r="C4908" s="2">
        <f t="shared" si="765"/>
        <v>108</v>
      </c>
      <c r="D4908" s="2">
        <f t="shared" si="766"/>
        <v>40</v>
      </c>
      <c r="E4908" s="2">
        <f t="shared" si="767"/>
        <v>2.5</v>
      </c>
      <c r="F4908" s="2">
        <f t="shared" si="761"/>
        <v>0.24591201230129167</v>
      </c>
      <c r="G4908" s="2">
        <f t="shared" si="762"/>
        <v>8.4272325098448496E-5</v>
      </c>
      <c r="H4908" s="2">
        <f t="shared" si="768"/>
        <v>0.34</v>
      </c>
      <c r="I4908" s="2">
        <f t="shared" si="769"/>
        <v>132</v>
      </c>
      <c r="J4908" s="2">
        <f t="shared" si="763"/>
        <v>149900.87736570888</v>
      </c>
      <c r="K4908" s="2">
        <f t="shared" si="764"/>
        <v>6.9836548143389633E-5</v>
      </c>
    </row>
    <row r="4909" spans="1:11">
      <c r="A4909" s="2">
        <v>4908</v>
      </c>
      <c r="B4909" s="2">
        <f t="shared" si="760"/>
        <v>2.5685199999999999</v>
      </c>
      <c r="C4909" s="2">
        <f t="shared" si="765"/>
        <v>108</v>
      </c>
      <c r="D4909" s="2">
        <f t="shared" si="766"/>
        <v>40</v>
      </c>
      <c r="E4909" s="2">
        <f t="shared" si="767"/>
        <v>2.5</v>
      </c>
      <c r="F4909" s="2">
        <f t="shared" si="761"/>
        <v>0.24560387856814614</v>
      </c>
      <c r="G4909" s="2">
        <f t="shared" si="762"/>
        <v>8.4166729825202436E-5</v>
      </c>
      <c r="H4909" s="2">
        <f t="shared" si="768"/>
        <v>0.34</v>
      </c>
      <c r="I4909" s="2">
        <f t="shared" si="769"/>
        <v>132</v>
      </c>
      <c r="J4909" s="2">
        <f t="shared" si="763"/>
        <v>149719.11877296626</v>
      </c>
      <c r="K4909" s="2">
        <f t="shared" si="764"/>
        <v>6.9692531752860138E-5</v>
      </c>
    </row>
    <row r="4910" spans="1:11">
      <c r="A4910" s="2">
        <v>4909</v>
      </c>
      <c r="B4910" s="2">
        <f t="shared" si="760"/>
        <v>2.5690433333333331</v>
      </c>
      <c r="C4910" s="2">
        <f t="shared" si="765"/>
        <v>108</v>
      </c>
      <c r="D4910" s="2">
        <f t="shared" si="766"/>
        <v>40</v>
      </c>
      <c r="E4910" s="2">
        <f t="shared" si="767"/>
        <v>2.5</v>
      </c>
      <c r="F4910" s="2">
        <f t="shared" si="761"/>
        <v>0.24529573744828209</v>
      </c>
      <c r="G4910" s="2">
        <f t="shared" si="762"/>
        <v>8.406113202057971E-5</v>
      </c>
      <c r="H4910" s="2">
        <f t="shared" si="768"/>
        <v>0.34</v>
      </c>
      <c r="I4910" s="2">
        <f t="shared" si="769"/>
        <v>132</v>
      </c>
      <c r="J4910" s="2">
        <f t="shared" si="763"/>
        <v>149537.34744241938</v>
      </c>
      <c r="K4910" s="2">
        <f t="shared" si="764"/>
        <v>6.9548635997906621E-5</v>
      </c>
    </row>
    <row r="4911" spans="1:11">
      <c r="A4911" s="2">
        <v>4910</v>
      </c>
      <c r="B4911" s="2">
        <f t="shared" si="760"/>
        <v>2.5695666666666668</v>
      </c>
      <c r="C4911" s="2">
        <f t="shared" si="765"/>
        <v>108</v>
      </c>
      <c r="D4911" s="2">
        <f t="shared" si="766"/>
        <v>40</v>
      </c>
      <c r="E4911" s="2">
        <f t="shared" si="767"/>
        <v>2.5</v>
      </c>
      <c r="F4911" s="2">
        <f t="shared" si="761"/>
        <v>0.24498758923074038</v>
      </c>
      <c r="G4911" s="2">
        <f t="shared" si="762"/>
        <v>8.3955531783632461E-5</v>
      </c>
      <c r="H4911" s="2">
        <f t="shared" si="768"/>
        <v>0.34</v>
      </c>
      <c r="I4911" s="2">
        <f t="shared" si="769"/>
        <v>132</v>
      </c>
      <c r="J4911" s="2">
        <f t="shared" si="763"/>
        <v>149355.56353276555</v>
      </c>
      <c r="K4911" s="2">
        <f t="shared" si="764"/>
        <v>6.9404861052799714E-5</v>
      </c>
    </row>
    <row r="4912" spans="1:11">
      <c r="A4912" s="2">
        <v>4911</v>
      </c>
      <c r="B4912" s="2">
        <f t="shared" si="760"/>
        <v>2.57009</v>
      </c>
      <c r="C4912" s="2">
        <f t="shared" si="765"/>
        <v>108</v>
      </c>
      <c r="D4912" s="2">
        <f t="shared" si="766"/>
        <v>40</v>
      </c>
      <c r="E4912" s="2">
        <f t="shared" si="767"/>
        <v>2.5</v>
      </c>
      <c r="F4912" s="2">
        <f t="shared" si="761"/>
        <v>0.24467943420489072</v>
      </c>
      <c r="G4912" s="2">
        <f t="shared" si="762"/>
        <v>8.3849929213525762E-5</v>
      </c>
      <c r="H4912" s="2">
        <f t="shared" si="768"/>
        <v>0.34</v>
      </c>
      <c r="I4912" s="2">
        <f t="shared" si="769"/>
        <v>132</v>
      </c>
      <c r="J4912" s="2">
        <f t="shared" si="763"/>
        <v>149173.76720290061</v>
      </c>
      <c r="K4912" s="2">
        <f t="shared" si="764"/>
        <v>6.9261207091567947E-5</v>
      </c>
    </row>
    <row r="4913" spans="1:11">
      <c r="A4913" s="2">
        <v>4912</v>
      </c>
      <c r="B4913" s="2">
        <f t="shared" si="760"/>
        <v>2.5706133333333332</v>
      </c>
      <c r="C4913" s="2">
        <f t="shared" si="765"/>
        <v>108</v>
      </c>
      <c r="D4913" s="2">
        <f t="shared" si="766"/>
        <v>40</v>
      </c>
      <c r="E4913" s="2">
        <f t="shared" si="767"/>
        <v>2.5</v>
      </c>
      <c r="F4913" s="2">
        <f t="shared" si="761"/>
        <v>0.24437127266043182</v>
      </c>
      <c r="G4913" s="2">
        <f t="shared" si="762"/>
        <v>8.3744324409537336E-5</v>
      </c>
      <c r="H4913" s="2">
        <f t="shared" si="768"/>
        <v>0.34</v>
      </c>
      <c r="I4913" s="2">
        <f t="shared" si="769"/>
        <v>132</v>
      </c>
      <c r="J4913" s="2">
        <f t="shared" si="763"/>
        <v>148991.95861191867</v>
      </c>
      <c r="K4913" s="2">
        <f t="shared" si="764"/>
        <v>6.9117674287996853E-5</v>
      </c>
    </row>
    <row r="4914" spans="1:11">
      <c r="A4914" s="2">
        <v>4913</v>
      </c>
      <c r="B4914" s="2">
        <f t="shared" si="760"/>
        <v>2.5711366666666668</v>
      </c>
      <c r="C4914" s="2">
        <f t="shared" si="765"/>
        <v>108</v>
      </c>
      <c r="D4914" s="2">
        <f t="shared" si="766"/>
        <v>40</v>
      </c>
      <c r="E4914" s="2">
        <f t="shared" si="767"/>
        <v>2.5</v>
      </c>
      <c r="F4914" s="2">
        <f t="shared" si="761"/>
        <v>0.24406310488739161</v>
      </c>
      <c r="G4914" s="2">
        <f t="shared" si="762"/>
        <v>8.3638717471057705E-5</v>
      </c>
      <c r="H4914" s="2">
        <f t="shared" si="768"/>
        <v>0.34</v>
      </c>
      <c r="I4914" s="2">
        <f t="shared" si="769"/>
        <v>132</v>
      </c>
      <c r="J4914" s="2">
        <f t="shared" si="763"/>
        <v>148810.13791911292</v>
      </c>
      <c r="K4914" s="2">
        <f t="shared" si="764"/>
        <v>6.8974262815628547E-5</v>
      </c>
    </row>
    <row r="4915" spans="1:11">
      <c r="A4915" s="2">
        <v>4914</v>
      </c>
      <c r="B4915" s="2">
        <f t="shared" si="760"/>
        <v>2.5716600000000001</v>
      </c>
      <c r="C4915" s="2">
        <f t="shared" si="765"/>
        <v>108</v>
      </c>
      <c r="D4915" s="2">
        <f t="shared" si="766"/>
        <v>40</v>
      </c>
      <c r="E4915" s="2">
        <f t="shared" si="767"/>
        <v>2.5</v>
      </c>
      <c r="F4915" s="2">
        <f t="shared" si="761"/>
        <v>0.24375493117612948</v>
      </c>
      <c r="G4915" s="2">
        <f t="shared" si="762"/>
        <v>8.3533108497590972E-5</v>
      </c>
      <c r="H4915" s="2">
        <f t="shared" si="768"/>
        <v>0.34</v>
      </c>
      <c r="I4915" s="2">
        <f t="shared" si="769"/>
        <v>132</v>
      </c>
      <c r="J4915" s="2">
        <f t="shared" si="763"/>
        <v>148628.30528397657</v>
      </c>
      <c r="K4915" s="2">
        <f t="shared" si="764"/>
        <v>6.8830972847761757E-5</v>
      </c>
    </row>
    <row r="4916" spans="1:11">
      <c r="A4916" s="2">
        <v>4915</v>
      </c>
      <c r="B4916" s="2">
        <f t="shared" si="760"/>
        <v>2.5721833333333333</v>
      </c>
      <c r="C4916" s="2">
        <f t="shared" si="765"/>
        <v>108</v>
      </c>
      <c r="D4916" s="2">
        <f t="shared" si="766"/>
        <v>40</v>
      </c>
      <c r="E4916" s="2">
        <f t="shared" si="767"/>
        <v>2.5</v>
      </c>
      <c r="F4916" s="2">
        <f t="shared" si="761"/>
        <v>0.24344675181733469</v>
      </c>
      <c r="G4916" s="2">
        <f t="shared" si="762"/>
        <v>8.3427497588754325E-5</v>
      </c>
      <c r="H4916" s="2">
        <f t="shared" si="768"/>
        <v>0.34</v>
      </c>
      <c r="I4916" s="2">
        <f t="shared" si="769"/>
        <v>132</v>
      </c>
      <c r="J4916" s="2">
        <f t="shared" si="763"/>
        <v>148446.46086620205</v>
      </c>
      <c r="K4916" s="2">
        <f t="shared" si="764"/>
        <v>6.8687804557450612E-5</v>
      </c>
    </row>
    <row r="4917" spans="1:11">
      <c r="A4917" s="2">
        <v>4916</v>
      </c>
      <c r="B4917" s="2">
        <f t="shared" si="760"/>
        <v>2.5727066666666665</v>
      </c>
      <c r="C4917" s="2">
        <f t="shared" si="765"/>
        <v>108</v>
      </c>
      <c r="D4917" s="2">
        <f t="shared" si="766"/>
        <v>40</v>
      </c>
      <c r="E4917" s="2">
        <f t="shared" si="767"/>
        <v>2.5</v>
      </c>
      <c r="F4917" s="2">
        <f t="shared" si="761"/>
        <v>0.24313856710202833</v>
      </c>
      <c r="G4917" s="2">
        <f t="shared" si="762"/>
        <v>8.3321884844278683E-5</v>
      </c>
      <c r="H4917" s="2">
        <f t="shared" si="768"/>
        <v>0.34</v>
      </c>
      <c r="I4917" s="2">
        <f t="shared" si="769"/>
        <v>132</v>
      </c>
      <c r="J4917" s="2">
        <f t="shared" si="763"/>
        <v>148264.60482568247</v>
      </c>
      <c r="K4917" s="2">
        <f t="shared" si="764"/>
        <v>6.8544758117504659E-5</v>
      </c>
    </row>
    <row r="4918" spans="1:11">
      <c r="A4918" s="2">
        <v>4917</v>
      </c>
      <c r="B4918" s="2">
        <f t="shared" si="760"/>
        <v>2.5732300000000001</v>
      </c>
      <c r="C4918" s="2">
        <f t="shared" si="765"/>
        <v>108</v>
      </c>
      <c r="D4918" s="2">
        <f t="shared" si="766"/>
        <v>40</v>
      </c>
      <c r="E4918" s="2">
        <f t="shared" si="767"/>
        <v>2.5</v>
      </c>
      <c r="F4918" s="2">
        <f t="shared" si="761"/>
        <v>0.24283037732156301</v>
      </c>
      <c r="G4918" s="2">
        <f t="shared" si="762"/>
        <v>8.3216270364008509E-5</v>
      </c>
      <c r="H4918" s="2">
        <f t="shared" si="768"/>
        <v>0.34</v>
      </c>
      <c r="I4918" s="2">
        <f t="shared" si="769"/>
        <v>132</v>
      </c>
      <c r="J4918" s="2">
        <f t="shared" si="763"/>
        <v>148082.73732251095</v>
      </c>
      <c r="K4918" s="2">
        <f t="shared" si="764"/>
        <v>6.8401833700487956E-5</v>
      </c>
    </row>
    <row r="4919" spans="1:11">
      <c r="A4919" s="2">
        <v>4918</v>
      </c>
      <c r="B4919" s="2">
        <f t="shared" si="760"/>
        <v>2.5737533333333333</v>
      </c>
      <c r="C4919" s="2">
        <f t="shared" si="765"/>
        <v>108</v>
      </c>
      <c r="D4919" s="2">
        <f t="shared" si="766"/>
        <v>40</v>
      </c>
      <c r="E4919" s="2">
        <f t="shared" si="767"/>
        <v>2.5</v>
      </c>
      <c r="F4919" s="2">
        <f t="shared" si="761"/>
        <v>0.24252218276762472</v>
      </c>
      <c r="G4919" s="2">
        <f t="shared" si="762"/>
        <v>8.3110654247902567E-5</v>
      </c>
      <c r="H4919" s="2">
        <f t="shared" si="768"/>
        <v>0.34</v>
      </c>
      <c r="I4919" s="2">
        <f t="shared" si="769"/>
        <v>132</v>
      </c>
      <c r="J4919" s="2">
        <f t="shared" si="763"/>
        <v>147900.85851698264</v>
      </c>
      <c r="K4919" s="2">
        <f t="shared" si="764"/>
        <v>6.8259031478719274E-5</v>
      </c>
    </row>
    <row r="4920" spans="1:11">
      <c r="A4920" s="2">
        <v>4919</v>
      </c>
      <c r="B4920" s="2">
        <f t="shared" si="760"/>
        <v>2.5742766666666665</v>
      </c>
      <c r="C4920" s="2">
        <f t="shared" si="765"/>
        <v>108</v>
      </c>
      <c r="D4920" s="2">
        <f t="shared" si="766"/>
        <v>40</v>
      </c>
      <c r="E4920" s="2">
        <f t="shared" si="767"/>
        <v>2.5</v>
      </c>
      <c r="F4920" s="2">
        <f t="shared" si="761"/>
        <v>0.24221398373223205</v>
      </c>
      <c r="G4920" s="2">
        <f t="shared" si="762"/>
        <v>8.3005036596033572E-5</v>
      </c>
      <c r="H4920" s="2">
        <f t="shared" si="768"/>
        <v>0.34</v>
      </c>
      <c r="I4920" s="2">
        <f t="shared" si="769"/>
        <v>132</v>
      </c>
      <c r="J4920" s="2">
        <f t="shared" si="763"/>
        <v>147718.9685695933</v>
      </c>
      <c r="K4920" s="2">
        <f t="shared" si="764"/>
        <v>6.8116351624270861E-5</v>
      </c>
    </row>
    <row r="4921" spans="1:11">
      <c r="A4921" s="2">
        <v>4920</v>
      </c>
      <c r="B4921" s="2">
        <f t="shared" si="760"/>
        <v>2.5748000000000002</v>
      </c>
      <c r="C4921" s="2">
        <f t="shared" si="765"/>
        <v>108</v>
      </c>
      <c r="D4921" s="2">
        <f t="shared" si="766"/>
        <v>40</v>
      </c>
      <c r="E4921" s="2">
        <f t="shared" si="767"/>
        <v>2.5</v>
      </c>
      <c r="F4921" s="2">
        <f t="shared" si="761"/>
        <v>0.24190578050773667</v>
      </c>
      <c r="G4921" s="2">
        <f t="shared" si="762"/>
        <v>8.2899417508588405E-5</v>
      </c>
      <c r="H4921" s="2">
        <f t="shared" si="768"/>
        <v>0.34</v>
      </c>
      <c r="I4921" s="2">
        <f t="shared" si="769"/>
        <v>132</v>
      </c>
      <c r="J4921" s="2">
        <f t="shared" si="763"/>
        <v>147537.06764104069</v>
      </c>
      <c r="K4921" s="2">
        <f t="shared" si="764"/>
        <v>6.7973794308968054E-5</v>
      </c>
    </row>
    <row r="4922" spans="1:11">
      <c r="A4922" s="2">
        <v>4921</v>
      </c>
      <c r="B4922" s="2">
        <f t="shared" si="760"/>
        <v>2.5753233333333334</v>
      </c>
      <c r="C4922" s="2">
        <f t="shared" si="765"/>
        <v>108</v>
      </c>
      <c r="D4922" s="2">
        <f t="shared" si="766"/>
        <v>40</v>
      </c>
      <c r="E4922" s="2">
        <f t="shared" si="767"/>
        <v>2.5</v>
      </c>
      <c r="F4922" s="2">
        <f t="shared" si="761"/>
        <v>0.24159757338682578</v>
      </c>
      <c r="G4922" s="2">
        <f t="shared" si="762"/>
        <v>8.2793797085868953E-5</v>
      </c>
      <c r="H4922" s="2">
        <f t="shared" si="768"/>
        <v>0.34</v>
      </c>
      <c r="I4922" s="2">
        <f t="shared" si="769"/>
        <v>132</v>
      </c>
      <c r="J4922" s="2">
        <f t="shared" si="763"/>
        <v>147355.1558922251</v>
      </c>
      <c r="K4922" s="2">
        <f t="shared" si="764"/>
        <v>6.7831359704389601E-5</v>
      </c>
    </row>
    <row r="4923" spans="1:11">
      <c r="A4923" s="2">
        <v>4922</v>
      </c>
      <c r="B4923" s="2">
        <f t="shared" si="760"/>
        <v>2.5758466666666666</v>
      </c>
      <c r="C4923" s="2">
        <f t="shared" si="765"/>
        <v>108</v>
      </c>
      <c r="D4923" s="2">
        <f t="shared" si="766"/>
        <v>40</v>
      </c>
      <c r="E4923" s="2">
        <f t="shared" si="767"/>
        <v>2.5</v>
      </c>
      <c r="F4923" s="2">
        <f t="shared" si="761"/>
        <v>0.24128936266252043</v>
      </c>
      <c r="G4923" s="2">
        <f t="shared" si="762"/>
        <v>8.2688175428291406E-5</v>
      </c>
      <c r="H4923" s="2">
        <f t="shared" si="768"/>
        <v>0.34</v>
      </c>
      <c r="I4923" s="2">
        <f t="shared" si="769"/>
        <v>132</v>
      </c>
      <c r="J4923" s="2">
        <f t="shared" si="763"/>
        <v>147173.2334842491</v>
      </c>
      <c r="K4923" s="2">
        <f t="shared" si="764"/>
        <v>6.7689047981865966E-5</v>
      </c>
    </row>
    <row r="4924" spans="1:11">
      <c r="A4924" s="2">
        <v>4923</v>
      </c>
      <c r="B4924" s="2">
        <f t="shared" si="760"/>
        <v>2.5763699999999998</v>
      </c>
      <c r="C4924" s="2">
        <f t="shared" si="765"/>
        <v>108</v>
      </c>
      <c r="D4924" s="2">
        <f t="shared" si="766"/>
        <v>40</v>
      </c>
      <c r="E4924" s="2">
        <f t="shared" si="767"/>
        <v>2.5</v>
      </c>
      <c r="F4924" s="2">
        <f t="shared" si="761"/>
        <v>0.2409811486281771</v>
      </c>
      <c r="G4924" s="2">
        <f t="shared" si="762"/>
        <v>8.2582552636387041E-5</v>
      </c>
      <c r="H4924" s="2">
        <f t="shared" si="768"/>
        <v>0.34</v>
      </c>
      <c r="I4924" s="2">
        <f t="shared" si="769"/>
        <v>132</v>
      </c>
      <c r="J4924" s="2">
        <f t="shared" si="763"/>
        <v>146991.30057841839</v>
      </c>
      <c r="K4924" s="2">
        <f t="shared" si="764"/>
        <v>6.7546859312479646E-5</v>
      </c>
    </row>
    <row r="4925" spans="1:11">
      <c r="A4925" s="2">
        <v>4924</v>
      </c>
      <c r="B4925" s="2">
        <f t="shared" si="760"/>
        <v>2.5768933333333335</v>
      </c>
      <c r="C4925" s="2">
        <f t="shared" si="765"/>
        <v>108</v>
      </c>
      <c r="D4925" s="2">
        <f t="shared" si="766"/>
        <v>40</v>
      </c>
      <c r="E4925" s="2">
        <f t="shared" si="767"/>
        <v>2.5</v>
      </c>
      <c r="F4925" s="2">
        <f t="shared" si="761"/>
        <v>0.24067293157748815</v>
      </c>
      <c r="G4925" s="2">
        <f t="shared" si="762"/>
        <v>8.2476928810802129E-5</v>
      </c>
      <c r="H4925" s="2">
        <f t="shared" si="768"/>
        <v>0.34</v>
      </c>
      <c r="I4925" s="2">
        <f t="shared" si="769"/>
        <v>132</v>
      </c>
      <c r="J4925" s="2">
        <f t="shared" si="763"/>
        <v>146809.35733624178</v>
      </c>
      <c r="K4925" s="2">
        <f t="shared" si="764"/>
        <v>6.7404793867064338E-5</v>
      </c>
    </row>
    <row r="4926" spans="1:11">
      <c r="A4926" s="2">
        <v>4925</v>
      </c>
      <c r="B4926" s="2">
        <f t="shared" si="760"/>
        <v>2.5774166666666667</v>
      </c>
      <c r="C4926" s="2">
        <f t="shared" si="765"/>
        <v>108</v>
      </c>
      <c r="D4926" s="2">
        <f t="shared" si="766"/>
        <v>40</v>
      </c>
      <c r="E4926" s="2">
        <f t="shared" si="767"/>
        <v>2.5</v>
      </c>
      <c r="F4926" s="2">
        <f t="shared" si="761"/>
        <v>0.24036471180448318</v>
      </c>
      <c r="G4926" s="2">
        <f t="shared" si="762"/>
        <v>8.2371304052298585E-5</v>
      </c>
      <c r="H4926" s="2">
        <f t="shared" si="768"/>
        <v>0.34</v>
      </c>
      <c r="I4926" s="2">
        <f t="shared" si="769"/>
        <v>132</v>
      </c>
      <c r="J4926" s="2">
        <f t="shared" si="763"/>
        <v>146627.40391943252</v>
      </c>
      <c r="K4926" s="2">
        <f t="shared" si="764"/>
        <v>6.7262851816204901E-5</v>
      </c>
    </row>
    <row r="4927" spans="1:11">
      <c r="A4927" s="2">
        <v>4926</v>
      </c>
      <c r="B4927" s="2">
        <f t="shared" si="760"/>
        <v>2.5779399999999999</v>
      </c>
      <c r="C4927" s="2">
        <f t="shared" si="765"/>
        <v>108</v>
      </c>
      <c r="D4927" s="2">
        <f t="shared" si="766"/>
        <v>40</v>
      </c>
      <c r="E4927" s="2">
        <f t="shared" si="767"/>
        <v>2.5</v>
      </c>
      <c r="F4927" s="2">
        <f t="shared" si="761"/>
        <v>0.24005648960352802</v>
      </c>
      <c r="G4927" s="2">
        <f t="shared" si="762"/>
        <v>8.2265678461753493E-5</v>
      </c>
      <c r="H4927" s="2">
        <f t="shared" si="768"/>
        <v>0.34</v>
      </c>
      <c r="I4927" s="2">
        <f t="shared" si="769"/>
        <v>132</v>
      </c>
      <c r="J4927" s="2">
        <f t="shared" si="763"/>
        <v>146445.44048990766</v>
      </c>
      <c r="K4927" s="2">
        <f t="shared" si="764"/>
        <v>6.7121033330236191E-5</v>
      </c>
    </row>
    <row r="4928" spans="1:11">
      <c r="A4928" s="2">
        <v>4927</v>
      </c>
      <c r="B4928" s="2">
        <f t="shared" si="760"/>
        <v>2.5784633333333336</v>
      </c>
      <c r="C4928" s="2">
        <f t="shared" si="765"/>
        <v>108</v>
      </c>
      <c r="D4928" s="2">
        <f t="shared" si="766"/>
        <v>40</v>
      </c>
      <c r="E4928" s="2">
        <f t="shared" si="767"/>
        <v>2.5</v>
      </c>
      <c r="F4928" s="2">
        <f t="shared" si="761"/>
        <v>0.23974826526932611</v>
      </c>
      <c r="G4928" s="2">
        <f t="shared" si="762"/>
        <v>8.2160052140159689E-5</v>
      </c>
      <c r="H4928" s="2">
        <f t="shared" si="768"/>
        <v>0.34</v>
      </c>
      <c r="I4928" s="2">
        <f t="shared" si="769"/>
        <v>132</v>
      </c>
      <c r="J4928" s="2">
        <f t="shared" si="763"/>
        <v>146263.46720978865</v>
      </c>
      <c r="K4928" s="2">
        <f t="shared" si="764"/>
        <v>6.6979338579242832E-5</v>
      </c>
    </row>
    <row r="4929" spans="1:11">
      <c r="A4929" s="2">
        <v>4928</v>
      </c>
      <c r="B4929" s="2">
        <f t="shared" si="760"/>
        <v>2.5789866666666668</v>
      </c>
      <c r="C4929" s="2">
        <f t="shared" si="765"/>
        <v>108</v>
      </c>
      <c r="D4929" s="2">
        <f t="shared" si="766"/>
        <v>40</v>
      </c>
      <c r="E4929" s="2">
        <f t="shared" si="767"/>
        <v>2.5</v>
      </c>
      <c r="F4929" s="2">
        <f t="shared" si="761"/>
        <v>0.23944003909692005</v>
      </c>
      <c r="G4929" s="2">
        <f t="shared" si="762"/>
        <v>8.2054425188626194E-5</v>
      </c>
      <c r="H4929" s="2">
        <f t="shared" si="768"/>
        <v>0.34</v>
      </c>
      <c r="I4929" s="2">
        <f t="shared" si="769"/>
        <v>132</v>
      </c>
      <c r="J4929" s="2">
        <f t="shared" si="763"/>
        <v>146081.4842414025</v>
      </c>
      <c r="K4929" s="2">
        <f t="shared" si="764"/>
        <v>6.6837767733059279E-5</v>
      </c>
    </row>
    <row r="4930" spans="1:11">
      <c r="A4930" s="2">
        <v>4929</v>
      </c>
      <c r="B4930" s="2">
        <f t="shared" ref="B4930:B4993" si="770">3.14/6000*A4930</f>
        <v>2.57951</v>
      </c>
      <c r="C4930" s="2">
        <f t="shared" si="765"/>
        <v>108</v>
      </c>
      <c r="D4930" s="2">
        <f t="shared" si="766"/>
        <v>40</v>
      </c>
      <c r="E4930" s="2">
        <f t="shared" si="767"/>
        <v>2.5</v>
      </c>
      <c r="F4930" s="2">
        <f t="shared" ref="F4930:F4993" si="771">1.414*C4930*SIN(B4930)*SIN(B4930)/(1.414*C4930*SIN(B4930)+E4930*D4930)</f>
        <v>0.23913181138169029</v>
      </c>
      <c r="G4930" s="2">
        <f t="shared" ref="G4930:G4993" si="772">SIN(B4930)*SIN(B4930)*D4930*E4930/(1.414*C4930*SIN(B4930)+D4930*E4930)*3.14/6000</f>
        <v>8.1948797708377796E-5</v>
      </c>
      <c r="H4930" s="2">
        <f t="shared" si="768"/>
        <v>0.34</v>
      </c>
      <c r="I4930" s="2">
        <f t="shared" si="769"/>
        <v>132</v>
      </c>
      <c r="J4930" s="2">
        <f t="shared" ref="J4930:J4993" si="773">1.414*I4930*SIN(B4930)*1.414*I4930*SIN(B4930)/(1.414*I4930*SIN(B4930)+E4930*D4930)/(H4930/1000)</f>
        <v>145899.49174728131</v>
      </c>
      <c r="K4930" s="2">
        <f t="shared" ref="K4930:K4993" si="774">SIN(B4930)*SIN(B4930)*1.414*C4930*SIN(B4930)/(1.414*C4930*SIN(B4930)+E4930*D4930)*3.14/6000</f>
        <v>6.6696320961268359E-5</v>
      </c>
    </row>
    <row r="4931" spans="1:11">
      <c r="A4931" s="2">
        <v>4930</v>
      </c>
      <c r="B4931" s="2">
        <f t="shared" si="770"/>
        <v>2.5800333333333332</v>
      </c>
      <c r="C4931" s="2">
        <f t="shared" ref="C4931:C4994" si="775">C4930</f>
        <v>108</v>
      </c>
      <c r="D4931" s="2">
        <f t="shared" ref="D4931:D4994" si="776">D4930</f>
        <v>40</v>
      </c>
      <c r="E4931" s="2">
        <f t="shared" ref="E4931:E4994" si="777">E4930</f>
        <v>2.5</v>
      </c>
      <c r="F4931" s="2">
        <f t="shared" si="771"/>
        <v>0.23882358241935694</v>
      </c>
      <c r="G4931" s="2">
        <f t="shared" si="772"/>
        <v>8.1843169800755781E-5</v>
      </c>
      <c r="H4931" s="2">
        <f t="shared" ref="H4931:H4994" si="778">H4930</f>
        <v>0.34</v>
      </c>
      <c r="I4931" s="2">
        <f t="shared" ref="I4931:I4994" si="779">I4930</f>
        <v>132</v>
      </c>
      <c r="J4931" s="2">
        <f t="shared" si="773"/>
        <v>145717.48989016301</v>
      </c>
      <c r="K4931" s="2">
        <f t="shared" si="774"/>
        <v>6.6554998433201418E-5</v>
      </c>
    </row>
    <row r="4932" spans="1:11">
      <c r="A4932" s="2">
        <v>4931</v>
      </c>
      <c r="B4932" s="2">
        <f t="shared" si="770"/>
        <v>2.5805566666666668</v>
      </c>
      <c r="C4932" s="2">
        <f t="shared" si="775"/>
        <v>108</v>
      </c>
      <c r="D4932" s="2">
        <f t="shared" si="776"/>
        <v>40</v>
      </c>
      <c r="E4932" s="2">
        <f t="shared" si="777"/>
        <v>2.5</v>
      </c>
      <c r="F4932" s="2">
        <f t="shared" si="771"/>
        <v>0.23851535250597994</v>
      </c>
      <c r="G4932" s="2">
        <f t="shared" si="772"/>
        <v>8.1737541567217714E-5</v>
      </c>
      <c r="H4932" s="2">
        <f t="shared" si="778"/>
        <v>0.34</v>
      </c>
      <c r="I4932" s="2">
        <f t="shared" si="779"/>
        <v>132</v>
      </c>
      <c r="J4932" s="2">
        <f t="shared" si="773"/>
        <v>145535.47883299165</v>
      </c>
      <c r="K4932" s="2">
        <f t="shared" si="774"/>
        <v>6.6413800317937548E-5</v>
      </c>
    </row>
    <row r="4933" spans="1:11">
      <c r="A4933" s="2">
        <v>4932</v>
      </c>
      <c r="B4933" s="2">
        <f t="shared" si="770"/>
        <v>2.58108</v>
      </c>
      <c r="C4933" s="2">
        <f t="shared" si="775"/>
        <v>108</v>
      </c>
      <c r="D4933" s="2">
        <f t="shared" si="776"/>
        <v>40</v>
      </c>
      <c r="E4933" s="2">
        <f t="shared" si="777"/>
        <v>2.5</v>
      </c>
      <c r="F4933" s="2">
        <f t="shared" si="771"/>
        <v>0.23820712193796031</v>
      </c>
      <c r="G4933" s="2">
        <f t="shared" si="772"/>
        <v>8.1631913109338227E-5</v>
      </c>
      <c r="H4933" s="2">
        <f t="shared" si="778"/>
        <v>0.34</v>
      </c>
      <c r="I4933" s="2">
        <f t="shared" si="779"/>
        <v>132</v>
      </c>
      <c r="J4933" s="2">
        <f t="shared" si="773"/>
        <v>145353.45873891833</v>
      </c>
      <c r="K4933" s="2">
        <f t="shared" si="774"/>
        <v>6.6272726784303548E-5</v>
      </c>
    </row>
    <row r="4934" spans="1:11">
      <c r="A4934" s="2">
        <v>4933</v>
      </c>
      <c r="B4934" s="2">
        <f t="shared" si="770"/>
        <v>2.5816033333333333</v>
      </c>
      <c r="C4934" s="2">
        <f t="shared" si="775"/>
        <v>108</v>
      </c>
      <c r="D4934" s="2">
        <f t="shared" si="776"/>
        <v>40</v>
      </c>
      <c r="E4934" s="2">
        <f t="shared" si="777"/>
        <v>2.5</v>
      </c>
      <c r="F4934" s="2">
        <f t="shared" si="771"/>
        <v>0.23789889101203957</v>
      </c>
      <c r="G4934" s="2">
        <f t="shared" si="772"/>
        <v>8.1526284528808519E-5</v>
      </c>
      <c r="H4934" s="2">
        <f t="shared" si="778"/>
        <v>0.34</v>
      </c>
      <c r="I4934" s="2">
        <f t="shared" si="779"/>
        <v>132</v>
      </c>
      <c r="J4934" s="2">
        <f t="shared" si="773"/>
        <v>145171.42977130096</v>
      </c>
      <c r="K4934" s="2">
        <f t="shared" si="774"/>
        <v>6.6131778000872731E-5</v>
      </c>
    </row>
    <row r="4935" spans="1:11">
      <c r="A4935" s="2">
        <v>4934</v>
      </c>
      <c r="B4935" s="2">
        <f t="shared" si="770"/>
        <v>2.5821266666666665</v>
      </c>
      <c r="C4935" s="2">
        <f t="shared" si="775"/>
        <v>108</v>
      </c>
      <c r="D4935" s="2">
        <f t="shared" si="776"/>
        <v>40</v>
      </c>
      <c r="E4935" s="2">
        <f t="shared" si="777"/>
        <v>2.5</v>
      </c>
      <c r="F4935" s="2">
        <f t="shared" si="771"/>
        <v>0.23759066002530113</v>
      </c>
      <c r="G4935" s="2">
        <f t="shared" si="772"/>
        <v>8.1420655927437016E-5</v>
      </c>
      <c r="H4935" s="2">
        <f t="shared" si="778"/>
        <v>0.34</v>
      </c>
      <c r="I4935" s="2">
        <f t="shared" si="779"/>
        <v>132</v>
      </c>
      <c r="J4935" s="2">
        <f t="shared" si="773"/>
        <v>144989.39209370475</v>
      </c>
      <c r="K4935" s="2">
        <f t="shared" si="774"/>
        <v>6.5990954135964868E-5</v>
      </c>
    </row>
    <row r="4936" spans="1:11">
      <c r="A4936" s="2">
        <v>4935</v>
      </c>
      <c r="B4936" s="2">
        <f t="shared" si="770"/>
        <v>2.5826500000000001</v>
      </c>
      <c r="C4936" s="2">
        <f t="shared" si="775"/>
        <v>108</v>
      </c>
      <c r="D4936" s="2">
        <f t="shared" si="776"/>
        <v>40</v>
      </c>
      <c r="E4936" s="2">
        <f t="shared" si="777"/>
        <v>2.5</v>
      </c>
      <c r="F4936" s="2">
        <f t="shared" si="771"/>
        <v>0.23728242927517046</v>
      </c>
      <c r="G4936" s="2">
        <f t="shared" si="772"/>
        <v>8.1315027407149334E-5</v>
      </c>
      <c r="H4936" s="2">
        <f t="shared" si="778"/>
        <v>0.34</v>
      </c>
      <c r="I4936" s="2">
        <f t="shared" si="779"/>
        <v>132</v>
      </c>
      <c r="J4936" s="2">
        <f t="shared" si="773"/>
        <v>144807.34586990287</v>
      </c>
      <c r="K4936" s="2">
        <f t="shared" si="774"/>
        <v>6.585025535764558E-5</v>
      </c>
    </row>
    <row r="4937" spans="1:11">
      <c r="A4937" s="2">
        <v>4936</v>
      </c>
      <c r="B4937" s="2">
        <f t="shared" si="770"/>
        <v>2.5831733333333333</v>
      </c>
      <c r="C4937" s="2">
        <f t="shared" si="775"/>
        <v>108</v>
      </c>
      <c r="D4937" s="2">
        <f t="shared" si="776"/>
        <v>40</v>
      </c>
      <c r="E4937" s="2">
        <f t="shared" si="777"/>
        <v>2.5</v>
      </c>
      <c r="F4937" s="2">
        <f t="shared" si="771"/>
        <v>0.23697419905941666</v>
      </c>
      <c r="G4937" s="2">
        <f t="shared" si="772"/>
        <v>8.1209399069988875E-5</v>
      </c>
      <c r="H4937" s="2">
        <f t="shared" si="778"/>
        <v>0.34</v>
      </c>
      <c r="I4937" s="2">
        <f t="shared" si="779"/>
        <v>132</v>
      </c>
      <c r="J4937" s="2">
        <f t="shared" si="773"/>
        <v>144625.29126387704</v>
      </c>
      <c r="K4937" s="2">
        <f t="shared" si="774"/>
        <v>6.5709681833726134E-5</v>
      </c>
    </row>
    <row r="4938" spans="1:11">
      <c r="A4938" s="2">
        <v>4937</v>
      </c>
      <c r="B4938" s="2">
        <f t="shared" si="770"/>
        <v>2.5836966666666665</v>
      </c>
      <c r="C4938" s="2">
        <f t="shared" si="775"/>
        <v>108</v>
      </c>
      <c r="D4938" s="2">
        <f t="shared" si="776"/>
        <v>40</v>
      </c>
      <c r="E4938" s="2">
        <f t="shared" si="777"/>
        <v>2.5</v>
      </c>
      <c r="F4938" s="2">
        <f t="shared" si="771"/>
        <v>0.2366659696761515</v>
      </c>
      <c r="G4938" s="2">
        <f t="shared" si="772"/>
        <v>8.1103771018116417E-5</v>
      </c>
      <c r="H4938" s="2">
        <f t="shared" si="778"/>
        <v>0.34</v>
      </c>
      <c r="I4938" s="2">
        <f t="shared" si="779"/>
        <v>132</v>
      </c>
      <c r="J4938" s="2">
        <f t="shared" si="773"/>
        <v>144443.22843981758</v>
      </c>
      <c r="K4938" s="2">
        <f t="shared" si="774"/>
        <v>6.5569233731762347E-5</v>
      </c>
    </row>
    <row r="4939" spans="1:11">
      <c r="A4939" s="2">
        <v>4938</v>
      </c>
      <c r="B4939" s="2">
        <f t="shared" si="770"/>
        <v>2.5842200000000002</v>
      </c>
      <c r="C4939" s="2">
        <f t="shared" si="775"/>
        <v>108</v>
      </c>
      <c r="D4939" s="2">
        <f t="shared" si="776"/>
        <v>40</v>
      </c>
      <c r="E4939" s="2">
        <f t="shared" si="777"/>
        <v>2.5</v>
      </c>
      <c r="F4939" s="2">
        <f t="shared" si="771"/>
        <v>0.23635774142383087</v>
      </c>
      <c r="G4939" s="2">
        <f t="shared" si="772"/>
        <v>8.0998143353810769E-5</v>
      </c>
      <c r="H4939" s="2">
        <f t="shared" si="778"/>
        <v>0.34</v>
      </c>
      <c r="I4939" s="2">
        <f t="shared" si="779"/>
        <v>132</v>
      </c>
      <c r="J4939" s="2">
        <f t="shared" si="773"/>
        <v>144261.1575621235</v>
      </c>
      <c r="K4939" s="2">
        <f t="shared" si="774"/>
        <v>6.5428911219054419E-5</v>
      </c>
    </row>
    <row r="4940" spans="1:11">
      <c r="A4940" s="2">
        <v>4939</v>
      </c>
      <c r="B4940" s="2">
        <f t="shared" si="770"/>
        <v>2.5847433333333334</v>
      </c>
      <c r="C4940" s="2">
        <f t="shared" si="775"/>
        <v>108</v>
      </c>
      <c r="D4940" s="2">
        <f t="shared" si="776"/>
        <v>40</v>
      </c>
      <c r="E4940" s="2">
        <f t="shared" si="777"/>
        <v>2.5</v>
      </c>
      <c r="F4940" s="2">
        <f t="shared" si="771"/>
        <v>0.23604951460125589</v>
      </c>
      <c r="G4940" s="2">
        <f t="shared" si="772"/>
        <v>8.0892516179468943E-5</v>
      </c>
      <c r="H4940" s="2">
        <f t="shared" si="778"/>
        <v>0.34</v>
      </c>
      <c r="I4940" s="2">
        <f t="shared" si="779"/>
        <v>132</v>
      </c>
      <c r="J4940" s="2">
        <f t="shared" si="773"/>
        <v>144079.07879540403</v>
      </c>
      <c r="K4940" s="2">
        <f t="shared" si="774"/>
        <v>6.528871446264683E-5</v>
      </c>
    </row>
    <row r="4941" spans="1:11">
      <c r="A4941" s="2">
        <v>4940</v>
      </c>
      <c r="B4941" s="2">
        <f t="shared" si="770"/>
        <v>2.5852666666666666</v>
      </c>
      <c r="C4941" s="2">
        <f t="shared" si="775"/>
        <v>108</v>
      </c>
      <c r="D4941" s="2">
        <f t="shared" si="776"/>
        <v>40</v>
      </c>
      <c r="E4941" s="2">
        <f t="shared" si="777"/>
        <v>2.5</v>
      </c>
      <c r="F4941" s="2">
        <f t="shared" si="771"/>
        <v>0.2357412895075725</v>
      </c>
      <c r="G4941" s="2">
        <f t="shared" si="772"/>
        <v>8.0786889597606146E-5</v>
      </c>
      <c r="H4941" s="2">
        <f t="shared" si="778"/>
        <v>0.34</v>
      </c>
      <c r="I4941" s="2">
        <f t="shared" si="779"/>
        <v>132</v>
      </c>
      <c r="J4941" s="2">
        <f t="shared" si="773"/>
        <v>143896.99230447787</v>
      </c>
      <c r="K4941" s="2">
        <f t="shared" si="774"/>
        <v>6.5148643629327048E-5</v>
      </c>
    </row>
    <row r="4942" spans="1:11">
      <c r="A4942" s="2">
        <v>4941</v>
      </c>
      <c r="B4942" s="2">
        <f t="shared" si="770"/>
        <v>2.5857899999999998</v>
      </c>
      <c r="C4942" s="2">
        <f t="shared" si="775"/>
        <v>108</v>
      </c>
      <c r="D4942" s="2">
        <f t="shared" si="776"/>
        <v>40</v>
      </c>
      <c r="E4942" s="2">
        <f t="shared" si="777"/>
        <v>2.5</v>
      </c>
      <c r="F4942" s="2">
        <f t="shared" si="771"/>
        <v>0.23543306644227222</v>
      </c>
      <c r="G4942" s="2">
        <f t="shared" si="772"/>
        <v>8.0681263710856031E-5</v>
      </c>
      <c r="H4942" s="2">
        <f t="shared" si="778"/>
        <v>0.34</v>
      </c>
      <c r="I4942" s="2">
        <f t="shared" si="779"/>
        <v>132</v>
      </c>
      <c r="J4942" s="2">
        <f t="shared" si="773"/>
        <v>143714.89825437427</v>
      </c>
      <c r="K4942" s="2">
        <f t="shared" si="774"/>
        <v>6.5008698885625491E-5</v>
      </c>
    </row>
    <row r="4943" spans="1:11">
      <c r="A4943" s="2">
        <v>4942</v>
      </c>
      <c r="B4943" s="2">
        <f t="shared" si="770"/>
        <v>2.5863133333333335</v>
      </c>
      <c r="C4943" s="2">
        <f t="shared" si="775"/>
        <v>108</v>
      </c>
      <c r="D4943" s="2">
        <f t="shared" si="776"/>
        <v>40</v>
      </c>
      <c r="E4943" s="2">
        <f t="shared" si="777"/>
        <v>2.5</v>
      </c>
      <c r="F4943" s="2">
        <f t="shared" si="771"/>
        <v>0.23512484570519313</v>
      </c>
      <c r="G4943" s="2">
        <f t="shared" si="772"/>
        <v>8.0575638621971067E-5</v>
      </c>
      <c r="H4943" s="2">
        <f t="shared" si="778"/>
        <v>0.34</v>
      </c>
      <c r="I4943" s="2">
        <f t="shared" si="779"/>
        <v>132</v>
      </c>
      <c r="J4943" s="2">
        <f t="shared" si="773"/>
        <v>143532.79681033303</v>
      </c>
      <c r="K4943" s="2">
        <f t="shared" si="774"/>
        <v>6.4868880397815024E-5</v>
      </c>
    </row>
    <row r="4944" spans="1:11">
      <c r="A4944" s="2">
        <v>4943</v>
      </c>
      <c r="B4944" s="2">
        <f t="shared" si="770"/>
        <v>2.5868366666666667</v>
      </c>
      <c r="C4944" s="2">
        <f t="shared" si="775"/>
        <v>108</v>
      </c>
      <c r="D4944" s="2">
        <f t="shared" si="776"/>
        <v>40</v>
      </c>
      <c r="E4944" s="2">
        <f t="shared" si="777"/>
        <v>2.5</v>
      </c>
      <c r="F4944" s="2">
        <f t="shared" si="771"/>
        <v>0.23481662759652105</v>
      </c>
      <c r="G4944" s="2">
        <f t="shared" si="772"/>
        <v>8.0470014433822702E-5</v>
      </c>
      <c r="H4944" s="2">
        <f t="shared" si="778"/>
        <v>0.34</v>
      </c>
      <c r="I4944" s="2">
        <f t="shared" si="779"/>
        <v>132</v>
      </c>
      <c r="J4944" s="2">
        <f t="shared" si="773"/>
        <v>143350.68813780573</v>
      </c>
      <c r="K4944" s="2">
        <f t="shared" si="774"/>
        <v>6.4729188331910542E-5</v>
      </c>
    </row>
    <row r="4945" spans="1:11">
      <c r="A4945" s="2">
        <v>4944</v>
      </c>
      <c r="B4945" s="2">
        <f t="shared" si="770"/>
        <v>2.5873599999999999</v>
      </c>
      <c r="C4945" s="2">
        <f t="shared" si="775"/>
        <v>108</v>
      </c>
      <c r="D4945" s="2">
        <f t="shared" si="776"/>
        <v>40</v>
      </c>
      <c r="E4945" s="2">
        <f t="shared" si="777"/>
        <v>2.5</v>
      </c>
      <c r="F4945" s="2">
        <f t="shared" si="771"/>
        <v>0.23450841241678852</v>
      </c>
      <c r="G4945" s="2">
        <f t="shared" si="772"/>
        <v>8.0364391249401494E-5</v>
      </c>
      <c r="H4945" s="2">
        <f t="shared" si="778"/>
        <v>0.34</v>
      </c>
      <c r="I4945" s="2">
        <f t="shared" si="779"/>
        <v>132</v>
      </c>
      <c r="J4945" s="2">
        <f t="shared" si="773"/>
        <v>143168.572402455</v>
      </c>
      <c r="K4945" s="2">
        <f t="shared" si="774"/>
        <v>6.4589622853668138E-5</v>
      </c>
    </row>
    <row r="4946" spans="1:11">
      <c r="A4946" s="2">
        <v>4945</v>
      </c>
      <c r="B4946" s="2">
        <f t="shared" si="770"/>
        <v>2.5878833333333335</v>
      </c>
      <c r="C4946" s="2">
        <f t="shared" si="775"/>
        <v>108</v>
      </c>
      <c r="D4946" s="2">
        <f t="shared" si="776"/>
        <v>40</v>
      </c>
      <c r="E4946" s="2">
        <f t="shared" si="777"/>
        <v>2.5</v>
      </c>
      <c r="F4946" s="2">
        <f t="shared" si="771"/>
        <v>0.23420020046687634</v>
      </c>
      <c r="G4946" s="2">
        <f t="shared" si="772"/>
        <v>8.0258769171817062E-5</v>
      </c>
      <c r="H4946" s="2">
        <f t="shared" si="778"/>
        <v>0.34</v>
      </c>
      <c r="I4946" s="2">
        <f t="shared" si="779"/>
        <v>132</v>
      </c>
      <c r="J4946" s="2">
        <f t="shared" si="773"/>
        <v>142986.44977015574</v>
      </c>
      <c r="K4946" s="2">
        <f t="shared" si="774"/>
        <v>6.4450184128584688E-5</v>
      </c>
    </row>
    <row r="4947" spans="1:11">
      <c r="A4947" s="2">
        <v>4946</v>
      </c>
      <c r="B4947" s="2">
        <f t="shared" si="770"/>
        <v>2.5884066666666667</v>
      </c>
      <c r="C4947" s="2">
        <f t="shared" si="775"/>
        <v>108</v>
      </c>
      <c r="D4947" s="2">
        <f t="shared" si="776"/>
        <v>40</v>
      </c>
      <c r="E4947" s="2">
        <f t="shared" si="777"/>
        <v>2.5</v>
      </c>
      <c r="F4947" s="2">
        <f t="shared" si="771"/>
        <v>0.23389199204801503</v>
      </c>
      <c r="G4947" s="2">
        <f t="shared" si="772"/>
        <v>8.0153148304299088E-5</v>
      </c>
      <c r="H4947" s="2">
        <f t="shared" si="778"/>
        <v>0.34</v>
      </c>
      <c r="I4947" s="2">
        <f t="shared" si="779"/>
        <v>132</v>
      </c>
      <c r="J4947" s="2">
        <f t="shared" si="773"/>
        <v>142804.32040699557</v>
      </c>
      <c r="K4947" s="2">
        <f t="shared" si="774"/>
        <v>6.4310872321897902E-5</v>
      </c>
    </row>
    <row r="4948" spans="1:11">
      <c r="A4948" s="2">
        <v>4947</v>
      </c>
      <c r="B4948" s="2">
        <f t="shared" si="770"/>
        <v>2.58893</v>
      </c>
      <c r="C4948" s="2">
        <f t="shared" si="775"/>
        <v>108</v>
      </c>
      <c r="D4948" s="2">
        <f t="shared" si="776"/>
        <v>40</v>
      </c>
      <c r="E4948" s="2">
        <f t="shared" si="777"/>
        <v>2.5</v>
      </c>
      <c r="F4948" s="2">
        <f t="shared" si="771"/>
        <v>0.23358378746178357</v>
      </c>
      <c r="G4948" s="2">
        <f t="shared" si="772"/>
        <v>8.0047528750196514E-5</v>
      </c>
      <c r="H4948" s="2">
        <f t="shared" si="778"/>
        <v>0.34</v>
      </c>
      <c r="I4948" s="2">
        <f t="shared" si="779"/>
        <v>132</v>
      </c>
      <c r="J4948" s="2">
        <f t="shared" si="773"/>
        <v>142622.18447927476</v>
      </c>
      <c r="K4948" s="2">
        <f t="shared" si="774"/>
        <v>6.4171687598584942E-5</v>
      </c>
    </row>
    <row r="4949" spans="1:11">
      <c r="A4949" s="2">
        <v>4948</v>
      </c>
      <c r="B4949" s="2">
        <f t="shared" si="770"/>
        <v>2.5894533333333332</v>
      </c>
      <c r="C4949" s="2">
        <f t="shared" si="775"/>
        <v>108</v>
      </c>
      <c r="D4949" s="2">
        <f t="shared" si="776"/>
        <v>40</v>
      </c>
      <c r="E4949" s="2">
        <f t="shared" si="777"/>
        <v>2.5</v>
      </c>
      <c r="F4949" s="2">
        <f t="shared" si="771"/>
        <v>0.23327558701011139</v>
      </c>
      <c r="G4949" s="2">
        <f t="shared" si="772"/>
        <v>7.994191061297844E-5</v>
      </c>
      <c r="H4949" s="2">
        <f t="shared" si="778"/>
        <v>0.34</v>
      </c>
      <c r="I4949" s="2">
        <f t="shared" si="779"/>
        <v>132</v>
      </c>
      <c r="J4949" s="2">
        <f t="shared" si="773"/>
        <v>142440.04215350683</v>
      </c>
      <c r="K4949" s="2">
        <f t="shared" si="774"/>
        <v>6.4032630123362491E-5</v>
      </c>
    </row>
    <row r="4950" spans="1:11">
      <c r="A4950" s="2">
        <v>4949</v>
      </c>
      <c r="B4950" s="2">
        <f t="shared" si="770"/>
        <v>2.5899766666666668</v>
      </c>
      <c r="C4950" s="2">
        <f t="shared" si="775"/>
        <v>108</v>
      </c>
      <c r="D4950" s="2">
        <f t="shared" si="776"/>
        <v>40</v>
      </c>
      <c r="E4950" s="2">
        <f t="shared" si="777"/>
        <v>2.5</v>
      </c>
      <c r="F4950" s="2">
        <f t="shared" si="771"/>
        <v>0.2329673909952783</v>
      </c>
      <c r="G4950" s="2">
        <f t="shared" si="772"/>
        <v>7.9836293996234054E-5</v>
      </c>
      <c r="H4950" s="2">
        <f t="shared" si="778"/>
        <v>0.34</v>
      </c>
      <c r="I4950" s="2">
        <f t="shared" si="779"/>
        <v>132</v>
      </c>
      <c r="J4950" s="2">
        <f t="shared" si="773"/>
        <v>142257.89359641919</v>
      </c>
      <c r="K4950" s="2">
        <f t="shared" si="774"/>
        <v>6.3893700060686022E-5</v>
      </c>
    </row>
    <row r="4951" spans="1:11">
      <c r="A4951" s="2">
        <v>4950</v>
      </c>
      <c r="B4951" s="2">
        <f t="shared" si="770"/>
        <v>2.5905</v>
      </c>
      <c r="C4951" s="2">
        <f t="shared" si="775"/>
        <v>108</v>
      </c>
      <c r="D4951" s="2">
        <f t="shared" si="776"/>
        <v>40</v>
      </c>
      <c r="E4951" s="2">
        <f t="shared" si="777"/>
        <v>2.5</v>
      </c>
      <c r="F4951" s="2">
        <f t="shared" si="771"/>
        <v>0.232659199719916</v>
      </c>
      <c r="G4951" s="2">
        <f t="shared" si="772"/>
        <v>7.9730679003673177E-5</v>
      </c>
      <c r="H4951" s="2">
        <f t="shared" si="778"/>
        <v>0.34</v>
      </c>
      <c r="I4951" s="2">
        <f t="shared" si="779"/>
        <v>132</v>
      </c>
      <c r="J4951" s="2">
        <f t="shared" si="773"/>
        <v>142075.73897495374</v>
      </c>
      <c r="K4951" s="2">
        <f t="shared" si="774"/>
        <v>6.3754897574749768E-5</v>
      </c>
    </row>
    <row r="4952" spans="1:11">
      <c r="A4952" s="2">
        <v>4951</v>
      </c>
      <c r="B4952" s="2">
        <f t="shared" si="770"/>
        <v>2.5910233333333332</v>
      </c>
      <c r="C4952" s="2">
        <f t="shared" si="775"/>
        <v>108</v>
      </c>
      <c r="D4952" s="2">
        <f t="shared" si="776"/>
        <v>40</v>
      </c>
      <c r="E4952" s="2">
        <f t="shared" si="777"/>
        <v>2.5</v>
      </c>
      <c r="F4952" s="2">
        <f t="shared" si="771"/>
        <v>0.23235101348700746</v>
      </c>
      <c r="G4952" s="2">
        <f t="shared" si="772"/>
        <v>7.9625065739125878E-5</v>
      </c>
      <c r="H4952" s="2">
        <f t="shared" si="778"/>
        <v>0.34</v>
      </c>
      <c r="I4952" s="2">
        <f t="shared" si="779"/>
        <v>132</v>
      </c>
      <c r="J4952" s="2">
        <f t="shared" si="773"/>
        <v>141893.57845626667</v>
      </c>
      <c r="K4952" s="2">
        <f t="shared" si="774"/>
        <v>6.3616222829485436E-5</v>
      </c>
    </row>
    <row r="4953" spans="1:11">
      <c r="A4953" s="2">
        <v>4952</v>
      </c>
      <c r="B4953" s="2">
        <f t="shared" si="770"/>
        <v>2.5915466666666664</v>
      </c>
      <c r="C4953" s="2">
        <f t="shared" si="775"/>
        <v>108</v>
      </c>
      <c r="D4953" s="2">
        <f t="shared" si="776"/>
        <v>40</v>
      </c>
      <c r="E4953" s="2">
        <f t="shared" si="777"/>
        <v>2.5</v>
      </c>
      <c r="F4953" s="2">
        <f t="shared" si="771"/>
        <v>0.23204283259988812</v>
      </c>
      <c r="G4953" s="2">
        <f t="shared" si="772"/>
        <v>7.9519454306543105E-5</v>
      </c>
      <c r="H4953" s="2">
        <f t="shared" si="778"/>
        <v>0.34</v>
      </c>
      <c r="I4953" s="2">
        <f t="shared" si="779"/>
        <v>132</v>
      </c>
      <c r="J4953" s="2">
        <f t="shared" si="773"/>
        <v>141711.41220772918</v>
      </c>
      <c r="K4953" s="2">
        <f t="shared" si="774"/>
        <v>6.347767598856218E-5</v>
      </c>
    </row>
    <row r="4954" spans="1:11">
      <c r="A4954" s="2">
        <v>4953</v>
      </c>
      <c r="B4954" s="2">
        <f t="shared" si="770"/>
        <v>2.5920700000000001</v>
      </c>
      <c r="C4954" s="2">
        <f t="shared" si="775"/>
        <v>108</v>
      </c>
      <c r="D4954" s="2">
        <f t="shared" si="776"/>
        <v>40</v>
      </c>
      <c r="E4954" s="2">
        <f t="shared" si="777"/>
        <v>2.5</v>
      </c>
      <c r="F4954" s="2">
        <f t="shared" si="771"/>
        <v>0.23173465736224658</v>
      </c>
      <c r="G4954" s="2">
        <f t="shared" si="772"/>
        <v>7.9413844809996854E-5</v>
      </c>
      <c r="H4954" s="2">
        <f t="shared" si="778"/>
        <v>0.34</v>
      </c>
      <c r="I4954" s="2">
        <f t="shared" si="779"/>
        <v>132</v>
      </c>
      <c r="J4954" s="2">
        <f t="shared" si="773"/>
        <v>141529.24039692816</v>
      </c>
      <c r="K4954" s="2">
        <f t="shared" si="774"/>
        <v>6.3339257215386046E-5</v>
      </c>
    </row>
    <row r="4955" spans="1:11">
      <c r="A4955" s="2">
        <v>4954</v>
      </c>
      <c r="B4955" s="2">
        <f t="shared" si="770"/>
        <v>2.5925933333333333</v>
      </c>
      <c r="C4955" s="2">
        <f t="shared" si="775"/>
        <v>108</v>
      </c>
      <c r="D4955" s="2">
        <f t="shared" si="776"/>
        <v>40</v>
      </c>
      <c r="E4955" s="2">
        <f t="shared" si="777"/>
        <v>2.5</v>
      </c>
      <c r="F4955" s="2">
        <f t="shared" si="771"/>
        <v>0.23142648807812577</v>
      </c>
      <c r="G4955" s="2">
        <f t="shared" si="772"/>
        <v>7.9308237353680473E-5</v>
      </c>
      <c r="H4955" s="2">
        <f t="shared" si="778"/>
        <v>0.34</v>
      </c>
      <c r="I4955" s="2">
        <f t="shared" si="779"/>
        <v>132</v>
      </c>
      <c r="J4955" s="2">
        <f t="shared" si="773"/>
        <v>141347.06319166656</v>
      </c>
      <c r="K4955" s="2">
        <f t="shared" si="774"/>
        <v>6.3200966673099726E-5</v>
      </c>
    </row>
    <row r="4956" spans="1:11">
      <c r="A4956" s="2">
        <v>4955</v>
      </c>
      <c r="B4956" s="2">
        <f t="shared" si="770"/>
        <v>2.5931166666666665</v>
      </c>
      <c r="C4956" s="2">
        <f t="shared" si="775"/>
        <v>108</v>
      </c>
      <c r="D4956" s="2">
        <f t="shared" si="776"/>
        <v>40</v>
      </c>
      <c r="E4956" s="2">
        <f t="shared" si="777"/>
        <v>2.5</v>
      </c>
      <c r="F4956" s="2">
        <f t="shared" si="771"/>
        <v>0.23111832505192209</v>
      </c>
      <c r="G4956" s="2">
        <f t="shared" si="772"/>
        <v>7.9202632041908467E-5</v>
      </c>
      <c r="H4956" s="2">
        <f t="shared" si="778"/>
        <v>0.34</v>
      </c>
      <c r="I4956" s="2">
        <f t="shared" si="779"/>
        <v>132</v>
      </c>
      <c r="J4956" s="2">
        <f t="shared" si="773"/>
        <v>141164.8807599635</v>
      </c>
      <c r="K4956" s="2">
        <f t="shared" si="774"/>
        <v>6.3062804524581341E-5</v>
      </c>
    </row>
    <row r="4957" spans="1:11">
      <c r="A4957" s="2">
        <v>4956</v>
      </c>
      <c r="B4957" s="2">
        <f t="shared" si="770"/>
        <v>2.5936400000000002</v>
      </c>
      <c r="C4957" s="2">
        <f t="shared" si="775"/>
        <v>108</v>
      </c>
      <c r="D4957" s="2">
        <f t="shared" si="776"/>
        <v>40</v>
      </c>
      <c r="E4957" s="2">
        <f t="shared" si="777"/>
        <v>2.5</v>
      </c>
      <c r="F4957" s="2">
        <f t="shared" si="771"/>
        <v>0.2308101685883869</v>
      </c>
      <c r="G4957" s="2">
        <f t="shared" si="772"/>
        <v>7.9097028979117004E-5</v>
      </c>
      <c r="H4957" s="2">
        <f t="shared" si="778"/>
        <v>0.34</v>
      </c>
      <c r="I4957" s="2">
        <f t="shared" si="779"/>
        <v>132</v>
      </c>
      <c r="J4957" s="2">
        <f t="shared" si="773"/>
        <v>140982.6932700547</v>
      </c>
      <c r="K4957" s="2">
        <f t="shared" si="774"/>
        <v>6.2924770932444506E-5</v>
      </c>
    </row>
    <row r="4958" spans="1:11">
      <c r="A4958" s="2">
        <v>4957</v>
      </c>
      <c r="B4958" s="2">
        <f t="shared" si="770"/>
        <v>2.5941633333333334</v>
      </c>
      <c r="C4958" s="2">
        <f t="shared" si="775"/>
        <v>108</v>
      </c>
      <c r="D4958" s="2">
        <f t="shared" si="776"/>
        <v>40</v>
      </c>
      <c r="E4958" s="2">
        <f t="shared" si="777"/>
        <v>2.5</v>
      </c>
      <c r="F4958" s="2">
        <f t="shared" si="771"/>
        <v>0.23050201899262801</v>
      </c>
      <c r="G4958" s="2">
        <f t="shared" si="772"/>
        <v>7.8991428269864413E-5</v>
      </c>
      <c r="H4958" s="2">
        <f t="shared" si="778"/>
        <v>0.34</v>
      </c>
      <c r="I4958" s="2">
        <f t="shared" si="779"/>
        <v>132</v>
      </c>
      <c r="J4958" s="2">
        <f t="shared" si="773"/>
        <v>140800.50089039371</v>
      </c>
      <c r="K4958" s="2">
        <f t="shared" si="774"/>
        <v>6.2786866059037967E-5</v>
      </c>
    </row>
    <row r="4959" spans="1:11">
      <c r="A4959" s="2">
        <v>4958</v>
      </c>
      <c r="B4959" s="2">
        <f t="shared" si="770"/>
        <v>2.5946866666666666</v>
      </c>
      <c r="C4959" s="2">
        <f t="shared" si="775"/>
        <v>108</v>
      </c>
      <c r="D4959" s="2">
        <f t="shared" si="776"/>
        <v>40</v>
      </c>
      <c r="E4959" s="2">
        <f t="shared" si="777"/>
        <v>2.5</v>
      </c>
      <c r="F4959" s="2">
        <f t="shared" si="771"/>
        <v>0.23019387657010859</v>
      </c>
      <c r="G4959" s="2">
        <f t="shared" si="772"/>
        <v>7.8885830018830781E-5</v>
      </c>
      <c r="H4959" s="2">
        <f t="shared" si="778"/>
        <v>0.34</v>
      </c>
      <c r="I4959" s="2">
        <f t="shared" si="779"/>
        <v>132</v>
      </c>
      <c r="J4959" s="2">
        <f t="shared" si="773"/>
        <v>140618.30378965137</v>
      </c>
      <c r="K4959" s="2">
        <f t="shared" si="774"/>
        <v>6.264909006644454E-5</v>
      </c>
    </row>
    <row r="4960" spans="1:11">
      <c r="A4960" s="2">
        <v>4959</v>
      </c>
      <c r="B4960" s="2">
        <f t="shared" si="770"/>
        <v>2.5952099999999998</v>
      </c>
      <c r="C4960" s="2">
        <f t="shared" si="775"/>
        <v>108</v>
      </c>
      <c r="D4960" s="2">
        <f t="shared" si="776"/>
        <v>40</v>
      </c>
      <c r="E4960" s="2">
        <f t="shared" si="777"/>
        <v>2.5</v>
      </c>
      <c r="F4960" s="2">
        <f t="shared" si="771"/>
        <v>0.22988574162664874</v>
      </c>
      <c r="G4960" s="2">
        <f t="shared" si="772"/>
        <v>7.878023433081849E-5</v>
      </c>
      <c r="H4960" s="2">
        <f t="shared" si="778"/>
        <v>0.34</v>
      </c>
      <c r="I4960" s="2">
        <f t="shared" si="779"/>
        <v>132</v>
      </c>
      <c r="J4960" s="2">
        <f t="shared" si="773"/>
        <v>140436.10213671662</v>
      </c>
      <c r="K4960" s="2">
        <f t="shared" si="774"/>
        <v>6.251144311648083E-5</v>
      </c>
    </row>
    <row r="4961" spans="1:11">
      <c r="A4961" s="2">
        <v>4960</v>
      </c>
      <c r="B4961" s="2">
        <f t="shared" si="770"/>
        <v>2.5957333333333334</v>
      </c>
      <c r="C4961" s="2">
        <f t="shared" si="775"/>
        <v>108</v>
      </c>
      <c r="D4961" s="2">
        <f t="shared" si="776"/>
        <v>40</v>
      </c>
      <c r="E4961" s="2">
        <f t="shared" si="777"/>
        <v>2.5</v>
      </c>
      <c r="F4961" s="2">
        <f t="shared" si="771"/>
        <v>0.22957761446842598</v>
      </c>
      <c r="G4961" s="2">
        <f t="shared" si="772"/>
        <v>7.867464131075244E-5</v>
      </c>
      <c r="H4961" s="2">
        <f t="shared" si="778"/>
        <v>0.34</v>
      </c>
      <c r="I4961" s="2">
        <f t="shared" si="779"/>
        <v>132</v>
      </c>
      <c r="J4961" s="2">
        <f t="shared" si="773"/>
        <v>140253.89610069702</v>
      </c>
      <c r="K4961" s="2">
        <f t="shared" si="774"/>
        <v>6.2373925370696879E-5</v>
      </c>
    </row>
    <row r="4962" spans="1:11">
      <c r="A4962" s="2">
        <v>4961</v>
      </c>
      <c r="B4962" s="2">
        <f t="shared" si="770"/>
        <v>2.5962566666666667</v>
      </c>
      <c r="C4962" s="2">
        <f t="shared" si="775"/>
        <v>108</v>
      </c>
      <c r="D4962" s="2">
        <f t="shared" si="776"/>
        <v>40</v>
      </c>
      <c r="E4962" s="2">
        <f t="shared" si="777"/>
        <v>2.5</v>
      </c>
      <c r="F4962" s="2">
        <f t="shared" si="771"/>
        <v>0.2292694954019763</v>
      </c>
      <c r="G4962" s="2">
        <f t="shared" si="772"/>
        <v>7.856905106368041E-5</v>
      </c>
      <c r="H4962" s="2">
        <f t="shared" si="778"/>
        <v>0.34</v>
      </c>
      <c r="I4962" s="2">
        <f t="shared" si="779"/>
        <v>132</v>
      </c>
      <c r="J4962" s="2">
        <f t="shared" si="773"/>
        <v>140071.68585091937</v>
      </c>
      <c r="K4962" s="2">
        <f t="shared" si="774"/>
        <v>6.2236536990375741E-5</v>
      </c>
    </row>
    <row r="4963" spans="1:11">
      <c r="A4963" s="2">
        <v>4962</v>
      </c>
      <c r="B4963" s="2">
        <f t="shared" si="770"/>
        <v>2.5967799999999999</v>
      </c>
      <c r="C4963" s="2">
        <f t="shared" si="775"/>
        <v>108</v>
      </c>
      <c r="D4963" s="2">
        <f t="shared" si="776"/>
        <v>40</v>
      </c>
      <c r="E4963" s="2">
        <f t="shared" si="777"/>
        <v>2.5</v>
      </c>
      <c r="F4963" s="2">
        <f t="shared" si="771"/>
        <v>0.22896138473419406</v>
      </c>
      <c r="G4963" s="2">
        <f t="shared" si="772"/>
        <v>7.8463463694772884E-5</v>
      </c>
      <c r="H4963" s="2">
        <f t="shared" si="778"/>
        <v>0.34</v>
      </c>
      <c r="I4963" s="2">
        <f t="shared" si="779"/>
        <v>132</v>
      </c>
      <c r="J4963" s="2">
        <f t="shared" si="773"/>
        <v>139889.47155692996</v>
      </c>
      <c r="K4963" s="2">
        <f t="shared" si="774"/>
        <v>6.2099278136532594E-5</v>
      </c>
    </row>
    <row r="4964" spans="1:11">
      <c r="A4964" s="2">
        <v>4963</v>
      </c>
      <c r="B4964" s="2">
        <f t="shared" si="770"/>
        <v>2.5973033333333335</v>
      </c>
      <c r="C4964" s="2">
        <f t="shared" si="775"/>
        <v>108</v>
      </c>
      <c r="D4964" s="2">
        <f t="shared" si="776"/>
        <v>40</v>
      </c>
      <c r="E4964" s="2">
        <f t="shared" si="777"/>
        <v>2.5</v>
      </c>
      <c r="F4964" s="2">
        <f t="shared" si="771"/>
        <v>0.22865328277233257</v>
      </c>
      <c r="G4964" s="2">
        <f t="shared" si="772"/>
        <v>7.8357879309323483E-5</v>
      </c>
      <c r="H4964" s="2">
        <f t="shared" si="778"/>
        <v>0.34</v>
      </c>
      <c r="I4964" s="2">
        <f t="shared" si="779"/>
        <v>132</v>
      </c>
      <c r="J4964" s="2">
        <f t="shared" si="773"/>
        <v>139707.2533884944</v>
      </c>
      <c r="K4964" s="2">
        <f t="shared" si="774"/>
        <v>6.1962148969914259E-5</v>
      </c>
    </row>
    <row r="4965" spans="1:11">
      <c r="A4965" s="2">
        <v>4964</v>
      </c>
      <c r="B4965" s="2">
        <f t="shared" si="770"/>
        <v>2.5978266666666667</v>
      </c>
      <c r="C4965" s="2">
        <f t="shared" si="775"/>
        <v>108</v>
      </c>
      <c r="D4965" s="2">
        <f t="shared" si="776"/>
        <v>40</v>
      </c>
      <c r="E4965" s="2">
        <f t="shared" si="777"/>
        <v>2.5</v>
      </c>
      <c r="F4965" s="2">
        <f t="shared" si="771"/>
        <v>0.22834518982400601</v>
      </c>
      <c r="G4965" s="2">
        <f t="shared" si="772"/>
        <v>7.8252298012749361E-5</v>
      </c>
      <c r="H4965" s="2">
        <f t="shared" si="778"/>
        <v>0.34</v>
      </c>
      <c r="I4965" s="2">
        <f t="shared" si="779"/>
        <v>132</v>
      </c>
      <c r="J4965" s="2">
        <f t="shared" si="773"/>
        <v>139525.0315155994</v>
      </c>
      <c r="K4965" s="2">
        <f t="shared" si="774"/>
        <v>6.1825149650999301E-5</v>
      </c>
    </row>
    <row r="4966" spans="1:11">
      <c r="A4966" s="2">
        <v>4965</v>
      </c>
      <c r="B4966" s="2">
        <f t="shared" si="770"/>
        <v>2.5983499999999999</v>
      </c>
      <c r="C4966" s="2">
        <f t="shared" si="775"/>
        <v>108</v>
      </c>
      <c r="D4966" s="2">
        <f t="shared" si="776"/>
        <v>40</v>
      </c>
      <c r="E4966" s="2">
        <f t="shared" si="777"/>
        <v>2.5</v>
      </c>
      <c r="F4966" s="2">
        <f t="shared" si="771"/>
        <v>0.22803710619718837</v>
      </c>
      <c r="G4966" s="2">
        <f t="shared" si="772"/>
        <v>7.8146719910591122E-5</v>
      </c>
      <c r="H4966" s="2">
        <f t="shared" si="778"/>
        <v>0.34</v>
      </c>
      <c r="I4966" s="2">
        <f t="shared" si="779"/>
        <v>132</v>
      </c>
      <c r="J4966" s="2">
        <f t="shared" si="773"/>
        <v>139342.80610845209</v>
      </c>
      <c r="K4966" s="2">
        <f t="shared" si="774"/>
        <v>6.1688280339996778E-5</v>
      </c>
    </row>
    <row r="4967" spans="1:11">
      <c r="A4967" s="2">
        <v>4966</v>
      </c>
      <c r="B4967" s="2">
        <f t="shared" si="770"/>
        <v>2.5988733333333331</v>
      </c>
      <c r="C4967" s="2">
        <f t="shared" si="775"/>
        <v>108</v>
      </c>
      <c r="D4967" s="2">
        <f t="shared" si="776"/>
        <v>40</v>
      </c>
      <c r="E4967" s="2">
        <f t="shared" si="777"/>
        <v>2.5</v>
      </c>
      <c r="F4967" s="2">
        <f t="shared" si="771"/>
        <v>0.22772903220021501</v>
      </c>
      <c r="G4967" s="2">
        <f t="shared" si="772"/>
        <v>7.804114510851309E-5</v>
      </c>
      <c r="H4967" s="2">
        <f t="shared" si="778"/>
        <v>0.34</v>
      </c>
      <c r="I4967" s="2">
        <f t="shared" si="779"/>
        <v>132</v>
      </c>
      <c r="J4967" s="2">
        <f t="shared" si="773"/>
        <v>139160.57733748099</v>
      </c>
      <c r="K4967" s="2">
        <f t="shared" si="774"/>
        <v>6.1551541196846039E-5</v>
      </c>
    </row>
    <row r="4968" spans="1:11">
      <c r="A4968" s="2">
        <v>4967</v>
      </c>
      <c r="B4968" s="2">
        <f t="shared" si="770"/>
        <v>2.5993966666666668</v>
      </c>
      <c r="C4968" s="2">
        <f t="shared" si="775"/>
        <v>108</v>
      </c>
      <c r="D4968" s="2">
        <f t="shared" si="776"/>
        <v>40</v>
      </c>
      <c r="E4968" s="2">
        <f t="shared" si="777"/>
        <v>2.5</v>
      </c>
      <c r="F4968" s="2">
        <f t="shared" si="771"/>
        <v>0.22742096814178306</v>
      </c>
      <c r="G4968" s="2">
        <f t="shared" si="772"/>
        <v>7.7935573712303649E-5</v>
      </c>
      <c r="H4968" s="2">
        <f t="shared" si="778"/>
        <v>0.34</v>
      </c>
      <c r="I4968" s="2">
        <f t="shared" si="779"/>
        <v>132</v>
      </c>
      <c r="J4968" s="2">
        <f t="shared" si="773"/>
        <v>138978.34537333611</v>
      </c>
      <c r="K4968" s="2">
        <f t="shared" si="774"/>
        <v>6.1414932381216253E-5</v>
      </c>
    </row>
    <row r="4969" spans="1:11">
      <c r="A4969" s="2">
        <v>4968</v>
      </c>
      <c r="B4969" s="2">
        <f t="shared" si="770"/>
        <v>2.59992</v>
      </c>
      <c r="C4969" s="2">
        <f t="shared" si="775"/>
        <v>108</v>
      </c>
      <c r="D4969" s="2">
        <f t="shared" si="776"/>
        <v>40</v>
      </c>
      <c r="E4969" s="2">
        <f t="shared" si="777"/>
        <v>2.5</v>
      </c>
      <c r="F4969" s="2">
        <f t="shared" si="771"/>
        <v>0.22711291433095265</v>
      </c>
      <c r="G4969" s="2">
        <f t="shared" si="772"/>
        <v>7.7830005827875514E-5</v>
      </c>
      <c r="H4969" s="2">
        <f t="shared" si="778"/>
        <v>0.34</v>
      </c>
      <c r="I4969" s="2">
        <f t="shared" si="779"/>
        <v>132</v>
      </c>
      <c r="J4969" s="2">
        <f t="shared" si="773"/>
        <v>138796.11038689007</v>
      </c>
      <c r="K4969" s="2">
        <f t="shared" si="774"/>
        <v>6.1278454052506062E-5</v>
      </c>
    </row>
    <row r="4970" spans="1:11">
      <c r="A4970" s="2">
        <v>4969</v>
      </c>
      <c r="B4970" s="2">
        <f t="shared" si="770"/>
        <v>2.6004433333333332</v>
      </c>
      <c r="C4970" s="2">
        <f t="shared" si="775"/>
        <v>108</v>
      </c>
      <c r="D4970" s="2">
        <f t="shared" si="776"/>
        <v>40</v>
      </c>
      <c r="E4970" s="2">
        <f t="shared" si="777"/>
        <v>2.5</v>
      </c>
      <c r="F4970" s="2">
        <f t="shared" si="771"/>
        <v>0.22680487107714659</v>
      </c>
      <c r="G4970" s="2">
        <f t="shared" si="772"/>
        <v>7.7724441561265691E-5</v>
      </c>
      <c r="H4970" s="2">
        <f t="shared" si="778"/>
        <v>0.34</v>
      </c>
      <c r="I4970" s="2">
        <f t="shared" si="779"/>
        <v>132</v>
      </c>
      <c r="J4970" s="2">
        <f t="shared" si="773"/>
        <v>138613.87254923777</v>
      </c>
      <c r="K4970" s="2">
        <f t="shared" si="774"/>
        <v>6.1142106369842559E-5</v>
      </c>
    </row>
    <row r="4971" spans="1:11">
      <c r="A4971" s="2">
        <v>4970</v>
      </c>
      <c r="B4971" s="2">
        <f t="shared" si="770"/>
        <v>2.6009666666666669</v>
      </c>
      <c r="C4971" s="2">
        <f t="shared" si="775"/>
        <v>108</v>
      </c>
      <c r="D4971" s="2">
        <f t="shared" si="776"/>
        <v>40</v>
      </c>
      <c r="E4971" s="2">
        <f t="shared" si="777"/>
        <v>2.5</v>
      </c>
      <c r="F4971" s="2">
        <f t="shared" si="771"/>
        <v>0.22649683869015125</v>
      </c>
      <c r="G4971" s="2">
        <f t="shared" si="772"/>
        <v>7.7618881018635854E-5</v>
      </c>
      <c r="H4971" s="2">
        <f t="shared" si="778"/>
        <v>0.34</v>
      </c>
      <c r="I4971" s="2">
        <f t="shared" si="779"/>
        <v>132</v>
      </c>
      <c r="J4971" s="2">
        <f t="shared" si="773"/>
        <v>138431.63203169705</v>
      </c>
      <c r="K4971" s="2">
        <f t="shared" si="774"/>
        <v>6.1005889492081149E-5</v>
      </c>
    </row>
    <row r="4972" spans="1:11">
      <c r="A4972" s="2">
        <v>4971</v>
      </c>
      <c r="B4972" s="2">
        <f t="shared" si="770"/>
        <v>2.6014900000000001</v>
      </c>
      <c r="C4972" s="2">
        <f t="shared" si="775"/>
        <v>108</v>
      </c>
      <c r="D4972" s="2">
        <f t="shared" si="776"/>
        <v>40</v>
      </c>
      <c r="E4972" s="2">
        <f t="shared" si="777"/>
        <v>2.5</v>
      </c>
      <c r="F4972" s="2">
        <f t="shared" si="771"/>
        <v>0.22618881748011818</v>
      </c>
      <c r="G4972" s="2">
        <f t="shared" si="772"/>
        <v>7.7513324306272729E-5</v>
      </c>
      <c r="H4972" s="2">
        <f t="shared" si="778"/>
        <v>0.34</v>
      </c>
      <c r="I4972" s="2">
        <f t="shared" si="779"/>
        <v>132</v>
      </c>
      <c r="J4972" s="2">
        <f t="shared" si="773"/>
        <v>138249.38900580996</v>
      </c>
      <c r="K4972" s="2">
        <f t="shared" si="774"/>
        <v>6.0869803577805266E-5</v>
      </c>
    </row>
    <row r="4973" spans="1:11">
      <c r="A4973" s="2">
        <v>4972</v>
      </c>
      <c r="B4973" s="2">
        <f t="shared" si="770"/>
        <v>2.6020133333333333</v>
      </c>
      <c r="C4973" s="2">
        <f t="shared" si="775"/>
        <v>108</v>
      </c>
      <c r="D4973" s="2">
        <f t="shared" si="776"/>
        <v>40</v>
      </c>
      <c r="E4973" s="2">
        <f t="shared" si="777"/>
        <v>2.5</v>
      </c>
      <c r="F4973" s="2">
        <f t="shared" si="771"/>
        <v>0.22588080775756333</v>
      </c>
      <c r="G4973" s="2">
        <f t="shared" si="772"/>
        <v>7.7407771530587965E-5</v>
      </c>
      <c r="H4973" s="2">
        <f t="shared" si="778"/>
        <v>0.34</v>
      </c>
      <c r="I4973" s="2">
        <f t="shared" si="779"/>
        <v>132</v>
      </c>
      <c r="J4973" s="2">
        <f t="shared" si="773"/>
        <v>138067.14364334184</v>
      </c>
      <c r="K4973" s="2">
        <f t="shared" si="774"/>
        <v>6.073384878532521E-5</v>
      </c>
    </row>
    <row r="4974" spans="1:11">
      <c r="A4974" s="2">
        <v>4973</v>
      </c>
      <c r="B4974" s="2">
        <f t="shared" si="770"/>
        <v>2.6025366666666665</v>
      </c>
      <c r="C4974" s="2">
        <f t="shared" si="775"/>
        <v>108</v>
      </c>
      <c r="D4974" s="2">
        <f t="shared" si="776"/>
        <v>40</v>
      </c>
      <c r="E4974" s="2">
        <f t="shared" si="777"/>
        <v>2.5</v>
      </c>
      <c r="F4974" s="2">
        <f t="shared" si="771"/>
        <v>0.22557280983336861</v>
      </c>
      <c r="G4974" s="2">
        <f t="shared" si="772"/>
        <v>7.7302222798118631E-5</v>
      </c>
      <c r="H4974" s="2">
        <f t="shared" si="778"/>
        <v>0.34</v>
      </c>
      <c r="I4974" s="2">
        <f t="shared" si="779"/>
        <v>132</v>
      </c>
      <c r="J4974" s="2">
        <f t="shared" si="773"/>
        <v>137884.89611628282</v>
      </c>
      <c r="K4974" s="2">
        <f t="shared" si="774"/>
        <v>6.0598025272678215E-5</v>
      </c>
    </row>
    <row r="4975" spans="1:11">
      <c r="A4975" s="2">
        <v>4974</v>
      </c>
      <c r="B4975" s="2">
        <f t="shared" si="770"/>
        <v>2.6030600000000002</v>
      </c>
      <c r="C4975" s="2">
        <f t="shared" si="775"/>
        <v>108</v>
      </c>
      <c r="D4975" s="2">
        <f t="shared" si="776"/>
        <v>40</v>
      </c>
      <c r="E4975" s="2">
        <f t="shared" si="777"/>
        <v>2.5</v>
      </c>
      <c r="F4975" s="2">
        <f t="shared" si="771"/>
        <v>0.22526482401878198</v>
      </c>
      <c r="G4975" s="2">
        <f t="shared" si="772"/>
        <v>7.7196678215527221E-5</v>
      </c>
      <c r="H4975" s="2">
        <f t="shared" si="778"/>
        <v>0.34</v>
      </c>
      <c r="I4975" s="2">
        <f t="shared" si="779"/>
        <v>132</v>
      </c>
      <c r="J4975" s="2">
        <f t="shared" si="773"/>
        <v>137702.64659684783</v>
      </c>
      <c r="K4975" s="2">
        <f t="shared" si="774"/>
        <v>6.0462333197627507E-5</v>
      </c>
    </row>
    <row r="4976" spans="1:11">
      <c r="A4976" s="2">
        <v>4975</v>
      </c>
      <c r="B4976" s="2">
        <f t="shared" si="770"/>
        <v>2.6035833333333334</v>
      </c>
      <c r="C4976" s="2">
        <f t="shared" si="775"/>
        <v>108</v>
      </c>
      <c r="D4976" s="2">
        <f t="shared" si="776"/>
        <v>40</v>
      </c>
      <c r="E4976" s="2">
        <f t="shared" si="777"/>
        <v>2.5</v>
      </c>
      <c r="F4976" s="2">
        <f t="shared" si="771"/>
        <v>0.22495685062541901</v>
      </c>
      <c r="G4976" s="2">
        <f t="shared" si="772"/>
        <v>7.7091137889602186E-5</v>
      </c>
      <c r="H4976" s="2">
        <f t="shared" si="778"/>
        <v>0.34</v>
      </c>
      <c r="I4976" s="2">
        <f t="shared" si="779"/>
        <v>132</v>
      </c>
      <c r="J4976" s="2">
        <f t="shared" si="773"/>
        <v>137520.39525747744</v>
      </c>
      <c r="K4976" s="2">
        <f t="shared" si="774"/>
        <v>6.0326772717662308E-5</v>
      </c>
    </row>
    <row r="4977" spans="1:11">
      <c r="A4977" s="2">
        <v>4976</v>
      </c>
      <c r="B4977" s="2">
        <f t="shared" si="770"/>
        <v>2.6041066666666666</v>
      </c>
      <c r="C4977" s="2">
        <f t="shared" si="775"/>
        <v>108</v>
      </c>
      <c r="D4977" s="2">
        <f t="shared" si="776"/>
        <v>40</v>
      </c>
      <c r="E4977" s="2">
        <f t="shared" si="777"/>
        <v>2.5</v>
      </c>
      <c r="F4977" s="2">
        <f t="shared" si="771"/>
        <v>0.22464888996526247</v>
      </c>
      <c r="G4977" s="2">
        <f t="shared" si="772"/>
        <v>7.6985601927257884E-5</v>
      </c>
      <c r="H4977" s="2">
        <f t="shared" si="778"/>
        <v>0.34</v>
      </c>
      <c r="I4977" s="2">
        <f t="shared" si="779"/>
        <v>132</v>
      </c>
      <c r="J4977" s="2">
        <f t="shared" si="773"/>
        <v>137338.14227083774</v>
      </c>
      <c r="K4977" s="2">
        <f t="shared" si="774"/>
        <v>6.0191343989996813E-5</v>
      </c>
    </row>
    <row r="4978" spans="1:11">
      <c r="A4978" s="2">
        <v>4977</v>
      </c>
      <c r="B4978" s="2">
        <f t="shared" si="770"/>
        <v>2.6046299999999998</v>
      </c>
      <c r="C4978" s="2">
        <f t="shared" si="775"/>
        <v>108</v>
      </c>
      <c r="D4978" s="2">
        <f t="shared" si="776"/>
        <v>40</v>
      </c>
      <c r="E4978" s="2">
        <f t="shared" si="777"/>
        <v>2.5</v>
      </c>
      <c r="F4978" s="2">
        <f t="shared" si="771"/>
        <v>0.22434094235066354</v>
      </c>
      <c r="G4978" s="2">
        <f t="shared" si="772"/>
        <v>7.6880070435534801E-5</v>
      </c>
      <c r="H4978" s="2">
        <f t="shared" si="778"/>
        <v>0.34</v>
      </c>
      <c r="I4978" s="2">
        <f t="shared" si="779"/>
        <v>132</v>
      </c>
      <c r="J4978" s="2">
        <f t="shared" si="773"/>
        <v>137155.88780982138</v>
      </c>
      <c r="K4978" s="2">
        <f t="shared" si="774"/>
        <v>6.0056047171569916E-5</v>
      </c>
    </row>
    <row r="4979" spans="1:11">
      <c r="A4979" s="2">
        <v>4978</v>
      </c>
      <c r="B4979" s="2">
        <f t="shared" si="770"/>
        <v>2.6051533333333334</v>
      </c>
      <c r="C4979" s="2">
        <f t="shared" si="775"/>
        <v>108</v>
      </c>
      <c r="D4979" s="2">
        <f t="shared" si="776"/>
        <v>40</v>
      </c>
      <c r="E4979" s="2">
        <f t="shared" si="777"/>
        <v>2.5</v>
      </c>
      <c r="F4979" s="2">
        <f t="shared" si="771"/>
        <v>0.22403300809434207</v>
      </c>
      <c r="G4979" s="2">
        <f t="shared" si="772"/>
        <v>7.677454352159994E-5</v>
      </c>
      <c r="H4979" s="2">
        <f t="shared" si="778"/>
        <v>0.34</v>
      </c>
      <c r="I4979" s="2">
        <f t="shared" si="779"/>
        <v>132</v>
      </c>
      <c r="J4979" s="2">
        <f t="shared" si="773"/>
        <v>136973.63204754749</v>
      </c>
      <c r="K4979" s="2">
        <f t="shared" si="774"/>
        <v>5.9920882419044568E-5</v>
      </c>
    </row>
    <row r="4980" spans="1:11">
      <c r="A4980" s="2">
        <v>4979</v>
      </c>
      <c r="B4980" s="2">
        <f t="shared" si="770"/>
        <v>2.6056766666666666</v>
      </c>
      <c r="C4980" s="2">
        <f t="shared" si="775"/>
        <v>108</v>
      </c>
      <c r="D4980" s="2">
        <f t="shared" si="776"/>
        <v>40</v>
      </c>
      <c r="E4980" s="2">
        <f t="shared" si="777"/>
        <v>2.5</v>
      </c>
      <c r="F4980" s="2">
        <f t="shared" si="771"/>
        <v>0.22372508750938841</v>
      </c>
      <c r="G4980" s="2">
        <f t="shared" si="772"/>
        <v>7.6669021292747087E-5</v>
      </c>
      <c r="H4980" s="2">
        <f t="shared" si="778"/>
        <v>0.34</v>
      </c>
      <c r="I4980" s="2">
        <f t="shared" si="779"/>
        <v>132</v>
      </c>
      <c r="J4980" s="2">
        <f t="shared" si="773"/>
        <v>136791.37515736296</v>
      </c>
      <c r="K4980" s="2">
        <f t="shared" si="774"/>
        <v>5.9785849888807623E-5</v>
      </c>
    </row>
    <row r="4981" spans="1:11">
      <c r="A4981" s="2">
        <v>4980</v>
      </c>
      <c r="B4981" s="2">
        <f t="shared" si="770"/>
        <v>2.6061999999999999</v>
      </c>
      <c r="C4981" s="2">
        <f t="shared" si="775"/>
        <v>108</v>
      </c>
      <c r="D4981" s="2">
        <f t="shared" si="776"/>
        <v>40</v>
      </c>
      <c r="E4981" s="2">
        <f t="shared" si="777"/>
        <v>2.5</v>
      </c>
      <c r="F4981" s="2">
        <f t="shared" si="771"/>
        <v>0.22341718090926238</v>
      </c>
      <c r="G4981" s="2">
        <f t="shared" si="772"/>
        <v>7.6563503856396769E-5</v>
      </c>
      <c r="H4981" s="2">
        <f t="shared" si="778"/>
        <v>0.34</v>
      </c>
      <c r="I4981" s="2">
        <f t="shared" si="779"/>
        <v>132</v>
      </c>
      <c r="J4981" s="2">
        <f t="shared" si="773"/>
        <v>136609.11731284193</v>
      </c>
      <c r="K4981" s="2">
        <f t="shared" si="774"/>
        <v>5.9650949736968865E-5</v>
      </c>
    </row>
    <row r="4982" spans="1:11">
      <c r="A4982" s="2">
        <v>4981</v>
      </c>
      <c r="B4982" s="2">
        <f t="shared" si="770"/>
        <v>2.6067233333333335</v>
      </c>
      <c r="C4982" s="2">
        <f t="shared" si="775"/>
        <v>108</v>
      </c>
      <c r="D4982" s="2">
        <f t="shared" si="776"/>
        <v>40</v>
      </c>
      <c r="E4982" s="2">
        <f t="shared" si="777"/>
        <v>2.5</v>
      </c>
      <c r="F4982" s="2">
        <f t="shared" si="771"/>
        <v>0.22310928860779472</v>
      </c>
      <c r="G4982" s="2">
        <f t="shared" si="772"/>
        <v>7.6457991320096611E-5</v>
      </c>
      <c r="H4982" s="2">
        <f t="shared" si="778"/>
        <v>0.34</v>
      </c>
      <c r="I4982" s="2">
        <f t="shared" si="779"/>
        <v>132</v>
      </c>
      <c r="J4982" s="2">
        <f t="shared" si="773"/>
        <v>136426.85868778688</v>
      </c>
      <c r="K4982" s="2">
        <f t="shared" si="774"/>
        <v>5.9516182119360585E-5</v>
      </c>
    </row>
    <row r="4983" spans="1:11">
      <c r="A4983" s="2">
        <v>4982</v>
      </c>
      <c r="B4983" s="2">
        <f t="shared" si="770"/>
        <v>2.6072466666666667</v>
      </c>
      <c r="C4983" s="2">
        <f t="shared" si="775"/>
        <v>108</v>
      </c>
      <c r="D4983" s="2">
        <f t="shared" si="776"/>
        <v>40</v>
      </c>
      <c r="E4983" s="2">
        <f t="shared" si="777"/>
        <v>2.5</v>
      </c>
      <c r="F4983" s="2">
        <f t="shared" si="771"/>
        <v>0.22280141091918854</v>
      </c>
      <c r="G4983" s="2">
        <f t="shared" si="772"/>
        <v>7.635248379152174E-5</v>
      </c>
      <c r="H4983" s="2">
        <f t="shared" si="778"/>
        <v>0.34</v>
      </c>
      <c r="I4983" s="2">
        <f t="shared" si="779"/>
        <v>132</v>
      </c>
      <c r="J4983" s="2">
        <f t="shared" si="773"/>
        <v>136244.59945622913</v>
      </c>
      <c r="K4983" s="2">
        <f t="shared" si="774"/>
        <v>5.9381547191537489E-5</v>
      </c>
    </row>
    <row r="4984" spans="1:11">
      <c r="A4984" s="2">
        <v>4983</v>
      </c>
      <c r="B4984" s="2">
        <f t="shared" si="770"/>
        <v>2.6077699999999999</v>
      </c>
      <c r="C4984" s="2">
        <f t="shared" si="775"/>
        <v>108</v>
      </c>
      <c r="D4984" s="2">
        <f t="shared" si="776"/>
        <v>40</v>
      </c>
      <c r="E4984" s="2">
        <f t="shared" si="777"/>
        <v>2.5</v>
      </c>
      <c r="F4984" s="2">
        <f t="shared" si="771"/>
        <v>0.22249354815801847</v>
      </c>
      <c r="G4984" s="2">
        <f t="shared" si="772"/>
        <v>7.6246981378474729E-5</v>
      </c>
      <c r="H4984" s="2">
        <f t="shared" si="778"/>
        <v>0.34</v>
      </c>
      <c r="I4984" s="2">
        <f t="shared" si="779"/>
        <v>132</v>
      </c>
      <c r="J4984" s="2">
        <f t="shared" si="773"/>
        <v>136062.33979242895</v>
      </c>
      <c r="K4984" s="2">
        <f t="shared" si="774"/>
        <v>5.9247045108775578E-5</v>
      </c>
    </row>
    <row r="4985" spans="1:11">
      <c r="A4985" s="2">
        <v>4984</v>
      </c>
      <c r="B4985" s="2">
        <f t="shared" si="770"/>
        <v>2.6082933333333331</v>
      </c>
      <c r="C4985" s="2">
        <f t="shared" si="775"/>
        <v>108</v>
      </c>
      <c r="D4985" s="2">
        <f t="shared" si="776"/>
        <v>40</v>
      </c>
      <c r="E4985" s="2">
        <f t="shared" si="777"/>
        <v>2.5</v>
      </c>
      <c r="F4985" s="2">
        <f t="shared" si="771"/>
        <v>0.22218570063923229</v>
      </c>
      <c r="G4985" s="2">
        <f t="shared" si="772"/>
        <v>7.6141484188885995E-5</v>
      </c>
      <c r="H4985" s="2">
        <f t="shared" si="778"/>
        <v>0.34</v>
      </c>
      <c r="I4985" s="2">
        <f t="shared" si="779"/>
        <v>132</v>
      </c>
      <c r="J4985" s="2">
        <f t="shared" si="773"/>
        <v>135880.07987087633</v>
      </c>
      <c r="K4985" s="2">
        <f t="shared" si="774"/>
        <v>5.9112676026072015E-5</v>
      </c>
    </row>
    <row r="4986" spans="1:11">
      <c r="A4986" s="2">
        <v>4985</v>
      </c>
      <c r="B4986" s="2">
        <f t="shared" si="770"/>
        <v>2.6088166666666668</v>
      </c>
      <c r="C4986" s="2">
        <f t="shared" si="775"/>
        <v>108</v>
      </c>
      <c r="D4986" s="2">
        <f t="shared" si="776"/>
        <v>40</v>
      </c>
      <c r="E4986" s="2">
        <f t="shared" si="777"/>
        <v>2.5</v>
      </c>
      <c r="F4986" s="2">
        <f t="shared" si="771"/>
        <v>0.2218778686781514</v>
      </c>
      <c r="G4986" s="2">
        <f t="shared" si="772"/>
        <v>7.6035992330813928E-5</v>
      </c>
      <c r="H4986" s="2">
        <f t="shared" si="778"/>
        <v>0.34</v>
      </c>
      <c r="I4986" s="2">
        <f t="shared" si="779"/>
        <v>132</v>
      </c>
      <c r="J4986" s="2">
        <f t="shared" si="773"/>
        <v>135697.81986629104</v>
      </c>
      <c r="K4986" s="2">
        <f t="shared" si="774"/>
        <v>5.8978440098144414E-5</v>
      </c>
    </row>
    <row r="4987" spans="1:11">
      <c r="A4987" s="2">
        <v>4986</v>
      </c>
      <c r="B4987" s="2">
        <f t="shared" si="770"/>
        <v>2.60934</v>
      </c>
      <c r="C4987" s="2">
        <f t="shared" si="775"/>
        <v>108</v>
      </c>
      <c r="D4987" s="2">
        <f t="shared" si="776"/>
        <v>40</v>
      </c>
      <c r="E4987" s="2">
        <f t="shared" si="777"/>
        <v>2.5</v>
      </c>
      <c r="F4987" s="2">
        <f t="shared" si="771"/>
        <v>0.22157005259047174</v>
      </c>
      <c r="G4987" s="2">
        <f t="shared" si="772"/>
        <v>7.5930505912445359E-5</v>
      </c>
      <c r="H4987" s="2">
        <f t="shared" si="778"/>
        <v>0.34</v>
      </c>
      <c r="I4987" s="2">
        <f t="shared" si="779"/>
        <v>132</v>
      </c>
      <c r="J4987" s="2">
        <f t="shared" si="773"/>
        <v>135515.55995362403</v>
      </c>
      <c r="K4987" s="2">
        <f t="shared" si="774"/>
        <v>5.884433747943066E-5</v>
      </c>
    </row>
    <row r="4988" spans="1:11">
      <c r="A4988" s="2">
        <v>4987</v>
      </c>
      <c r="B4988" s="2">
        <f t="shared" si="770"/>
        <v>2.6098633333333332</v>
      </c>
      <c r="C4988" s="2">
        <f t="shared" si="775"/>
        <v>108</v>
      </c>
      <c r="D4988" s="2">
        <f t="shared" si="776"/>
        <v>40</v>
      </c>
      <c r="E4988" s="2">
        <f t="shared" si="777"/>
        <v>2.5</v>
      </c>
      <c r="F4988" s="2">
        <f t="shared" si="771"/>
        <v>0.22126225269226377</v>
      </c>
      <c r="G4988" s="2">
        <f t="shared" si="772"/>
        <v>7.5825025042095391E-5</v>
      </c>
      <c r="H4988" s="2">
        <f t="shared" si="778"/>
        <v>0.34</v>
      </c>
      <c r="I4988" s="2">
        <f t="shared" si="779"/>
        <v>132</v>
      </c>
      <c r="J4988" s="2">
        <f t="shared" si="773"/>
        <v>135333.30030805682</v>
      </c>
      <c r="K4988" s="2">
        <f t="shared" si="774"/>
        <v>5.8710368324087842E-5</v>
      </c>
    </row>
    <row r="4989" spans="1:11">
      <c r="A4989" s="2">
        <v>4988</v>
      </c>
      <c r="B4989" s="2">
        <f t="shared" si="770"/>
        <v>2.6103866666666669</v>
      </c>
      <c r="C4989" s="2">
        <f t="shared" si="775"/>
        <v>108</v>
      </c>
      <c r="D4989" s="2">
        <f t="shared" si="776"/>
        <v>40</v>
      </c>
      <c r="E4989" s="2">
        <f t="shared" si="777"/>
        <v>2.5</v>
      </c>
      <c r="F4989" s="2">
        <f t="shared" si="771"/>
        <v>0.22095446929997359</v>
      </c>
      <c r="G4989" s="2">
        <f t="shared" si="772"/>
        <v>7.571954982820789E-5</v>
      </c>
      <c r="H4989" s="2">
        <f t="shared" si="778"/>
        <v>0.34</v>
      </c>
      <c r="I4989" s="2">
        <f t="shared" si="779"/>
        <v>132</v>
      </c>
      <c r="J4989" s="2">
        <f t="shared" si="773"/>
        <v>135151.04110500251</v>
      </c>
      <c r="K4989" s="2">
        <f t="shared" si="774"/>
        <v>5.8576532785992153E-5</v>
      </c>
    </row>
    <row r="4990" spans="1:11">
      <c r="A4990" s="2">
        <v>4989</v>
      </c>
      <c r="B4990" s="2">
        <f t="shared" si="770"/>
        <v>2.6109100000000001</v>
      </c>
      <c r="C4990" s="2">
        <f t="shared" si="775"/>
        <v>108</v>
      </c>
      <c r="D4990" s="2">
        <f t="shared" si="776"/>
        <v>40</v>
      </c>
      <c r="E4990" s="2">
        <f t="shared" si="777"/>
        <v>2.5</v>
      </c>
      <c r="F4990" s="2">
        <f t="shared" si="771"/>
        <v>0.22064670273042422</v>
      </c>
      <c r="G4990" s="2">
        <f t="shared" si="772"/>
        <v>7.5614080379355906E-5</v>
      </c>
      <c r="H4990" s="2">
        <f t="shared" si="778"/>
        <v>0.34</v>
      </c>
      <c r="I4990" s="2">
        <f t="shared" si="779"/>
        <v>132</v>
      </c>
      <c r="J4990" s="2">
        <f t="shared" si="773"/>
        <v>134968.78252010659</v>
      </c>
      <c r="K4990" s="2">
        <f t="shared" si="774"/>
        <v>5.8442831018738524E-5</v>
      </c>
    </row>
    <row r="4991" spans="1:11">
      <c r="A4991" s="2">
        <v>4990</v>
      </c>
      <c r="B4991" s="2">
        <f t="shared" si="770"/>
        <v>2.6114333333333333</v>
      </c>
      <c r="C4991" s="2">
        <f t="shared" si="775"/>
        <v>108</v>
      </c>
      <c r="D4991" s="2">
        <f t="shared" si="776"/>
        <v>40</v>
      </c>
      <c r="E4991" s="2">
        <f t="shared" si="777"/>
        <v>2.5</v>
      </c>
      <c r="F4991" s="2">
        <f t="shared" si="771"/>
        <v>0.2203389533008149</v>
      </c>
      <c r="G4991" s="2">
        <f t="shared" si="772"/>
        <v>7.55086168042414E-5</v>
      </c>
      <c r="H4991" s="2">
        <f t="shared" si="778"/>
        <v>0.34</v>
      </c>
      <c r="I4991" s="2">
        <f t="shared" si="779"/>
        <v>132</v>
      </c>
      <c r="J4991" s="2">
        <f t="shared" si="773"/>
        <v>134786.52472924659</v>
      </c>
      <c r="K4991" s="2">
        <f t="shared" si="774"/>
        <v>5.8309263175639376E-5</v>
      </c>
    </row>
    <row r="4992" spans="1:11">
      <c r="A4992" s="2">
        <v>4991</v>
      </c>
      <c r="B4992" s="2">
        <f t="shared" si="770"/>
        <v>2.6119566666666665</v>
      </c>
      <c r="C4992" s="2">
        <f t="shared" si="775"/>
        <v>108</v>
      </c>
      <c r="D4992" s="2">
        <f t="shared" si="776"/>
        <v>40</v>
      </c>
      <c r="E4992" s="2">
        <f t="shared" si="777"/>
        <v>2.5</v>
      </c>
      <c r="F4992" s="2">
        <f t="shared" si="771"/>
        <v>0.22003122132872294</v>
      </c>
      <c r="G4992" s="2">
        <f t="shared" si="772"/>
        <v>7.5403159211695893E-5</v>
      </c>
      <c r="H4992" s="2">
        <f t="shared" si="778"/>
        <v>0.34</v>
      </c>
      <c r="I4992" s="2">
        <f t="shared" si="779"/>
        <v>132</v>
      </c>
      <c r="J4992" s="2">
        <f t="shared" si="773"/>
        <v>134604.26790853331</v>
      </c>
      <c r="K4992" s="2">
        <f t="shared" si="774"/>
        <v>5.8175829409724906E-5</v>
      </c>
    </row>
    <row r="4993" spans="1:11">
      <c r="A4993" s="2">
        <v>4992</v>
      </c>
      <c r="B4993" s="2">
        <f t="shared" si="770"/>
        <v>2.6124800000000001</v>
      </c>
      <c r="C4993" s="2">
        <f t="shared" si="775"/>
        <v>108</v>
      </c>
      <c r="D4993" s="2">
        <f t="shared" si="776"/>
        <v>40</v>
      </c>
      <c r="E4993" s="2">
        <f t="shared" si="777"/>
        <v>2.5</v>
      </c>
      <c r="F4993" s="2">
        <f t="shared" si="771"/>
        <v>0.21972350713210342</v>
      </c>
      <c r="G4993" s="2">
        <f t="shared" si="772"/>
        <v>7.5297707710680309E-5</v>
      </c>
      <c r="H4993" s="2">
        <f t="shared" si="778"/>
        <v>0.34</v>
      </c>
      <c r="I4993" s="2">
        <f t="shared" si="779"/>
        <v>132</v>
      </c>
      <c r="J4993" s="2">
        <f t="shared" si="773"/>
        <v>134422.01223431074</v>
      </c>
      <c r="K4993" s="2">
        <f t="shared" si="774"/>
        <v>5.8042529873741893E-5</v>
      </c>
    </row>
    <row r="4994" spans="1:11">
      <c r="A4994" s="2">
        <v>4993</v>
      </c>
      <c r="B4994" s="2">
        <f t="shared" ref="B4994:B5057" si="780">3.14/6000*A4994</f>
        <v>2.6130033333333333</v>
      </c>
      <c r="C4994" s="2">
        <f t="shared" si="775"/>
        <v>108</v>
      </c>
      <c r="D4994" s="2">
        <f t="shared" si="776"/>
        <v>40</v>
      </c>
      <c r="E4994" s="2">
        <f t="shared" si="777"/>
        <v>2.5</v>
      </c>
      <c r="F4994" s="2">
        <f t="shared" ref="F4994:F5057" si="781">1.414*C4994*SIN(B4994)*SIN(B4994)/(1.414*C4994*SIN(B4994)+E4994*D4994)</f>
        <v>0.21941581102929139</v>
      </c>
      <c r="G4994" s="2">
        <f t="shared" ref="G4994:G5057" si="782">SIN(B4994)*SIN(B4994)*D4994*E4994/(1.414*C4994*SIN(B4994)+D4994*E4994)*3.14/6000</f>
        <v>7.5192262410285932E-5</v>
      </c>
      <c r="H4994" s="2">
        <f t="shared" si="778"/>
        <v>0.34</v>
      </c>
      <c r="I4994" s="2">
        <f t="shared" si="779"/>
        <v>132</v>
      </c>
      <c r="J4994" s="2">
        <f t="shared" ref="J4994:J5057" si="783">1.414*I4994*SIN(B4994)*1.414*I4994*SIN(B4994)/(1.414*I4994*SIN(B4994)+E4994*D4994)/(H4994/1000)</f>
        <v>134239.75788315729</v>
      </c>
      <c r="K4994" s="2">
        <f t="shared" ref="K4994:K5057" si="784">SIN(B4994)*SIN(B4994)*1.414*C4994*SIN(B4994)/(1.414*C4994*SIN(B4994)+E4994*D4994)*3.14/6000</f>
        <v>5.7909364720153991E-5</v>
      </c>
    </row>
    <row r="4995" spans="1:11">
      <c r="A4995" s="2">
        <v>4994</v>
      </c>
      <c r="B4995" s="2">
        <f t="shared" si="780"/>
        <v>2.6135266666666666</v>
      </c>
      <c r="C4995" s="2">
        <f t="shared" ref="C4995:C5058" si="785">C4994</f>
        <v>108</v>
      </c>
      <c r="D4995" s="2">
        <f t="shared" ref="D4995:D5058" si="786">D4994</f>
        <v>40</v>
      </c>
      <c r="E4995" s="2">
        <f t="shared" ref="E4995:E5058" si="787">E4994</f>
        <v>2.5</v>
      </c>
      <c r="F4995" s="2">
        <f t="shared" si="781"/>
        <v>0.21910813333900087</v>
      </c>
      <c r="G4995" s="2">
        <f t="shared" si="782"/>
        <v>7.5086823419733757E-5</v>
      </c>
      <c r="H4995" s="2">
        <f t="shared" ref="H4995:H5058" si="788">H4994</f>
        <v>0.34</v>
      </c>
      <c r="I4995" s="2">
        <f t="shared" ref="I4995:I5058" si="789">I4994</f>
        <v>132</v>
      </c>
      <c r="J4995" s="2">
        <f t="shared" si="783"/>
        <v>134057.50503188549</v>
      </c>
      <c r="K4995" s="2">
        <f t="shared" si="784"/>
        <v>5.7776334101140339E-5</v>
      </c>
    </row>
    <row r="4996" spans="1:11">
      <c r="A4996" s="2">
        <v>4995</v>
      </c>
      <c r="B4996" s="2">
        <f t="shared" si="780"/>
        <v>2.6140500000000002</v>
      </c>
      <c r="C4996" s="2">
        <f t="shared" si="785"/>
        <v>108</v>
      </c>
      <c r="D4996" s="2">
        <f t="shared" si="786"/>
        <v>40</v>
      </c>
      <c r="E4996" s="2">
        <f t="shared" si="787"/>
        <v>2.5</v>
      </c>
      <c r="F4996" s="2">
        <f t="shared" si="781"/>
        <v>0.2188004743803261</v>
      </c>
      <c r="G4996" s="2">
        <f t="shared" si="782"/>
        <v>7.4981390848375169E-5</v>
      </c>
      <c r="H4996" s="2">
        <f t="shared" si="788"/>
        <v>0.34</v>
      </c>
      <c r="I4996" s="2">
        <f t="shared" si="789"/>
        <v>132</v>
      </c>
      <c r="J4996" s="2">
        <f t="shared" si="783"/>
        <v>133875.2538575427</v>
      </c>
      <c r="K4996" s="2">
        <f t="shared" si="784"/>
        <v>5.7643438168595391E-5</v>
      </c>
    </row>
    <row r="4997" spans="1:11">
      <c r="A4997" s="2">
        <v>4996</v>
      </c>
      <c r="B4997" s="2">
        <f t="shared" si="780"/>
        <v>2.6145733333333334</v>
      </c>
      <c r="C4997" s="2">
        <f t="shared" si="785"/>
        <v>108</v>
      </c>
      <c r="D4997" s="2">
        <f t="shared" si="786"/>
        <v>40</v>
      </c>
      <c r="E4997" s="2">
        <f t="shared" si="787"/>
        <v>2.5</v>
      </c>
      <c r="F4997" s="2">
        <f t="shared" si="781"/>
        <v>0.21849283447274331</v>
      </c>
      <c r="G4997" s="2">
        <f t="shared" si="782"/>
        <v>7.4875964805692414E-5</v>
      </c>
      <c r="H4997" s="2">
        <f t="shared" si="788"/>
        <v>0.34</v>
      </c>
      <c r="I4997" s="2">
        <f t="shared" si="789"/>
        <v>132</v>
      </c>
      <c r="J4997" s="2">
        <f t="shared" si="783"/>
        <v>133693.00453741226</v>
      </c>
      <c r="K4997" s="2">
        <f t="shared" si="784"/>
        <v>5.7510677074128842E-5</v>
      </c>
    </row>
    <row r="4998" spans="1:11">
      <c r="A4998" s="2">
        <v>4997</v>
      </c>
      <c r="B4998" s="2">
        <f t="shared" si="780"/>
        <v>2.6150966666666666</v>
      </c>
      <c r="C4998" s="2">
        <f t="shared" si="785"/>
        <v>108</v>
      </c>
      <c r="D4998" s="2">
        <f t="shared" si="786"/>
        <v>40</v>
      </c>
      <c r="E4998" s="2">
        <f t="shared" si="787"/>
        <v>2.5</v>
      </c>
      <c r="F4998" s="2">
        <f t="shared" si="781"/>
        <v>0.21818521393610968</v>
      </c>
      <c r="G4998" s="2">
        <f t="shared" si="782"/>
        <v>7.4770545401298374E-5</v>
      </c>
      <c r="H4998" s="2">
        <f t="shared" si="788"/>
        <v>0.34</v>
      </c>
      <c r="I4998" s="2">
        <f t="shared" si="789"/>
        <v>132</v>
      </c>
      <c r="J4998" s="2">
        <f t="shared" si="783"/>
        <v>133510.75724901297</v>
      </c>
      <c r="K4998" s="2">
        <f t="shared" si="784"/>
        <v>5.7378050969064315E-5</v>
      </c>
    </row>
    <row r="4999" spans="1:11">
      <c r="A4999" s="2">
        <v>4998</v>
      </c>
      <c r="B4999" s="2">
        <f t="shared" si="780"/>
        <v>2.6156199999999998</v>
      </c>
      <c r="C4999" s="2">
        <f t="shared" si="785"/>
        <v>108</v>
      </c>
      <c r="D4999" s="2">
        <f t="shared" si="786"/>
        <v>40</v>
      </c>
      <c r="E4999" s="2">
        <f t="shared" si="787"/>
        <v>2.5</v>
      </c>
      <c r="F4999" s="2">
        <f t="shared" si="781"/>
        <v>0.217877613090665</v>
      </c>
      <c r="G4999" s="2">
        <f t="shared" si="782"/>
        <v>7.4665132744936887E-5</v>
      </c>
      <c r="H4999" s="2">
        <f t="shared" si="788"/>
        <v>0.34</v>
      </c>
      <c r="I4999" s="2">
        <f t="shared" si="789"/>
        <v>132</v>
      </c>
      <c r="J4999" s="2">
        <f t="shared" si="783"/>
        <v>133328.51217010018</v>
      </c>
      <c r="K4999" s="2">
        <f t="shared" si="784"/>
        <v>5.7245560004439303E-5</v>
      </c>
    </row>
    <row r="5000" spans="1:11">
      <c r="A5000" s="2">
        <v>4999</v>
      </c>
      <c r="B5000" s="2">
        <f t="shared" si="780"/>
        <v>2.6161433333333335</v>
      </c>
      <c r="C5000" s="2">
        <f t="shared" si="785"/>
        <v>108</v>
      </c>
      <c r="D5000" s="2">
        <f t="shared" si="786"/>
        <v>40</v>
      </c>
      <c r="E5000" s="2">
        <f t="shared" si="787"/>
        <v>2.5</v>
      </c>
      <c r="F5000" s="2">
        <f t="shared" si="781"/>
        <v>0.21757003225703206</v>
      </c>
      <c r="G5000" s="2">
        <f t="shared" si="782"/>
        <v>7.4559726946483209E-5</v>
      </c>
      <c r="H5000" s="2">
        <f t="shared" si="788"/>
        <v>0.34</v>
      </c>
      <c r="I5000" s="2">
        <f t="shared" si="789"/>
        <v>132</v>
      </c>
      <c r="J5000" s="2">
        <f t="shared" si="783"/>
        <v>133146.26947866596</v>
      </c>
      <c r="K5000" s="2">
        <f t="shared" si="784"/>
        <v>5.7113204331004529E-5</v>
      </c>
    </row>
    <row r="5001" spans="1:11">
      <c r="A5001" s="2">
        <v>5000</v>
      </c>
      <c r="B5001" s="2">
        <f t="shared" si="780"/>
        <v>2.6166666666666667</v>
      </c>
      <c r="C5001" s="2">
        <f t="shared" si="785"/>
        <v>108</v>
      </c>
      <c r="D5001" s="2">
        <f t="shared" si="786"/>
        <v>40</v>
      </c>
      <c r="E5001" s="2">
        <f t="shared" si="787"/>
        <v>2.5</v>
      </c>
      <c r="F5001" s="2">
        <f t="shared" si="781"/>
        <v>0.2172624717562181</v>
      </c>
      <c r="G5001" s="2">
        <f t="shared" si="782"/>
        <v>7.4454328115944275E-5</v>
      </c>
      <c r="H5001" s="2">
        <f t="shared" si="788"/>
        <v>0.34</v>
      </c>
      <c r="I5001" s="2">
        <f t="shared" si="789"/>
        <v>132</v>
      </c>
      <c r="J5001" s="2">
        <f t="shared" si="783"/>
        <v>132964.02935294042</v>
      </c>
      <c r="K5001" s="2">
        <f t="shared" si="784"/>
        <v>5.6980984099223681E-5</v>
      </c>
    </row>
    <row r="5002" spans="1:11">
      <c r="A5002" s="2">
        <v>5001</v>
      </c>
      <c r="B5002" s="2">
        <f t="shared" si="780"/>
        <v>2.6171899999999999</v>
      </c>
      <c r="C5002" s="2">
        <f t="shared" si="785"/>
        <v>108</v>
      </c>
      <c r="D5002" s="2">
        <f t="shared" si="786"/>
        <v>40</v>
      </c>
      <c r="E5002" s="2">
        <f t="shared" si="787"/>
        <v>2.5</v>
      </c>
      <c r="F5002" s="2">
        <f t="shared" si="781"/>
        <v>0.2169549319096144</v>
      </c>
      <c r="G5002" s="2">
        <f t="shared" si="782"/>
        <v>7.4348936363458586E-5</v>
      </c>
      <c r="H5002" s="2">
        <f t="shared" si="788"/>
        <v>0.34</v>
      </c>
      <c r="I5002" s="2">
        <f t="shared" si="789"/>
        <v>132</v>
      </c>
      <c r="J5002" s="2">
        <f t="shared" si="783"/>
        <v>132781.79197139101</v>
      </c>
      <c r="K5002" s="2">
        <f t="shared" si="784"/>
        <v>5.6848899459272446E-5</v>
      </c>
    </row>
    <row r="5003" spans="1:11">
      <c r="A5003" s="2">
        <v>5002</v>
      </c>
      <c r="B5003" s="2">
        <f t="shared" si="780"/>
        <v>2.6177133333333331</v>
      </c>
      <c r="C5003" s="2">
        <f t="shared" si="785"/>
        <v>108</v>
      </c>
      <c r="D5003" s="2">
        <f t="shared" si="786"/>
        <v>40</v>
      </c>
      <c r="E5003" s="2">
        <f t="shared" si="787"/>
        <v>2.5</v>
      </c>
      <c r="F5003" s="2">
        <f t="shared" si="781"/>
        <v>0.21664741303899732</v>
      </c>
      <c r="G5003" s="2">
        <f t="shared" si="782"/>
        <v>7.4243551799296672E-5</v>
      </c>
      <c r="H5003" s="2">
        <f t="shared" si="788"/>
        <v>0.34</v>
      </c>
      <c r="I5003" s="2">
        <f t="shared" si="789"/>
        <v>132</v>
      </c>
      <c r="J5003" s="2">
        <f t="shared" si="783"/>
        <v>132599.55751272381</v>
      </c>
      <c r="K5003" s="2">
        <f t="shared" si="784"/>
        <v>5.671695056103813E-5</v>
      </c>
    </row>
    <row r="5004" spans="1:11">
      <c r="A5004" s="2">
        <v>5003</v>
      </c>
      <c r="B5004" s="2">
        <f t="shared" si="780"/>
        <v>2.6182366666666668</v>
      </c>
      <c r="C5004" s="2">
        <f t="shared" si="785"/>
        <v>108</v>
      </c>
      <c r="D5004" s="2">
        <f t="shared" si="786"/>
        <v>40</v>
      </c>
      <c r="E5004" s="2">
        <f t="shared" si="787"/>
        <v>2.5</v>
      </c>
      <c r="F5004" s="2">
        <f t="shared" si="781"/>
        <v>0.21633991546652928</v>
      </c>
      <c r="G5004" s="2">
        <f t="shared" si="782"/>
        <v>7.413817453386135E-5</v>
      </c>
      <c r="H5004" s="2">
        <f t="shared" si="788"/>
        <v>0.34</v>
      </c>
      <c r="I5004" s="2">
        <f t="shared" si="789"/>
        <v>132</v>
      </c>
      <c r="J5004" s="2">
        <f t="shared" si="783"/>
        <v>132417.32615588373</v>
      </c>
      <c r="K5004" s="2">
        <f t="shared" si="784"/>
        <v>5.6585137554119287E-5</v>
      </c>
    </row>
    <row r="5005" spans="1:11">
      <c r="A5005" s="2">
        <v>5004</v>
      </c>
      <c r="B5005" s="2">
        <f t="shared" si="780"/>
        <v>2.61876</v>
      </c>
      <c r="C5005" s="2">
        <f t="shared" si="785"/>
        <v>108</v>
      </c>
      <c r="D5005" s="2">
        <f t="shared" si="786"/>
        <v>40</v>
      </c>
      <c r="E5005" s="2">
        <f t="shared" si="787"/>
        <v>2.5</v>
      </c>
      <c r="F5005" s="2">
        <f t="shared" si="781"/>
        <v>0.21603243951475989</v>
      </c>
      <c r="G5005" s="2">
        <f t="shared" si="782"/>
        <v>7.4032804677688074E-5</v>
      </c>
      <c r="H5005" s="2">
        <f t="shared" si="788"/>
        <v>0.34</v>
      </c>
      <c r="I5005" s="2">
        <f t="shared" si="789"/>
        <v>132</v>
      </c>
      <c r="J5005" s="2">
        <f t="shared" si="783"/>
        <v>132235.09808005544</v>
      </c>
      <c r="K5005" s="2">
        <f t="shared" si="784"/>
        <v>5.6453460587825342E-5</v>
      </c>
    </row>
    <row r="5006" spans="1:11">
      <c r="A5006" s="2">
        <v>5005</v>
      </c>
      <c r="B5006" s="2">
        <f t="shared" si="780"/>
        <v>2.6192833333333332</v>
      </c>
      <c r="C5006" s="2">
        <f t="shared" si="785"/>
        <v>108</v>
      </c>
      <c r="D5006" s="2">
        <f t="shared" si="786"/>
        <v>40</v>
      </c>
      <c r="E5006" s="2">
        <f t="shared" si="787"/>
        <v>2.5</v>
      </c>
      <c r="F5006" s="2">
        <f t="shared" si="781"/>
        <v>0.21572498550662542</v>
      </c>
      <c r="G5006" s="2">
        <f t="shared" si="782"/>
        <v>7.3927442341444871E-5</v>
      </c>
      <c r="H5006" s="2">
        <f t="shared" si="788"/>
        <v>0.34</v>
      </c>
      <c r="I5006" s="2">
        <f t="shared" si="789"/>
        <v>132</v>
      </c>
      <c r="J5006" s="2">
        <f t="shared" si="783"/>
        <v>132052.87346466319</v>
      </c>
      <c r="K5006" s="2">
        <f t="shared" si="784"/>
        <v>5.6321919811175514E-5</v>
      </c>
    </row>
    <row r="5007" spans="1:11">
      <c r="A5007" s="2">
        <v>5006</v>
      </c>
      <c r="B5007" s="2">
        <f t="shared" si="780"/>
        <v>2.6198066666666668</v>
      </c>
      <c r="C5007" s="2">
        <f t="shared" si="785"/>
        <v>108</v>
      </c>
      <c r="D5007" s="2">
        <f t="shared" si="786"/>
        <v>40</v>
      </c>
      <c r="E5007" s="2">
        <f t="shared" si="787"/>
        <v>2.5</v>
      </c>
      <c r="F5007" s="2">
        <f t="shared" si="781"/>
        <v>0.2154175537654501</v>
      </c>
      <c r="G5007" s="2">
        <f t="shared" si="782"/>
        <v>7.3822087635932716E-5</v>
      </c>
      <c r="H5007" s="2">
        <f t="shared" si="788"/>
        <v>0.34</v>
      </c>
      <c r="I5007" s="2">
        <f t="shared" si="789"/>
        <v>132</v>
      </c>
      <c r="J5007" s="2">
        <f t="shared" si="783"/>
        <v>131870.65248937177</v>
      </c>
      <c r="K5007" s="2">
        <f t="shared" si="784"/>
        <v>5.6190515372898623E-5</v>
      </c>
    </row>
    <row r="5008" spans="1:11">
      <c r="A5008" s="2">
        <v>5007</v>
      </c>
      <c r="B5008" s="2">
        <f t="shared" si="780"/>
        <v>2.62033</v>
      </c>
      <c r="C5008" s="2">
        <f t="shared" si="785"/>
        <v>108</v>
      </c>
      <c r="D5008" s="2">
        <f t="shared" si="786"/>
        <v>40</v>
      </c>
      <c r="E5008" s="2">
        <f t="shared" si="787"/>
        <v>2.5</v>
      </c>
      <c r="F5008" s="2">
        <f t="shared" si="781"/>
        <v>0.21511014461494771</v>
      </c>
      <c r="G5008" s="2">
        <f t="shared" si="782"/>
        <v>7.3716740672086011E-5</v>
      </c>
      <c r="H5008" s="2">
        <f t="shared" si="788"/>
        <v>0.34</v>
      </c>
      <c r="I5008" s="2">
        <f t="shared" si="789"/>
        <v>132</v>
      </c>
      <c r="J5008" s="2">
        <f t="shared" si="783"/>
        <v>131688.4353340872</v>
      </c>
      <c r="K5008" s="2">
        <f t="shared" si="784"/>
        <v>5.6059247421432849E-5</v>
      </c>
    </row>
    <row r="5009" spans="1:11">
      <c r="A5009" s="2">
        <v>5008</v>
      </c>
      <c r="B5009" s="2">
        <f t="shared" si="780"/>
        <v>2.6208533333333333</v>
      </c>
      <c r="C5009" s="2">
        <f t="shared" si="785"/>
        <v>108</v>
      </c>
      <c r="D5009" s="2">
        <f t="shared" si="786"/>
        <v>40</v>
      </c>
      <c r="E5009" s="2">
        <f t="shared" si="787"/>
        <v>2.5</v>
      </c>
      <c r="F5009" s="2">
        <f t="shared" si="781"/>
        <v>0.21480275837922078</v>
      </c>
      <c r="G5009" s="2">
        <f t="shared" si="782"/>
        <v>7.3611401560972432E-5</v>
      </c>
      <c r="H5009" s="2">
        <f t="shared" si="788"/>
        <v>0.34</v>
      </c>
      <c r="I5009" s="2">
        <f t="shared" si="789"/>
        <v>132</v>
      </c>
      <c r="J5009" s="2">
        <f t="shared" si="783"/>
        <v>131506.22217895667</v>
      </c>
      <c r="K5009" s="2">
        <f t="shared" si="784"/>
        <v>5.5928116104924561E-5</v>
      </c>
    </row>
    <row r="5010" spans="1:11">
      <c r="A5010" s="2">
        <v>5009</v>
      </c>
      <c r="B5010" s="2">
        <f t="shared" si="780"/>
        <v>2.6213766666666665</v>
      </c>
      <c r="C5010" s="2">
        <f t="shared" si="785"/>
        <v>108</v>
      </c>
      <c r="D5010" s="2">
        <f t="shared" si="786"/>
        <v>40</v>
      </c>
      <c r="E5010" s="2">
        <f t="shared" si="787"/>
        <v>2.5</v>
      </c>
      <c r="F5010" s="2">
        <f t="shared" si="781"/>
        <v>0.21449539538276216</v>
      </c>
      <c r="G5010" s="2">
        <f t="shared" si="782"/>
        <v>7.3506070413793418E-5</v>
      </c>
      <c r="H5010" s="2">
        <f t="shared" si="788"/>
        <v>0.34</v>
      </c>
      <c r="I5010" s="2">
        <f t="shared" si="789"/>
        <v>132</v>
      </c>
      <c r="J5010" s="2">
        <f t="shared" si="783"/>
        <v>131324.0132043694</v>
      </c>
      <c r="K5010" s="2">
        <f t="shared" si="784"/>
        <v>5.5797121571228312E-5</v>
      </c>
    </row>
    <row r="5011" spans="1:11">
      <c r="A5011" s="2">
        <v>5010</v>
      </c>
      <c r="B5011" s="2">
        <f t="shared" si="780"/>
        <v>2.6219000000000001</v>
      </c>
      <c r="C5011" s="2">
        <f t="shared" si="785"/>
        <v>108</v>
      </c>
      <c r="D5011" s="2">
        <f t="shared" si="786"/>
        <v>40</v>
      </c>
      <c r="E5011" s="2">
        <f t="shared" si="787"/>
        <v>2.5</v>
      </c>
      <c r="F5011" s="2">
        <f t="shared" si="781"/>
        <v>0.21418805595045542</v>
      </c>
      <c r="G5011" s="2">
        <f t="shared" si="782"/>
        <v>7.3400747341884282E-5</v>
      </c>
      <c r="H5011" s="2">
        <f t="shared" si="788"/>
        <v>0.34</v>
      </c>
      <c r="I5011" s="2">
        <f t="shared" si="789"/>
        <v>132</v>
      </c>
      <c r="J5011" s="2">
        <f t="shared" si="783"/>
        <v>131141.80859095702</v>
      </c>
      <c r="K5011" s="2">
        <f t="shared" si="784"/>
        <v>5.566626396790595E-5</v>
      </c>
    </row>
    <row r="5012" spans="1:11">
      <c r="A5012" s="2">
        <v>5011</v>
      </c>
      <c r="B5012" s="2">
        <f t="shared" si="780"/>
        <v>2.6224233333333333</v>
      </c>
      <c r="C5012" s="2">
        <f t="shared" si="785"/>
        <v>108</v>
      </c>
      <c r="D5012" s="2">
        <f t="shared" si="786"/>
        <v>40</v>
      </c>
      <c r="E5012" s="2">
        <f t="shared" si="787"/>
        <v>2.5</v>
      </c>
      <c r="F5012" s="2">
        <f t="shared" si="781"/>
        <v>0.21388074040757646</v>
      </c>
      <c r="G5012" s="2">
        <f t="shared" si="782"/>
        <v>7.3295432456714829E-5</v>
      </c>
      <c r="H5012" s="2">
        <f t="shared" si="788"/>
        <v>0.34</v>
      </c>
      <c r="I5012" s="2">
        <f t="shared" si="789"/>
        <v>132</v>
      </c>
      <c r="J5012" s="2">
        <f t="shared" si="783"/>
        <v>130959.60851959464</v>
      </c>
      <c r="K5012" s="2">
        <f t="shared" si="784"/>
        <v>5.553554344222664E-5</v>
      </c>
    </row>
    <row r="5013" spans="1:11">
      <c r="A5013" s="2">
        <v>5012</v>
      </c>
      <c r="B5013" s="2">
        <f t="shared" si="780"/>
        <v>2.6229466666666665</v>
      </c>
      <c r="C5013" s="2">
        <f t="shared" si="785"/>
        <v>108</v>
      </c>
      <c r="D5013" s="2">
        <f t="shared" si="786"/>
        <v>40</v>
      </c>
      <c r="E5013" s="2">
        <f t="shared" si="787"/>
        <v>2.5</v>
      </c>
      <c r="F5013" s="2">
        <f t="shared" si="781"/>
        <v>0.21357344907979278</v>
      </c>
      <c r="G5013" s="2">
        <f t="shared" si="782"/>
        <v>7.3190125869888997E-5</v>
      </c>
      <c r="H5013" s="2">
        <f t="shared" si="788"/>
        <v>0.34</v>
      </c>
      <c r="I5013" s="2">
        <f t="shared" si="789"/>
        <v>132</v>
      </c>
      <c r="J5013" s="2">
        <f t="shared" si="783"/>
        <v>130777.41317140043</v>
      </c>
      <c r="K5013" s="2">
        <f t="shared" si="784"/>
        <v>5.5404960141165616E-5</v>
      </c>
    </row>
    <row r="5014" spans="1:11">
      <c r="A5014" s="2">
        <v>5013</v>
      </c>
      <c r="B5014" s="2">
        <f t="shared" si="780"/>
        <v>2.6234700000000002</v>
      </c>
      <c r="C5014" s="2">
        <f t="shared" si="785"/>
        <v>108</v>
      </c>
      <c r="D5014" s="2">
        <f t="shared" si="786"/>
        <v>40</v>
      </c>
      <c r="E5014" s="2">
        <f t="shared" si="787"/>
        <v>2.5</v>
      </c>
      <c r="F5014" s="2">
        <f t="shared" si="781"/>
        <v>0.21326618229316477</v>
      </c>
      <c r="G5014" s="2">
        <f t="shared" si="782"/>
        <v>7.3084827693145407E-5</v>
      </c>
      <c r="H5014" s="2">
        <f t="shared" si="788"/>
        <v>0.34</v>
      </c>
      <c r="I5014" s="2">
        <f t="shared" si="789"/>
        <v>132</v>
      </c>
      <c r="J5014" s="2">
        <f t="shared" si="783"/>
        <v>130595.22272773656</v>
      </c>
      <c r="K5014" s="2">
        <f t="shared" si="784"/>
        <v>5.5274514211404E-5</v>
      </c>
    </row>
    <row r="5015" spans="1:11">
      <c r="A5015" s="2">
        <v>5014</v>
      </c>
      <c r="B5015" s="2">
        <f t="shared" si="780"/>
        <v>2.6239933333333334</v>
      </c>
      <c r="C5015" s="2">
        <f t="shared" si="785"/>
        <v>108</v>
      </c>
      <c r="D5015" s="2">
        <f t="shared" si="786"/>
        <v>40</v>
      </c>
      <c r="E5015" s="2">
        <f t="shared" si="787"/>
        <v>2.5</v>
      </c>
      <c r="F5015" s="2">
        <f t="shared" si="781"/>
        <v>0.21295894037414759</v>
      </c>
      <c r="G5015" s="2">
        <f t="shared" si="782"/>
        <v>7.2979538038357987E-5</v>
      </c>
      <c r="H5015" s="2">
        <f t="shared" si="788"/>
        <v>0.34</v>
      </c>
      <c r="I5015" s="2">
        <f t="shared" si="789"/>
        <v>132</v>
      </c>
      <c r="J5015" s="2">
        <f t="shared" si="783"/>
        <v>130413.03737021035</v>
      </c>
      <c r="K5015" s="2">
        <f t="shared" si="784"/>
        <v>5.5144205799328614E-5</v>
      </c>
    </row>
    <row r="5016" spans="1:11">
      <c r="A5016" s="2">
        <v>5015</v>
      </c>
      <c r="B5016" s="2">
        <f t="shared" si="780"/>
        <v>2.6245166666666666</v>
      </c>
      <c r="C5016" s="2">
        <f t="shared" si="785"/>
        <v>108</v>
      </c>
      <c r="D5016" s="2">
        <f t="shared" si="786"/>
        <v>40</v>
      </c>
      <c r="E5016" s="2">
        <f t="shared" si="787"/>
        <v>2.5</v>
      </c>
      <c r="F5016" s="2">
        <f t="shared" si="781"/>
        <v>0.21265172364958979</v>
      </c>
      <c r="G5016" s="2">
        <f t="shared" si="782"/>
        <v>7.2874257017535408E-5</v>
      </c>
      <c r="H5016" s="2">
        <f t="shared" si="788"/>
        <v>0.34</v>
      </c>
      <c r="I5016" s="2">
        <f t="shared" si="789"/>
        <v>132</v>
      </c>
      <c r="J5016" s="2">
        <f t="shared" si="783"/>
        <v>130230.8572806736</v>
      </c>
      <c r="K5016" s="2">
        <f t="shared" si="784"/>
        <v>5.5014035051030721E-5</v>
      </c>
    </row>
    <row r="5017" spans="1:11">
      <c r="A5017" s="2">
        <v>5016</v>
      </c>
      <c r="B5017" s="2">
        <f t="shared" si="780"/>
        <v>2.6250399999999998</v>
      </c>
      <c r="C5017" s="2">
        <f t="shared" si="785"/>
        <v>108</v>
      </c>
      <c r="D5017" s="2">
        <f t="shared" si="786"/>
        <v>40</v>
      </c>
      <c r="E5017" s="2">
        <f t="shared" si="787"/>
        <v>2.5</v>
      </c>
      <c r="F5017" s="2">
        <f t="shared" si="781"/>
        <v>0.21234453244673573</v>
      </c>
      <c r="G5017" s="2">
        <f t="shared" si="782"/>
        <v>7.276898474282204E-5</v>
      </c>
      <c r="H5017" s="2">
        <f t="shared" si="788"/>
        <v>0.34</v>
      </c>
      <c r="I5017" s="2">
        <f t="shared" si="789"/>
        <v>132</v>
      </c>
      <c r="J5017" s="2">
        <f t="shared" si="783"/>
        <v>130048.68264122411</v>
      </c>
      <c r="K5017" s="2">
        <f t="shared" si="784"/>
        <v>5.4884002112306103E-5</v>
      </c>
    </row>
    <row r="5018" spans="1:11">
      <c r="A5018" s="2">
        <v>5017</v>
      </c>
      <c r="B5018" s="2">
        <f t="shared" si="780"/>
        <v>2.6255633333333335</v>
      </c>
      <c r="C5018" s="2">
        <f t="shared" si="785"/>
        <v>108</v>
      </c>
      <c r="D5018" s="2">
        <f t="shared" si="786"/>
        <v>40</v>
      </c>
      <c r="E5018" s="2">
        <f t="shared" si="787"/>
        <v>2.5</v>
      </c>
      <c r="F5018" s="2">
        <f t="shared" si="781"/>
        <v>0.21203736709322521</v>
      </c>
      <c r="G5018" s="2">
        <f t="shared" si="782"/>
        <v>7.2663721326497711E-5</v>
      </c>
      <c r="H5018" s="2">
        <f t="shared" si="788"/>
        <v>0.34</v>
      </c>
      <c r="I5018" s="2">
        <f t="shared" si="789"/>
        <v>132</v>
      </c>
      <c r="J5018" s="2">
        <f t="shared" si="783"/>
        <v>129866.51363420534</v>
      </c>
      <c r="K5018" s="2">
        <f t="shared" si="784"/>
        <v>5.4754107128654063E-5</v>
      </c>
    </row>
    <row r="5019" spans="1:11">
      <c r="A5019" s="2">
        <v>5018</v>
      </c>
      <c r="B5019" s="2">
        <f t="shared" si="780"/>
        <v>2.6260866666666667</v>
      </c>
      <c r="C5019" s="2">
        <f t="shared" si="785"/>
        <v>108</v>
      </c>
      <c r="D5019" s="2">
        <f t="shared" si="786"/>
        <v>40</v>
      </c>
      <c r="E5019" s="2">
        <f t="shared" si="787"/>
        <v>2.5</v>
      </c>
      <c r="F5019" s="2">
        <f t="shared" si="781"/>
        <v>0.21173022791709545</v>
      </c>
      <c r="G5019" s="2">
        <f t="shared" si="782"/>
        <v>7.2558466880978572E-5</v>
      </c>
      <c r="H5019" s="2">
        <f t="shared" si="788"/>
        <v>0.34</v>
      </c>
      <c r="I5019" s="2">
        <f t="shared" si="789"/>
        <v>132</v>
      </c>
      <c r="J5019" s="2">
        <f t="shared" si="783"/>
        <v>129684.35044220818</v>
      </c>
      <c r="K5019" s="2">
        <f t="shared" si="784"/>
        <v>5.4624350245277555E-5</v>
      </c>
    </row>
    <row r="5020" spans="1:11">
      <c r="A5020" s="2">
        <v>5019</v>
      </c>
      <c r="B5020" s="2">
        <f t="shared" si="780"/>
        <v>2.6266099999999999</v>
      </c>
      <c r="C5020" s="2">
        <f t="shared" si="785"/>
        <v>108</v>
      </c>
      <c r="D5020" s="2">
        <f t="shared" si="786"/>
        <v>40</v>
      </c>
      <c r="E5020" s="2">
        <f t="shared" si="787"/>
        <v>2.5</v>
      </c>
      <c r="F5020" s="2">
        <f t="shared" si="781"/>
        <v>0.21142311524678056</v>
      </c>
      <c r="G5020" s="2">
        <f t="shared" si="782"/>
        <v>7.2453221518816588E-5</v>
      </c>
      <c r="H5020" s="2">
        <f t="shared" si="788"/>
        <v>0.34</v>
      </c>
      <c r="I5020" s="2">
        <f t="shared" si="789"/>
        <v>132</v>
      </c>
      <c r="J5020" s="2">
        <f t="shared" si="783"/>
        <v>129502.19324807009</v>
      </c>
      <c r="K5020" s="2">
        <f t="shared" si="784"/>
        <v>5.4494731607081866E-5</v>
      </c>
    </row>
    <row r="5021" spans="1:11">
      <c r="A5021" s="2">
        <v>5020</v>
      </c>
      <c r="B5021" s="2">
        <f t="shared" si="780"/>
        <v>2.6271333333333335</v>
      </c>
      <c r="C5021" s="2">
        <f t="shared" si="785"/>
        <v>108</v>
      </c>
      <c r="D5021" s="2">
        <f t="shared" si="786"/>
        <v>40</v>
      </c>
      <c r="E5021" s="2">
        <f t="shared" si="787"/>
        <v>2.5</v>
      </c>
      <c r="F5021" s="2">
        <f t="shared" si="781"/>
        <v>0.21111602941111246</v>
      </c>
      <c r="G5021" s="2">
        <f t="shared" si="782"/>
        <v>7.2347985352700194E-5</v>
      </c>
      <c r="H5021" s="2">
        <f t="shared" si="788"/>
        <v>0.34</v>
      </c>
      <c r="I5021" s="2">
        <f t="shared" si="789"/>
        <v>132</v>
      </c>
      <c r="J5021" s="2">
        <f t="shared" si="783"/>
        <v>129320.04223487643</v>
      </c>
      <c r="K5021" s="2">
        <f t="shared" si="784"/>
        <v>5.4365251358674474E-5</v>
      </c>
    </row>
    <row r="5022" spans="1:11">
      <c r="A5022" s="2">
        <v>5021</v>
      </c>
      <c r="B5022" s="2">
        <f t="shared" si="780"/>
        <v>2.6276566666666668</v>
      </c>
      <c r="C5022" s="2">
        <f t="shared" si="785"/>
        <v>108</v>
      </c>
      <c r="D5022" s="2">
        <f t="shared" si="786"/>
        <v>40</v>
      </c>
      <c r="E5022" s="2">
        <f t="shared" si="787"/>
        <v>2.5</v>
      </c>
      <c r="F5022" s="2">
        <f t="shared" si="781"/>
        <v>0.21080897073932284</v>
      </c>
      <c r="G5022" s="2">
        <f t="shared" si="782"/>
        <v>7.224275849545483E-5</v>
      </c>
      <c r="H5022" s="2">
        <f t="shared" si="788"/>
        <v>0.34</v>
      </c>
      <c r="I5022" s="2">
        <f t="shared" si="789"/>
        <v>132</v>
      </c>
      <c r="J5022" s="2">
        <f t="shared" si="783"/>
        <v>129137.89758596104</v>
      </c>
      <c r="K5022" s="2">
        <f t="shared" si="784"/>
        <v>5.4235909644364775E-5</v>
      </c>
    </row>
    <row r="5023" spans="1:11">
      <c r="A5023" s="2">
        <v>5022</v>
      </c>
      <c r="B5023" s="2">
        <f t="shared" si="780"/>
        <v>2.62818</v>
      </c>
      <c r="C5023" s="2">
        <f t="shared" si="785"/>
        <v>108</v>
      </c>
      <c r="D5023" s="2">
        <f t="shared" si="786"/>
        <v>40</v>
      </c>
      <c r="E5023" s="2">
        <f t="shared" si="787"/>
        <v>2.5</v>
      </c>
      <c r="F5023" s="2">
        <f t="shared" si="781"/>
        <v>0.21050193956104218</v>
      </c>
      <c r="G5023" s="2">
        <f t="shared" si="782"/>
        <v>7.2137541060042504E-5</v>
      </c>
      <c r="H5023" s="2">
        <f t="shared" si="788"/>
        <v>0.34</v>
      </c>
      <c r="I5023" s="2">
        <f t="shared" si="789"/>
        <v>132</v>
      </c>
      <c r="J5023" s="2">
        <f t="shared" si="783"/>
        <v>128955.75948490617</v>
      </c>
      <c r="K5023" s="2">
        <f t="shared" si="784"/>
        <v>5.4106706608162939E-5</v>
      </c>
    </row>
    <row r="5024" spans="1:11">
      <c r="A5024" s="2">
        <v>5023</v>
      </c>
      <c r="B5024" s="2">
        <f t="shared" si="780"/>
        <v>2.6287033333333332</v>
      </c>
      <c r="C5024" s="2">
        <f t="shared" si="785"/>
        <v>108</v>
      </c>
      <c r="D5024" s="2">
        <f t="shared" si="786"/>
        <v>40</v>
      </c>
      <c r="E5024" s="2">
        <f t="shared" si="787"/>
        <v>2.5</v>
      </c>
      <c r="F5024" s="2">
        <f t="shared" si="781"/>
        <v>0.2101949362063017</v>
      </c>
      <c r="G5024" s="2">
        <f t="shared" si="782"/>
        <v>7.2032333159562578E-5</v>
      </c>
      <c r="H5024" s="2">
        <f t="shared" si="788"/>
        <v>0.34</v>
      </c>
      <c r="I5024" s="2">
        <f t="shared" si="789"/>
        <v>132</v>
      </c>
      <c r="J5024" s="2">
        <f t="shared" si="783"/>
        <v>128773.62811554372</v>
      </c>
      <c r="K5024" s="2">
        <f t="shared" si="784"/>
        <v>5.3977642393779882E-5</v>
      </c>
    </row>
    <row r="5025" spans="1:11">
      <c r="A5025" s="2">
        <v>5024</v>
      </c>
      <c r="B5025" s="2">
        <f t="shared" si="780"/>
        <v>2.6292266666666668</v>
      </c>
      <c r="C5025" s="2">
        <f t="shared" si="785"/>
        <v>108</v>
      </c>
      <c r="D5025" s="2">
        <f t="shared" si="786"/>
        <v>40</v>
      </c>
      <c r="E5025" s="2">
        <f t="shared" si="787"/>
        <v>2.5</v>
      </c>
      <c r="F5025" s="2">
        <f t="shared" si="781"/>
        <v>0.20988796100553317</v>
      </c>
      <c r="G5025" s="2">
        <f t="shared" si="782"/>
        <v>7.1927134907251797E-5</v>
      </c>
      <c r="H5025" s="2">
        <f t="shared" si="788"/>
        <v>0.34</v>
      </c>
      <c r="I5025" s="2">
        <f t="shared" si="789"/>
        <v>132</v>
      </c>
      <c r="J5025" s="2">
        <f t="shared" si="783"/>
        <v>128591.50366195512</v>
      </c>
      <c r="K5025" s="2">
        <f t="shared" si="784"/>
        <v>5.3848717144626347E-5</v>
      </c>
    </row>
    <row r="5026" spans="1:11">
      <c r="A5026" s="2">
        <v>5025</v>
      </c>
      <c r="B5026" s="2">
        <f t="shared" si="780"/>
        <v>2.62975</v>
      </c>
      <c r="C5026" s="2">
        <f t="shared" si="785"/>
        <v>108</v>
      </c>
      <c r="D5026" s="2">
        <f t="shared" si="786"/>
        <v>40</v>
      </c>
      <c r="E5026" s="2">
        <f t="shared" si="787"/>
        <v>2.5</v>
      </c>
      <c r="F5026" s="2">
        <f t="shared" si="781"/>
        <v>0.20958101428957118</v>
      </c>
      <c r="G5026" s="2">
        <f t="shared" si="782"/>
        <v>7.1821946416484816E-5</v>
      </c>
      <c r="H5026" s="2">
        <f t="shared" si="788"/>
        <v>0.34</v>
      </c>
      <c r="I5026" s="2">
        <f t="shared" si="789"/>
        <v>132</v>
      </c>
      <c r="J5026" s="2">
        <f t="shared" si="783"/>
        <v>128409.38630847275</v>
      </c>
      <c r="K5026" s="2">
        <f t="shared" si="784"/>
        <v>5.3719931003812948E-5</v>
      </c>
    </row>
    <row r="5027" spans="1:11">
      <c r="A5027" s="2">
        <v>5026</v>
      </c>
      <c r="B5027" s="2">
        <f t="shared" si="780"/>
        <v>2.6302733333333332</v>
      </c>
      <c r="C5027" s="2">
        <f t="shared" si="785"/>
        <v>108</v>
      </c>
      <c r="D5027" s="2">
        <f t="shared" si="786"/>
        <v>40</v>
      </c>
      <c r="E5027" s="2">
        <f t="shared" si="787"/>
        <v>2.5</v>
      </c>
      <c r="F5027" s="2">
        <f t="shared" si="781"/>
        <v>0.20927409638965205</v>
      </c>
      <c r="G5027" s="2">
        <f t="shared" si="782"/>
        <v>7.1716767800773971E-5</v>
      </c>
      <c r="H5027" s="2">
        <f t="shared" si="788"/>
        <v>0.34</v>
      </c>
      <c r="I5027" s="2">
        <f t="shared" si="789"/>
        <v>132</v>
      </c>
      <c r="J5027" s="2">
        <f t="shared" si="783"/>
        <v>128227.27623967934</v>
      </c>
      <c r="K5027" s="2">
        <f t="shared" si="784"/>
        <v>5.3591284114148863E-5</v>
      </c>
    </row>
    <row r="5028" spans="1:11">
      <c r="A5028" s="2">
        <v>5027</v>
      </c>
      <c r="B5028" s="2">
        <f t="shared" si="780"/>
        <v>2.6307966666666665</v>
      </c>
      <c r="C5028" s="2">
        <f t="shared" si="785"/>
        <v>108</v>
      </c>
      <c r="D5028" s="2">
        <f t="shared" si="786"/>
        <v>40</v>
      </c>
      <c r="E5028" s="2">
        <f t="shared" si="787"/>
        <v>2.5</v>
      </c>
      <c r="F5028" s="2">
        <f t="shared" si="781"/>
        <v>0.20896720763741564</v>
      </c>
      <c r="G5028" s="2">
        <f t="shared" si="782"/>
        <v>7.1611599173769928E-5</v>
      </c>
      <c r="H5028" s="2">
        <f t="shared" si="788"/>
        <v>0.34</v>
      </c>
      <c r="I5028" s="2">
        <f t="shared" si="789"/>
        <v>132</v>
      </c>
      <c r="J5028" s="2">
        <f t="shared" si="783"/>
        <v>128045.17364040941</v>
      </c>
      <c r="K5028" s="2">
        <f t="shared" si="784"/>
        <v>5.3462776618141917E-5</v>
      </c>
    </row>
    <row r="5029" spans="1:11">
      <c r="A5029" s="2">
        <v>5028</v>
      </c>
      <c r="B5029" s="2">
        <f t="shared" si="780"/>
        <v>2.6313200000000001</v>
      </c>
      <c r="C5029" s="2">
        <f t="shared" si="785"/>
        <v>108</v>
      </c>
      <c r="D5029" s="2">
        <f t="shared" si="786"/>
        <v>40</v>
      </c>
      <c r="E5029" s="2">
        <f t="shared" si="787"/>
        <v>2.5</v>
      </c>
      <c r="F5029" s="2">
        <f t="shared" si="781"/>
        <v>0.2086603483649056</v>
      </c>
      <c r="G5029" s="2">
        <f t="shared" si="782"/>
        <v>7.1506440649261765E-5</v>
      </c>
      <c r="H5029" s="2">
        <f t="shared" si="788"/>
        <v>0.34</v>
      </c>
      <c r="I5029" s="2">
        <f t="shared" si="789"/>
        <v>132</v>
      </c>
      <c r="J5029" s="2">
        <f t="shared" si="783"/>
        <v>127863.0786957493</v>
      </c>
      <c r="K5029" s="2">
        <f t="shared" si="784"/>
        <v>5.33344086579976E-5</v>
      </c>
    </row>
    <row r="5030" spans="1:11">
      <c r="A5030" s="2">
        <v>5029</v>
      </c>
      <c r="B5030" s="2">
        <f t="shared" si="780"/>
        <v>2.6318433333333333</v>
      </c>
      <c r="C5030" s="2">
        <f t="shared" si="785"/>
        <v>108</v>
      </c>
      <c r="D5030" s="2">
        <f t="shared" si="786"/>
        <v>40</v>
      </c>
      <c r="E5030" s="2">
        <f t="shared" si="787"/>
        <v>2.5</v>
      </c>
      <c r="F5030" s="2">
        <f t="shared" si="781"/>
        <v>0.20835351890457118</v>
      </c>
      <c r="G5030" s="2">
        <f t="shared" si="782"/>
        <v>7.1401292341177446E-5</v>
      </c>
      <c r="H5030" s="2">
        <f t="shared" si="788"/>
        <v>0.34</v>
      </c>
      <c r="I5030" s="2">
        <f t="shared" si="789"/>
        <v>132</v>
      </c>
      <c r="J5030" s="2">
        <f t="shared" si="783"/>
        <v>127680.99159103836</v>
      </c>
      <c r="K5030" s="2">
        <f t="shared" si="784"/>
        <v>5.3206180375619103E-5</v>
      </c>
    </row>
    <row r="5031" spans="1:11">
      <c r="A5031" s="2">
        <v>5030</v>
      </c>
      <c r="B5031" s="2">
        <f t="shared" si="780"/>
        <v>2.6323666666666665</v>
      </c>
      <c r="C5031" s="2">
        <f t="shared" si="785"/>
        <v>108</v>
      </c>
      <c r="D5031" s="2">
        <f t="shared" si="786"/>
        <v>40</v>
      </c>
      <c r="E5031" s="2">
        <f t="shared" si="787"/>
        <v>2.5</v>
      </c>
      <c r="F5031" s="2">
        <f t="shared" si="781"/>
        <v>0.20804671958926643</v>
      </c>
      <c r="G5031" s="2">
        <f t="shared" si="782"/>
        <v>7.1296154363583835E-5</v>
      </c>
      <c r="H5031" s="2">
        <f t="shared" si="788"/>
        <v>0.34</v>
      </c>
      <c r="I5031" s="2">
        <f t="shared" si="789"/>
        <v>132</v>
      </c>
      <c r="J5031" s="2">
        <f t="shared" si="783"/>
        <v>127498.91251186855</v>
      </c>
      <c r="K5031" s="2">
        <f t="shared" si="784"/>
        <v>5.3078091912606102E-5</v>
      </c>
    </row>
    <row r="5032" spans="1:11">
      <c r="A5032" s="2">
        <v>5031</v>
      </c>
      <c r="B5032" s="2">
        <f t="shared" si="780"/>
        <v>2.6328900000000002</v>
      </c>
      <c r="C5032" s="2">
        <f t="shared" si="785"/>
        <v>108</v>
      </c>
      <c r="D5032" s="2">
        <f t="shared" si="786"/>
        <v>40</v>
      </c>
      <c r="E5032" s="2">
        <f t="shared" si="787"/>
        <v>2.5</v>
      </c>
      <c r="F5032" s="2">
        <f t="shared" si="781"/>
        <v>0.20773995075225171</v>
      </c>
      <c r="G5032" s="2">
        <f t="shared" si="782"/>
        <v>7.1191026830686778E-5</v>
      </c>
      <c r="H5032" s="2">
        <f t="shared" si="788"/>
        <v>0.34</v>
      </c>
      <c r="I5032" s="2">
        <f t="shared" si="789"/>
        <v>132</v>
      </c>
      <c r="J5032" s="2">
        <f t="shared" si="783"/>
        <v>127316.84164408557</v>
      </c>
      <c r="K5032" s="2">
        <f t="shared" si="784"/>
        <v>5.2950143410254578E-5</v>
      </c>
    </row>
    <row r="5033" spans="1:11">
      <c r="A5033" s="2">
        <v>5032</v>
      </c>
      <c r="B5033" s="2">
        <f t="shared" si="780"/>
        <v>2.6334133333333334</v>
      </c>
      <c r="C5033" s="2">
        <f t="shared" si="785"/>
        <v>108</v>
      </c>
      <c r="D5033" s="2">
        <f t="shared" si="786"/>
        <v>40</v>
      </c>
      <c r="E5033" s="2">
        <f t="shared" si="787"/>
        <v>2.5</v>
      </c>
      <c r="F5033" s="2">
        <f t="shared" si="781"/>
        <v>0.20743321272719531</v>
      </c>
      <c r="G5033" s="2">
        <f t="shared" si="782"/>
        <v>7.1085909856832157E-5</v>
      </c>
      <c r="H5033" s="2">
        <f t="shared" si="788"/>
        <v>0.34</v>
      </c>
      <c r="I5033" s="2">
        <f t="shared" si="789"/>
        <v>132</v>
      </c>
      <c r="J5033" s="2">
        <f t="shared" si="783"/>
        <v>127134.77917378985</v>
      </c>
      <c r="K5033" s="2">
        <f t="shared" si="784"/>
        <v>5.2822335009556483E-5</v>
      </c>
    </row>
    <row r="5034" spans="1:11">
      <c r="A5034" s="2">
        <v>5033</v>
      </c>
      <c r="B5034" s="2">
        <f t="shared" si="780"/>
        <v>2.6339366666666666</v>
      </c>
      <c r="C5034" s="2">
        <f t="shared" si="785"/>
        <v>108</v>
      </c>
      <c r="D5034" s="2">
        <f t="shared" si="786"/>
        <v>40</v>
      </c>
      <c r="E5034" s="2">
        <f t="shared" si="787"/>
        <v>2.5</v>
      </c>
      <c r="F5034" s="2">
        <f t="shared" si="781"/>
        <v>0.20712650584817238</v>
      </c>
      <c r="G5034" s="2">
        <f t="shared" si="782"/>
        <v>7.0980803556505205E-5</v>
      </c>
      <c r="H5034" s="2">
        <f t="shared" si="788"/>
        <v>0.34</v>
      </c>
      <c r="I5034" s="2">
        <f t="shared" si="789"/>
        <v>132</v>
      </c>
      <c r="J5034" s="2">
        <f t="shared" si="783"/>
        <v>126952.72528733591</v>
      </c>
      <c r="K5034" s="2">
        <f t="shared" si="784"/>
        <v>5.2694666851198705E-5</v>
      </c>
    </row>
    <row r="5035" spans="1:11">
      <c r="A5035" s="2">
        <v>5034</v>
      </c>
      <c r="B5035" s="2">
        <f t="shared" si="780"/>
        <v>2.6344599999999998</v>
      </c>
      <c r="C5035" s="2">
        <f t="shared" si="785"/>
        <v>108</v>
      </c>
      <c r="D5035" s="2">
        <f t="shared" si="786"/>
        <v>40</v>
      </c>
      <c r="E5035" s="2">
        <f t="shared" si="787"/>
        <v>2.5</v>
      </c>
      <c r="F5035" s="2">
        <f t="shared" si="781"/>
        <v>0.20681983044966706</v>
      </c>
      <c r="G5035" s="2">
        <f t="shared" si="782"/>
        <v>7.0875708044331256E-5</v>
      </c>
      <c r="H5035" s="2">
        <f t="shared" si="788"/>
        <v>0.34</v>
      </c>
      <c r="I5035" s="2">
        <f t="shared" si="789"/>
        <v>132</v>
      </c>
      <c r="J5035" s="2">
        <f t="shared" si="783"/>
        <v>126770.68017133394</v>
      </c>
      <c r="K5035" s="2">
        <f t="shared" si="784"/>
        <v>5.256713907556284E-5</v>
      </c>
    </row>
    <row r="5036" spans="1:11">
      <c r="A5036" s="2">
        <v>5035</v>
      </c>
      <c r="B5036" s="2">
        <f t="shared" si="780"/>
        <v>2.6349833333333335</v>
      </c>
      <c r="C5036" s="2">
        <f t="shared" si="785"/>
        <v>108</v>
      </c>
      <c r="D5036" s="2">
        <f t="shared" si="786"/>
        <v>40</v>
      </c>
      <c r="E5036" s="2">
        <f t="shared" si="787"/>
        <v>2.5</v>
      </c>
      <c r="F5036" s="2">
        <f t="shared" si="781"/>
        <v>0.20651318686657269</v>
      </c>
      <c r="G5036" s="2">
        <f t="shared" si="782"/>
        <v>7.0770623435075864E-5</v>
      </c>
      <c r="H5036" s="2">
        <f t="shared" si="788"/>
        <v>0.34</v>
      </c>
      <c r="I5036" s="2">
        <f t="shared" si="789"/>
        <v>132</v>
      </c>
      <c r="J5036" s="2">
        <f t="shared" si="783"/>
        <v>126588.64401264976</v>
      </c>
      <c r="K5036" s="2">
        <f t="shared" si="784"/>
        <v>5.2439751822724516E-5</v>
      </c>
    </row>
    <row r="5037" spans="1:11">
      <c r="A5037" s="2">
        <v>5036</v>
      </c>
      <c r="B5037" s="2">
        <f t="shared" si="780"/>
        <v>2.6355066666666667</v>
      </c>
      <c r="C5037" s="2">
        <f t="shared" si="785"/>
        <v>108</v>
      </c>
      <c r="D5037" s="2">
        <f t="shared" si="786"/>
        <v>40</v>
      </c>
      <c r="E5037" s="2">
        <f t="shared" si="787"/>
        <v>2.5</v>
      </c>
      <c r="F5037" s="2">
        <f t="shared" si="781"/>
        <v>0.20620657543419324</v>
      </c>
      <c r="G5037" s="2">
        <f t="shared" si="782"/>
        <v>7.0665549843645429E-5</v>
      </c>
      <c r="H5037" s="2">
        <f t="shared" si="788"/>
        <v>0.34</v>
      </c>
      <c r="I5037" s="2">
        <f t="shared" si="789"/>
        <v>132</v>
      </c>
      <c r="J5037" s="2">
        <f t="shared" si="783"/>
        <v>126406.61699840605</v>
      </c>
      <c r="K5037" s="2">
        <f t="shared" si="784"/>
        <v>5.2312505232453208E-5</v>
      </c>
    </row>
    <row r="5038" spans="1:11">
      <c r="A5038" s="2">
        <v>5037</v>
      </c>
      <c r="B5038" s="2">
        <f t="shared" si="780"/>
        <v>2.6360299999999999</v>
      </c>
      <c r="C5038" s="2">
        <f t="shared" si="785"/>
        <v>108</v>
      </c>
      <c r="D5038" s="2">
        <f t="shared" si="786"/>
        <v>40</v>
      </c>
      <c r="E5038" s="2">
        <f t="shared" si="787"/>
        <v>2.5</v>
      </c>
      <c r="F5038" s="2">
        <f t="shared" si="781"/>
        <v>0.205899996488243</v>
      </c>
      <c r="G5038" s="2">
        <f t="shared" si="782"/>
        <v>7.0560487385086868E-5</v>
      </c>
      <c r="H5038" s="2">
        <f t="shared" si="788"/>
        <v>0.34</v>
      </c>
      <c r="I5038" s="2">
        <f t="shared" si="789"/>
        <v>132</v>
      </c>
      <c r="J5038" s="2">
        <f t="shared" si="783"/>
        <v>126224.59931598209</v>
      </c>
      <c r="K5038" s="2">
        <f t="shared" si="784"/>
        <v>5.2185399444211149E-5</v>
      </c>
    </row>
    <row r="5039" spans="1:11">
      <c r="A5039" s="2">
        <v>5038</v>
      </c>
      <c r="B5039" s="2">
        <f t="shared" si="780"/>
        <v>2.6365533333333335</v>
      </c>
      <c r="C5039" s="2">
        <f t="shared" si="785"/>
        <v>108</v>
      </c>
      <c r="D5039" s="2">
        <f t="shared" si="786"/>
        <v>40</v>
      </c>
      <c r="E5039" s="2">
        <f t="shared" si="787"/>
        <v>2.5</v>
      </c>
      <c r="F5039" s="2">
        <f t="shared" si="781"/>
        <v>0.20559345036484789</v>
      </c>
      <c r="G5039" s="2">
        <f t="shared" si="782"/>
        <v>7.0455436174588163E-5</v>
      </c>
      <c r="H5039" s="2">
        <f t="shared" si="788"/>
        <v>0.34</v>
      </c>
      <c r="I5039" s="2">
        <f t="shared" si="789"/>
        <v>132</v>
      </c>
      <c r="J5039" s="2">
        <f t="shared" si="783"/>
        <v>126042.59115301468</v>
      </c>
      <c r="K5039" s="2">
        <f t="shared" si="784"/>
        <v>5.2058434597153019E-5</v>
      </c>
    </row>
    <row r="5040" spans="1:11">
      <c r="A5040" s="2">
        <v>5039</v>
      </c>
      <c r="B5040" s="2">
        <f t="shared" si="780"/>
        <v>2.6370766666666667</v>
      </c>
      <c r="C5040" s="2">
        <f t="shared" si="785"/>
        <v>108</v>
      </c>
      <c r="D5040" s="2">
        <f t="shared" si="786"/>
        <v>40</v>
      </c>
      <c r="E5040" s="2">
        <f t="shared" si="787"/>
        <v>2.5</v>
      </c>
      <c r="F5040" s="2">
        <f t="shared" si="781"/>
        <v>0.20528693740054701</v>
      </c>
      <c r="G5040" s="2">
        <f t="shared" si="782"/>
        <v>7.0350396327478922E-5</v>
      </c>
      <c r="H5040" s="2">
        <f t="shared" si="788"/>
        <v>0.34</v>
      </c>
      <c r="I5040" s="2">
        <f t="shared" si="789"/>
        <v>132</v>
      </c>
      <c r="J5040" s="2">
        <f t="shared" si="783"/>
        <v>125860.59269739919</v>
      </c>
      <c r="K5040" s="2">
        <f t="shared" si="784"/>
        <v>5.1931610830125773E-5</v>
      </c>
    </row>
    <row r="5041" spans="1:11">
      <c r="A5041" s="2">
        <v>5040</v>
      </c>
      <c r="B5041" s="2">
        <f t="shared" si="780"/>
        <v>2.6375999999999999</v>
      </c>
      <c r="C5041" s="2">
        <f t="shared" si="785"/>
        <v>108</v>
      </c>
      <c r="D5041" s="2">
        <f t="shared" si="786"/>
        <v>40</v>
      </c>
      <c r="E5041" s="2">
        <f t="shared" si="787"/>
        <v>2.5</v>
      </c>
      <c r="F5041" s="2">
        <f t="shared" si="781"/>
        <v>0.20498045793229178</v>
      </c>
      <c r="G5041" s="2">
        <f t="shared" si="782"/>
        <v>7.0245367959230037E-5</v>
      </c>
      <c r="H5041" s="2">
        <f t="shared" si="788"/>
        <v>0.34</v>
      </c>
      <c r="I5041" s="2">
        <f t="shared" si="789"/>
        <v>132</v>
      </c>
      <c r="J5041" s="2">
        <f t="shared" si="783"/>
        <v>125678.60413728906</v>
      </c>
      <c r="K5041" s="2">
        <f t="shared" si="784"/>
        <v>5.1804928281667396E-5</v>
      </c>
    </row>
    <row r="5042" spans="1:11">
      <c r="A5042" s="2">
        <v>5041</v>
      </c>
      <c r="B5042" s="2">
        <f t="shared" si="780"/>
        <v>2.6381233333333332</v>
      </c>
      <c r="C5042" s="2">
        <f t="shared" si="785"/>
        <v>108</v>
      </c>
      <c r="D5042" s="2">
        <f t="shared" si="786"/>
        <v>40</v>
      </c>
      <c r="E5042" s="2">
        <f t="shared" si="787"/>
        <v>2.5</v>
      </c>
      <c r="F5042" s="2">
        <f t="shared" si="781"/>
        <v>0.20467401229744811</v>
      </c>
      <c r="G5042" s="2">
        <f t="shared" si="782"/>
        <v>7.0140351185454458E-5</v>
      </c>
      <c r="H5042" s="2">
        <f t="shared" si="788"/>
        <v>0.34</v>
      </c>
      <c r="I5042" s="2">
        <f t="shared" si="789"/>
        <v>132</v>
      </c>
      <c r="J5042" s="2">
        <f t="shared" si="783"/>
        <v>125496.62566109726</v>
      </c>
      <c r="K5042" s="2">
        <f t="shared" si="784"/>
        <v>5.1678387090006921E-5</v>
      </c>
    </row>
    <row r="5043" spans="1:11">
      <c r="A5043" s="2">
        <v>5042</v>
      </c>
      <c r="B5043" s="2">
        <f t="shared" si="780"/>
        <v>2.6386466666666668</v>
      </c>
      <c r="C5043" s="2">
        <f t="shared" si="785"/>
        <v>108</v>
      </c>
      <c r="D5043" s="2">
        <f t="shared" si="786"/>
        <v>40</v>
      </c>
      <c r="E5043" s="2">
        <f t="shared" si="787"/>
        <v>2.5</v>
      </c>
      <c r="F5043" s="2">
        <f t="shared" si="781"/>
        <v>0.20436760083379613</v>
      </c>
      <c r="G5043" s="2">
        <f t="shared" si="782"/>
        <v>7.0035346121907017E-5</v>
      </c>
      <c r="H5043" s="2">
        <f t="shared" si="788"/>
        <v>0.34</v>
      </c>
      <c r="I5043" s="2">
        <f t="shared" si="789"/>
        <v>132</v>
      </c>
      <c r="J5043" s="2">
        <f t="shared" si="783"/>
        <v>125314.65745749651</v>
      </c>
      <c r="K5043" s="2">
        <f t="shared" si="784"/>
        <v>5.1551987393063472E-5</v>
      </c>
    </row>
    <row r="5044" spans="1:11">
      <c r="A5044" s="2">
        <v>5043</v>
      </c>
      <c r="B5044" s="2">
        <f t="shared" si="780"/>
        <v>2.63917</v>
      </c>
      <c r="C5044" s="2">
        <f t="shared" si="785"/>
        <v>108</v>
      </c>
      <c r="D5044" s="2">
        <f t="shared" si="786"/>
        <v>40</v>
      </c>
      <c r="E5044" s="2">
        <f t="shared" si="787"/>
        <v>2.5</v>
      </c>
      <c r="F5044" s="2">
        <f t="shared" si="781"/>
        <v>0.20406122387953246</v>
      </c>
      <c r="G5044" s="2">
        <f t="shared" si="782"/>
        <v>6.9930352884485376E-5</v>
      </c>
      <c r="H5044" s="2">
        <f t="shared" si="788"/>
        <v>0.34</v>
      </c>
      <c r="I5044" s="2">
        <f t="shared" si="789"/>
        <v>132</v>
      </c>
      <c r="J5044" s="2">
        <f t="shared" si="783"/>
        <v>125132.69971542007</v>
      </c>
      <c r="K5044" s="2">
        <f t="shared" si="784"/>
        <v>5.1425729328446313E-5</v>
      </c>
    </row>
    <row r="5045" spans="1:11">
      <c r="A5045" s="2">
        <v>5044</v>
      </c>
      <c r="B5045" s="2">
        <f t="shared" si="780"/>
        <v>2.6396933333333332</v>
      </c>
      <c r="C5045" s="2">
        <f t="shared" si="785"/>
        <v>108</v>
      </c>
      <c r="D5045" s="2">
        <f t="shared" si="786"/>
        <v>40</v>
      </c>
      <c r="E5045" s="2">
        <f t="shared" si="787"/>
        <v>2.5</v>
      </c>
      <c r="F5045" s="2">
        <f t="shared" si="781"/>
        <v>0.20375488177326917</v>
      </c>
      <c r="G5045" s="2">
        <f t="shared" si="782"/>
        <v>6.9825371589229537E-5</v>
      </c>
      <c r="H5045" s="2">
        <f t="shared" si="788"/>
        <v>0.34</v>
      </c>
      <c r="I5045" s="2">
        <f t="shared" si="789"/>
        <v>132</v>
      </c>
      <c r="J5045" s="2">
        <f t="shared" si="783"/>
        <v>124950.75262406182</v>
      </c>
      <c r="K5045" s="2">
        <f t="shared" si="784"/>
        <v>5.1299613033453629E-5</v>
      </c>
    </row>
    <row r="5046" spans="1:11">
      <c r="A5046" s="2">
        <v>5045</v>
      </c>
      <c r="B5046" s="2">
        <f t="shared" si="780"/>
        <v>2.6402166666666669</v>
      </c>
      <c r="C5046" s="2">
        <f t="shared" si="785"/>
        <v>108</v>
      </c>
      <c r="D5046" s="2">
        <f t="shared" si="786"/>
        <v>40</v>
      </c>
      <c r="E5046" s="2">
        <f t="shared" si="787"/>
        <v>2.5</v>
      </c>
      <c r="F5046" s="2">
        <f t="shared" si="781"/>
        <v>0.20344857485403556</v>
      </c>
      <c r="G5046" s="2">
        <f t="shared" si="782"/>
        <v>6.9720402352322443E-5</v>
      </c>
      <c r="H5046" s="2">
        <f t="shared" si="788"/>
        <v>0.34</v>
      </c>
      <c r="I5046" s="2">
        <f t="shared" si="789"/>
        <v>132</v>
      </c>
      <c r="J5046" s="2">
        <f t="shared" si="783"/>
        <v>124768.81637287725</v>
      </c>
      <c r="K5046" s="2">
        <f t="shared" si="784"/>
        <v>5.1173638645072237E-5</v>
      </c>
    </row>
    <row r="5047" spans="1:11">
      <c r="A5047" s="2">
        <v>5046</v>
      </c>
      <c r="B5047" s="2">
        <f t="shared" si="780"/>
        <v>2.6407400000000001</v>
      </c>
      <c r="C5047" s="2">
        <f t="shared" si="785"/>
        <v>108</v>
      </c>
      <c r="D5047" s="2">
        <f t="shared" si="786"/>
        <v>40</v>
      </c>
      <c r="E5047" s="2">
        <f t="shared" si="787"/>
        <v>2.5</v>
      </c>
      <c r="F5047" s="2">
        <f t="shared" si="781"/>
        <v>0.20314230346127946</v>
      </c>
      <c r="G5047" s="2">
        <f t="shared" si="782"/>
        <v>6.9615445290090449E-5</v>
      </c>
      <c r="H5047" s="2">
        <f t="shared" si="788"/>
        <v>0.34</v>
      </c>
      <c r="I5047" s="2">
        <f t="shared" si="789"/>
        <v>132</v>
      </c>
      <c r="J5047" s="2">
        <f t="shared" si="783"/>
        <v>124586.89115158422</v>
      </c>
      <c r="K5047" s="2">
        <f t="shared" si="784"/>
        <v>5.1047806299977375E-5</v>
      </c>
    </row>
    <row r="5048" spans="1:11">
      <c r="A5048" s="2">
        <v>5047</v>
      </c>
      <c r="B5048" s="2">
        <f t="shared" si="780"/>
        <v>2.6412633333333333</v>
      </c>
      <c r="C5048" s="2">
        <f t="shared" si="785"/>
        <v>108</v>
      </c>
      <c r="D5048" s="2">
        <f t="shared" si="786"/>
        <v>40</v>
      </c>
      <c r="E5048" s="2">
        <f t="shared" si="787"/>
        <v>2.5</v>
      </c>
      <c r="F5048" s="2">
        <f t="shared" si="781"/>
        <v>0.20283606793486653</v>
      </c>
      <c r="G5048" s="2">
        <f t="shared" si="782"/>
        <v>6.95105005190032E-5</v>
      </c>
      <c r="H5048" s="2">
        <f t="shared" si="788"/>
        <v>0.34</v>
      </c>
      <c r="I5048" s="2">
        <f t="shared" si="789"/>
        <v>132</v>
      </c>
      <c r="J5048" s="2">
        <f t="shared" si="783"/>
        <v>124404.97715016284</v>
      </c>
      <c r="K5048" s="2">
        <f t="shared" si="784"/>
        <v>5.0922116134531589E-5</v>
      </c>
    </row>
    <row r="5049" spans="1:11">
      <c r="A5049" s="2">
        <v>5048</v>
      </c>
      <c r="B5049" s="2">
        <f t="shared" si="780"/>
        <v>2.6417866666666665</v>
      </c>
      <c r="C5049" s="2">
        <f t="shared" si="785"/>
        <v>108</v>
      </c>
      <c r="D5049" s="2">
        <f t="shared" si="786"/>
        <v>40</v>
      </c>
      <c r="E5049" s="2">
        <f t="shared" si="787"/>
        <v>2.5</v>
      </c>
      <c r="F5049" s="2">
        <f t="shared" si="781"/>
        <v>0.2025298686150824</v>
      </c>
      <c r="G5049" s="2">
        <f t="shared" si="782"/>
        <v>6.940556815567415E-5</v>
      </c>
      <c r="H5049" s="2">
        <f t="shared" si="788"/>
        <v>0.34</v>
      </c>
      <c r="I5049" s="2">
        <f t="shared" si="789"/>
        <v>132</v>
      </c>
      <c r="J5049" s="2">
        <f t="shared" si="783"/>
        <v>124223.07455885668</v>
      </c>
      <c r="K5049" s="2">
        <f t="shared" si="784"/>
        <v>5.0796568284784545E-5</v>
      </c>
    </row>
    <row r="5050" spans="1:11">
      <c r="A5050" s="2">
        <v>5049</v>
      </c>
      <c r="B5050" s="2">
        <f t="shared" si="780"/>
        <v>2.6423100000000002</v>
      </c>
      <c r="C5050" s="2">
        <f t="shared" si="785"/>
        <v>108</v>
      </c>
      <c r="D5050" s="2">
        <f t="shared" si="786"/>
        <v>40</v>
      </c>
      <c r="E5050" s="2">
        <f t="shared" si="787"/>
        <v>2.5</v>
      </c>
      <c r="F5050" s="2">
        <f t="shared" si="781"/>
        <v>0.20222370584263241</v>
      </c>
      <c r="G5050" s="2">
        <f t="shared" si="782"/>
        <v>6.9300648316860704E-5</v>
      </c>
      <c r="H5050" s="2">
        <f t="shared" si="788"/>
        <v>0.34</v>
      </c>
      <c r="I5050" s="2">
        <f t="shared" si="789"/>
        <v>132</v>
      </c>
      <c r="J5050" s="2">
        <f t="shared" si="783"/>
        <v>124041.1835681728</v>
      </c>
      <c r="K5050" s="2">
        <f t="shared" si="784"/>
        <v>5.0671162886472224E-5</v>
      </c>
    </row>
    <row r="5051" spans="1:11">
      <c r="A5051" s="2">
        <v>5050</v>
      </c>
      <c r="B5051" s="2">
        <f t="shared" si="780"/>
        <v>2.6428333333333334</v>
      </c>
      <c r="C5051" s="2">
        <f t="shared" si="785"/>
        <v>108</v>
      </c>
      <c r="D5051" s="2">
        <f t="shared" si="786"/>
        <v>40</v>
      </c>
      <c r="E5051" s="2">
        <f t="shared" si="787"/>
        <v>2.5</v>
      </c>
      <c r="F5051" s="2">
        <f t="shared" si="781"/>
        <v>0.20191757995864401</v>
      </c>
      <c r="G5051" s="2">
        <f t="shared" si="782"/>
        <v>6.9195741119464766E-5</v>
      </c>
      <c r="H5051" s="2">
        <f t="shared" si="788"/>
        <v>0.34</v>
      </c>
      <c r="I5051" s="2">
        <f t="shared" si="789"/>
        <v>132</v>
      </c>
      <c r="J5051" s="2">
        <f t="shared" si="783"/>
        <v>123859.30436888328</v>
      </c>
      <c r="K5051" s="2">
        <f t="shared" si="784"/>
        <v>5.0545900075016958E-5</v>
      </c>
    </row>
    <row r="5052" spans="1:11">
      <c r="A5052" s="2">
        <v>5051</v>
      </c>
      <c r="B5052" s="2">
        <f t="shared" si="780"/>
        <v>2.6433566666666666</v>
      </c>
      <c r="C5052" s="2">
        <f t="shared" si="785"/>
        <v>108</v>
      </c>
      <c r="D5052" s="2">
        <f t="shared" si="786"/>
        <v>40</v>
      </c>
      <c r="E5052" s="2">
        <f t="shared" si="787"/>
        <v>2.5</v>
      </c>
      <c r="F5052" s="2">
        <f t="shared" si="781"/>
        <v>0.20161149130466552</v>
      </c>
      <c r="G5052" s="2">
        <f t="shared" si="782"/>
        <v>6.9090846680532628E-5</v>
      </c>
      <c r="H5052" s="2">
        <f t="shared" si="788"/>
        <v>0.34</v>
      </c>
      <c r="I5052" s="2">
        <f t="shared" si="789"/>
        <v>132</v>
      </c>
      <c r="J5052" s="2">
        <f t="shared" si="783"/>
        <v>123677.43715202463</v>
      </c>
      <c r="K5052" s="2">
        <f t="shared" si="784"/>
        <v>5.0420779985526086E-5</v>
      </c>
    </row>
    <row r="5053" spans="1:11">
      <c r="A5053" s="2">
        <v>5052</v>
      </c>
      <c r="B5053" s="2">
        <f t="shared" si="780"/>
        <v>2.6438799999999998</v>
      </c>
      <c r="C5053" s="2">
        <f t="shared" si="785"/>
        <v>108</v>
      </c>
      <c r="D5053" s="2">
        <f t="shared" si="786"/>
        <v>40</v>
      </c>
      <c r="E5053" s="2">
        <f t="shared" si="787"/>
        <v>2.5</v>
      </c>
      <c r="F5053" s="2">
        <f t="shared" si="781"/>
        <v>0.2013054402226683</v>
      </c>
      <c r="G5053" s="2">
        <f t="shared" si="782"/>
        <v>6.8985965117255405E-5</v>
      </c>
      <c r="H5053" s="2">
        <f t="shared" si="788"/>
        <v>0.34</v>
      </c>
      <c r="I5053" s="2">
        <f t="shared" si="789"/>
        <v>132</v>
      </c>
      <c r="J5053" s="2">
        <f t="shared" si="783"/>
        <v>123495.58210889908</v>
      </c>
      <c r="K5053" s="2">
        <f t="shared" si="784"/>
        <v>5.0295802752791885E-5</v>
      </c>
    </row>
    <row r="5054" spans="1:11">
      <c r="A5054" s="2">
        <v>5053</v>
      </c>
      <c r="B5054" s="2">
        <f t="shared" si="780"/>
        <v>2.6444033333333334</v>
      </c>
      <c r="C5054" s="2">
        <f t="shared" si="785"/>
        <v>108</v>
      </c>
      <c r="D5054" s="2">
        <f t="shared" si="786"/>
        <v>40</v>
      </c>
      <c r="E5054" s="2">
        <f t="shared" si="787"/>
        <v>2.5</v>
      </c>
      <c r="F5054" s="2">
        <f t="shared" si="781"/>
        <v>0.20099942705504673</v>
      </c>
      <c r="G5054" s="2">
        <f t="shared" si="782"/>
        <v>6.8881096546969333E-5</v>
      </c>
      <c r="H5054" s="2">
        <f t="shared" si="788"/>
        <v>0.34</v>
      </c>
      <c r="I5054" s="2">
        <f t="shared" si="789"/>
        <v>132</v>
      </c>
      <c r="J5054" s="2">
        <f t="shared" si="783"/>
        <v>123313.73943107484</v>
      </c>
      <c r="K5054" s="2">
        <f t="shared" si="784"/>
        <v>5.0170968511290782E-5</v>
      </c>
    </row>
    <row r="5055" spans="1:11">
      <c r="A5055" s="2">
        <v>5054</v>
      </c>
      <c r="B5055" s="2">
        <f t="shared" si="780"/>
        <v>2.6449266666666666</v>
      </c>
      <c r="C5055" s="2">
        <f t="shared" si="785"/>
        <v>108</v>
      </c>
      <c r="D5055" s="2">
        <f t="shared" si="786"/>
        <v>40</v>
      </c>
      <c r="E5055" s="2">
        <f t="shared" si="787"/>
        <v>2.5</v>
      </c>
      <c r="F5055" s="2">
        <f t="shared" si="781"/>
        <v>0.20069345214462037</v>
      </c>
      <c r="G5055" s="2">
        <f t="shared" si="782"/>
        <v>6.8776241087156227E-5</v>
      </c>
      <c r="H5055" s="2">
        <f t="shared" si="788"/>
        <v>0.34</v>
      </c>
      <c r="I5055" s="2">
        <f t="shared" si="789"/>
        <v>132</v>
      </c>
      <c r="J5055" s="2">
        <f t="shared" si="783"/>
        <v>123131.9093103873</v>
      </c>
      <c r="K5055" s="2">
        <f t="shared" si="784"/>
        <v>5.0046277395183329E-5</v>
      </c>
    </row>
    <row r="5056" spans="1:11">
      <c r="A5056" s="2">
        <v>5055</v>
      </c>
      <c r="B5056" s="2">
        <f t="shared" si="780"/>
        <v>2.6454499999999999</v>
      </c>
      <c r="C5056" s="2">
        <f t="shared" si="785"/>
        <v>108</v>
      </c>
      <c r="D5056" s="2">
        <f t="shared" si="786"/>
        <v>40</v>
      </c>
      <c r="E5056" s="2">
        <f t="shared" si="787"/>
        <v>2.5</v>
      </c>
      <c r="F5056" s="2">
        <f t="shared" si="781"/>
        <v>0.20038751583463293</v>
      </c>
      <c r="G5056" s="2">
        <f t="shared" si="782"/>
        <v>6.8671398855443309E-5</v>
      </c>
      <c r="H5056" s="2">
        <f t="shared" si="788"/>
        <v>0.34</v>
      </c>
      <c r="I5056" s="2">
        <f t="shared" si="789"/>
        <v>132</v>
      </c>
      <c r="J5056" s="2">
        <f t="shared" si="783"/>
        <v>122950.09193893874</v>
      </c>
      <c r="K5056" s="2">
        <f t="shared" si="784"/>
        <v>4.9921729538312863E-5</v>
      </c>
    </row>
    <row r="5057" spans="1:11">
      <c r="A5057" s="2">
        <v>5056</v>
      </c>
      <c r="B5057" s="2">
        <f t="shared" si="780"/>
        <v>2.6459733333333335</v>
      </c>
      <c r="C5057" s="2">
        <f t="shared" si="785"/>
        <v>108</v>
      </c>
      <c r="D5057" s="2">
        <f t="shared" si="786"/>
        <v>40</v>
      </c>
      <c r="E5057" s="2">
        <f t="shared" si="787"/>
        <v>2.5</v>
      </c>
      <c r="F5057" s="2">
        <f t="shared" si="781"/>
        <v>0.20008161846875419</v>
      </c>
      <c r="G5057" s="2">
        <f t="shared" si="782"/>
        <v>6.8566569969603816E-5</v>
      </c>
      <c r="H5057" s="2">
        <f t="shared" si="788"/>
        <v>0.34</v>
      </c>
      <c r="I5057" s="2">
        <f t="shared" si="789"/>
        <v>132</v>
      </c>
      <c r="J5057" s="2">
        <f t="shared" si="783"/>
        <v>122768.2875090993</v>
      </c>
      <c r="K5057" s="2">
        <f t="shared" si="784"/>
        <v>4.9797325074205385E-5</v>
      </c>
    </row>
    <row r="5058" spans="1:11">
      <c r="A5058" s="2">
        <v>5057</v>
      </c>
      <c r="B5058" s="2">
        <f t="shared" ref="B5058:B5121" si="790">3.14/6000*A5058</f>
        <v>2.6464966666666667</v>
      </c>
      <c r="C5058" s="2">
        <f t="shared" si="785"/>
        <v>108</v>
      </c>
      <c r="D5058" s="2">
        <f t="shared" si="786"/>
        <v>40</v>
      </c>
      <c r="E5058" s="2">
        <f t="shared" si="787"/>
        <v>2.5</v>
      </c>
      <c r="F5058" s="2">
        <f t="shared" ref="F5058:F5121" si="791">1.414*C5058*SIN(B5058)*SIN(B5058)/(1.414*C5058*SIN(B5058)+E5058*D5058)</f>
        <v>0.19977576039108119</v>
      </c>
      <c r="G5058" s="2">
        <f t="shared" ref="G5058:G5121" si="792">SIN(B5058)*SIN(B5058)*D5058*E5058/(1.414*C5058*SIN(B5058)+D5058*E5058)*3.14/6000</f>
        <v>6.8461754547557391E-5</v>
      </c>
      <c r="H5058" s="2">
        <f t="shared" si="788"/>
        <v>0.34</v>
      </c>
      <c r="I5058" s="2">
        <f t="shared" si="789"/>
        <v>132</v>
      </c>
      <c r="J5058" s="2">
        <f t="shared" ref="J5058:J5121" si="793">1.414*I5058*SIN(B5058)*1.414*I5058*SIN(B5058)/(1.414*I5058*SIN(B5058)+E5058*D5058)/(H5058/1000)</f>
        <v>122586.49621350816</v>
      </c>
      <c r="K5058" s="2">
        <f t="shared" ref="K5058:K5121" si="794">SIN(B5058)*SIN(B5058)*1.414*C5058*SIN(B5058)/(1.414*C5058*SIN(B5058)+E5058*D5058)*3.14/6000</f>
        <v>4.9673064136069282E-5</v>
      </c>
    </row>
    <row r="5059" spans="1:11">
      <c r="A5059" s="2">
        <v>5058</v>
      </c>
      <c r="B5059" s="2">
        <f t="shared" si="790"/>
        <v>2.6470199999999999</v>
      </c>
      <c r="C5059" s="2">
        <f t="shared" ref="C5059:C5122" si="795">C5058</f>
        <v>108</v>
      </c>
      <c r="D5059" s="2">
        <f t="shared" ref="D5059:D5122" si="796">D5058</f>
        <v>40</v>
      </c>
      <c r="E5059" s="2">
        <f t="shared" ref="E5059:E5122" si="797">E5058</f>
        <v>2.5</v>
      </c>
      <c r="F5059" s="2">
        <f t="shared" si="791"/>
        <v>0.19946994194613762</v>
      </c>
      <c r="G5059" s="2">
        <f t="shared" si="792"/>
        <v>6.8356952707369871E-5</v>
      </c>
      <c r="H5059" s="2">
        <f t="shared" ref="H5059:H5122" si="798">H5058</f>
        <v>0.34</v>
      </c>
      <c r="I5059" s="2">
        <f t="shared" ref="I5059:I5122" si="799">I5058</f>
        <v>132</v>
      </c>
      <c r="J5059" s="2">
        <f t="shared" si="793"/>
        <v>122404.71824507297</v>
      </c>
      <c r="K5059" s="2">
        <f t="shared" si="794"/>
        <v>4.9548946856794109E-5</v>
      </c>
    </row>
    <row r="5060" spans="1:11">
      <c r="A5060" s="2">
        <v>5059</v>
      </c>
      <c r="B5060" s="2">
        <f t="shared" si="790"/>
        <v>2.6475433333333331</v>
      </c>
      <c r="C5060" s="2">
        <f t="shared" si="795"/>
        <v>108</v>
      </c>
      <c r="D5060" s="2">
        <f t="shared" si="796"/>
        <v>40</v>
      </c>
      <c r="E5060" s="2">
        <f t="shared" si="797"/>
        <v>2.5</v>
      </c>
      <c r="F5060" s="2">
        <f t="shared" si="791"/>
        <v>0.19916416347887592</v>
      </c>
      <c r="G5060" s="2">
        <f t="shared" si="792"/>
        <v>6.8252164567254094E-5</v>
      </c>
      <c r="H5060" s="2">
        <f t="shared" si="798"/>
        <v>0.34</v>
      </c>
      <c r="I5060" s="2">
        <f t="shared" si="799"/>
        <v>132</v>
      </c>
      <c r="J5060" s="2">
        <f t="shared" si="793"/>
        <v>122222.95379697146</v>
      </c>
      <c r="K5060" s="2">
        <f t="shared" si="794"/>
        <v>4.9424973368950545E-5</v>
      </c>
    </row>
    <row r="5061" spans="1:11">
      <c r="A5061" s="2">
        <v>5060</v>
      </c>
      <c r="B5061" s="2">
        <f t="shared" si="790"/>
        <v>2.6480666666666668</v>
      </c>
      <c r="C5061" s="2">
        <f t="shared" si="795"/>
        <v>108</v>
      </c>
      <c r="D5061" s="2">
        <f t="shared" si="796"/>
        <v>40</v>
      </c>
      <c r="E5061" s="2">
        <f t="shared" si="797"/>
        <v>2.5</v>
      </c>
      <c r="F5061" s="2">
        <f t="shared" si="791"/>
        <v>0.1988584253346774</v>
      </c>
      <c r="G5061" s="2">
        <f t="shared" si="792"/>
        <v>6.8147390245569769E-5</v>
      </c>
      <c r="H5061" s="2">
        <f t="shared" si="798"/>
        <v>0.34</v>
      </c>
      <c r="I5061" s="2">
        <f t="shared" si="799"/>
        <v>132</v>
      </c>
      <c r="J5061" s="2">
        <f t="shared" si="793"/>
        <v>122041.20306265134</v>
      </c>
      <c r="K5061" s="2">
        <f t="shared" si="794"/>
        <v>4.9301143804789597E-5</v>
      </c>
    </row>
    <row r="5062" spans="1:11">
      <c r="A5062" s="2">
        <v>5061</v>
      </c>
      <c r="B5062" s="2">
        <f t="shared" si="790"/>
        <v>2.64859</v>
      </c>
      <c r="C5062" s="2">
        <f t="shared" si="795"/>
        <v>108</v>
      </c>
      <c r="D5062" s="2">
        <f t="shared" si="796"/>
        <v>40</v>
      </c>
      <c r="E5062" s="2">
        <f t="shared" si="797"/>
        <v>2.5</v>
      </c>
      <c r="F5062" s="2">
        <f t="shared" si="791"/>
        <v>0.19855272785935379</v>
      </c>
      <c r="G5062" s="2">
        <f t="shared" si="792"/>
        <v>6.8042629860824193E-5</v>
      </c>
      <c r="H5062" s="2">
        <f t="shared" si="798"/>
        <v>0.34</v>
      </c>
      <c r="I5062" s="2">
        <f t="shared" si="799"/>
        <v>132</v>
      </c>
      <c r="J5062" s="2">
        <f t="shared" si="793"/>
        <v>121859.46623583166</v>
      </c>
      <c r="K5062" s="2">
        <f t="shared" si="794"/>
        <v>4.9177458296242333E-5</v>
      </c>
    </row>
    <row r="5063" spans="1:11">
      <c r="A5063" s="2">
        <v>5062</v>
      </c>
      <c r="B5063" s="2">
        <f t="shared" si="790"/>
        <v>2.6491133333333332</v>
      </c>
      <c r="C5063" s="2">
        <f t="shared" si="795"/>
        <v>108</v>
      </c>
      <c r="D5063" s="2">
        <f t="shared" si="796"/>
        <v>40</v>
      </c>
      <c r="E5063" s="2">
        <f t="shared" si="797"/>
        <v>2.5</v>
      </c>
      <c r="F5063" s="2">
        <f t="shared" si="791"/>
        <v>0.19824707139914713</v>
      </c>
      <c r="G5063" s="2">
        <f t="shared" si="792"/>
        <v>6.7937883531672043E-5</v>
      </c>
      <c r="H5063" s="2">
        <f t="shared" si="798"/>
        <v>0.34</v>
      </c>
      <c r="I5063" s="2">
        <f t="shared" si="799"/>
        <v>132</v>
      </c>
      <c r="J5063" s="2">
        <f t="shared" si="793"/>
        <v>121677.74351050251</v>
      </c>
      <c r="K5063" s="2">
        <f t="shared" si="794"/>
        <v>4.9053916974918929E-5</v>
      </c>
    </row>
    <row r="5064" spans="1:11">
      <c r="A5064" s="2">
        <v>5063</v>
      </c>
      <c r="B5064" s="2">
        <f t="shared" si="790"/>
        <v>2.6496366666666669</v>
      </c>
      <c r="C5064" s="2">
        <f t="shared" si="795"/>
        <v>108</v>
      </c>
      <c r="D5064" s="2">
        <f t="shared" si="796"/>
        <v>40</v>
      </c>
      <c r="E5064" s="2">
        <f t="shared" si="797"/>
        <v>2.5</v>
      </c>
      <c r="F5064" s="2">
        <f t="shared" si="791"/>
        <v>0.19794145630073084</v>
      </c>
      <c r="G5064" s="2">
        <f t="shared" si="792"/>
        <v>6.7833151376915911E-5</v>
      </c>
      <c r="H5064" s="2">
        <f t="shared" si="798"/>
        <v>0.34</v>
      </c>
      <c r="I5064" s="2">
        <f t="shared" si="799"/>
        <v>132</v>
      </c>
      <c r="J5064" s="2">
        <f t="shared" si="793"/>
        <v>121496.03508092622</v>
      </c>
      <c r="K5064" s="2">
        <f t="shared" si="794"/>
        <v>4.8930519972108211E-5</v>
      </c>
    </row>
    <row r="5065" spans="1:11">
      <c r="A5065" s="2">
        <v>5064</v>
      </c>
      <c r="B5065" s="2">
        <f t="shared" si="790"/>
        <v>2.6501600000000001</v>
      </c>
      <c r="C5065" s="2">
        <f t="shared" si="795"/>
        <v>108</v>
      </c>
      <c r="D5065" s="2">
        <f t="shared" si="796"/>
        <v>40</v>
      </c>
      <c r="E5065" s="2">
        <f t="shared" si="797"/>
        <v>2.5</v>
      </c>
      <c r="F5065" s="2">
        <f t="shared" si="791"/>
        <v>0.19763588291121159</v>
      </c>
      <c r="G5065" s="2">
        <f t="shared" si="792"/>
        <v>6.7728433515506803E-5</v>
      </c>
      <c r="H5065" s="2">
        <f t="shared" si="798"/>
        <v>0.34</v>
      </c>
      <c r="I5065" s="2">
        <f t="shared" si="799"/>
        <v>132</v>
      </c>
      <c r="J5065" s="2">
        <f t="shared" si="793"/>
        <v>121314.34114163803</v>
      </c>
      <c r="K5065" s="2">
        <f t="shared" si="794"/>
        <v>4.8807267418777574E-5</v>
      </c>
    </row>
    <row r="5066" spans="1:11">
      <c r="A5066" s="2">
        <v>5065</v>
      </c>
      <c r="B5066" s="2">
        <f t="shared" si="790"/>
        <v>2.6506833333333333</v>
      </c>
      <c r="C5066" s="2">
        <f t="shared" si="795"/>
        <v>108</v>
      </c>
      <c r="D5066" s="2">
        <f t="shared" si="796"/>
        <v>40</v>
      </c>
      <c r="E5066" s="2">
        <f t="shared" si="797"/>
        <v>2.5</v>
      </c>
      <c r="F5066" s="2">
        <f t="shared" si="791"/>
        <v>0.19733035157812845</v>
      </c>
      <c r="G5066" s="2">
        <f t="shared" si="792"/>
        <v>6.7623730066543935E-5</v>
      </c>
      <c r="H5066" s="2">
        <f t="shared" si="798"/>
        <v>0.34</v>
      </c>
      <c r="I5066" s="2">
        <f t="shared" si="799"/>
        <v>132</v>
      </c>
      <c r="J5066" s="2">
        <f t="shared" si="793"/>
        <v>121132.66188744624</v>
      </c>
      <c r="K5066" s="2">
        <f t="shared" si="794"/>
        <v>4.8684159445571712E-5</v>
      </c>
    </row>
    <row r="5067" spans="1:11">
      <c r="A5067" s="2">
        <v>5066</v>
      </c>
      <c r="B5067" s="2">
        <f t="shared" si="790"/>
        <v>2.6512066666666665</v>
      </c>
      <c r="C5067" s="2">
        <f t="shared" si="795"/>
        <v>108</v>
      </c>
      <c r="D5067" s="2">
        <f t="shared" si="796"/>
        <v>40</v>
      </c>
      <c r="E5067" s="2">
        <f t="shared" si="797"/>
        <v>2.5</v>
      </c>
      <c r="F5067" s="2">
        <f t="shared" si="791"/>
        <v>0.19702486264945487</v>
      </c>
      <c r="G5067" s="2">
        <f t="shared" si="792"/>
        <v>6.7519041149275368E-5</v>
      </c>
      <c r="H5067" s="2">
        <f t="shared" si="798"/>
        <v>0.34</v>
      </c>
      <c r="I5067" s="2">
        <f t="shared" si="799"/>
        <v>132</v>
      </c>
      <c r="J5067" s="2">
        <f t="shared" si="793"/>
        <v>120950.99751343319</v>
      </c>
      <c r="K5067" s="2">
        <f t="shared" si="794"/>
        <v>4.8561196182812486E-5</v>
      </c>
    </row>
    <row r="5068" spans="1:11">
      <c r="A5068" s="2">
        <v>5067</v>
      </c>
      <c r="B5068" s="2">
        <f t="shared" si="790"/>
        <v>2.6517300000000001</v>
      </c>
      <c r="C5068" s="2">
        <f t="shared" si="795"/>
        <v>108</v>
      </c>
      <c r="D5068" s="2">
        <f t="shared" si="796"/>
        <v>40</v>
      </c>
      <c r="E5068" s="2">
        <f t="shared" si="797"/>
        <v>2.5</v>
      </c>
      <c r="F5068" s="2">
        <f t="shared" si="791"/>
        <v>0.19671941647359883</v>
      </c>
      <c r="G5068" s="2">
        <f t="shared" si="792"/>
        <v>6.7414366883098082E-5</v>
      </c>
      <c r="H5068" s="2">
        <f t="shared" si="798"/>
        <v>0.34</v>
      </c>
      <c r="I5068" s="2">
        <f t="shared" si="799"/>
        <v>132</v>
      </c>
      <c r="J5068" s="2">
        <f t="shared" si="793"/>
        <v>120769.34821495535</v>
      </c>
      <c r="K5068" s="2">
        <f t="shared" si="794"/>
        <v>4.8438377760498161E-5</v>
      </c>
    </row>
    <row r="5069" spans="1:11">
      <c r="A5069" s="2">
        <v>5068</v>
      </c>
      <c r="B5069" s="2">
        <f t="shared" si="790"/>
        <v>2.6522533333333334</v>
      </c>
      <c r="C5069" s="2">
        <f t="shared" si="795"/>
        <v>108</v>
      </c>
      <c r="D5069" s="2">
        <f t="shared" si="796"/>
        <v>40</v>
      </c>
      <c r="E5069" s="2">
        <f t="shared" si="797"/>
        <v>2.5</v>
      </c>
      <c r="F5069" s="2">
        <f t="shared" si="791"/>
        <v>0.19641401339940501</v>
      </c>
      <c r="G5069" s="2">
        <f t="shared" si="792"/>
        <v>6.7309707387558701E-5</v>
      </c>
      <c r="H5069" s="2">
        <f t="shared" si="798"/>
        <v>0.34</v>
      </c>
      <c r="I5069" s="2">
        <f t="shared" si="799"/>
        <v>132</v>
      </c>
      <c r="J5069" s="2">
        <f t="shared" si="793"/>
        <v>120587.71418764518</v>
      </c>
      <c r="K5069" s="2">
        <f t="shared" si="794"/>
        <v>4.8315704308303303E-5</v>
      </c>
    </row>
    <row r="5070" spans="1:11">
      <c r="A5070" s="2">
        <v>5069</v>
      </c>
      <c r="B5070" s="2">
        <f t="shared" si="790"/>
        <v>2.6527766666666666</v>
      </c>
      <c r="C5070" s="2">
        <f t="shared" si="795"/>
        <v>108</v>
      </c>
      <c r="D5070" s="2">
        <f t="shared" si="796"/>
        <v>40</v>
      </c>
      <c r="E5070" s="2">
        <f t="shared" si="797"/>
        <v>2.5</v>
      </c>
      <c r="F5070" s="2">
        <f t="shared" si="791"/>
        <v>0.19610865377615364</v>
      </c>
      <c r="G5070" s="2">
        <f t="shared" si="792"/>
        <v>6.7205062782353106E-5</v>
      </c>
      <c r="H5070" s="2">
        <f t="shared" si="798"/>
        <v>0.34</v>
      </c>
      <c r="I5070" s="2">
        <f t="shared" si="799"/>
        <v>132</v>
      </c>
      <c r="J5070" s="2">
        <f t="shared" si="793"/>
        <v>120406.09562741015</v>
      </c>
      <c r="K5070" s="2">
        <f t="shared" si="794"/>
        <v>4.8193175955577546E-5</v>
      </c>
    </row>
    <row r="5071" spans="1:11">
      <c r="A5071" s="2">
        <v>5070</v>
      </c>
      <c r="B5071" s="2">
        <f t="shared" si="790"/>
        <v>2.6533000000000002</v>
      </c>
      <c r="C5071" s="2">
        <f t="shared" si="795"/>
        <v>108</v>
      </c>
      <c r="D5071" s="2">
        <f t="shared" si="796"/>
        <v>40</v>
      </c>
      <c r="E5071" s="2">
        <f t="shared" si="797"/>
        <v>2.5</v>
      </c>
      <c r="F5071" s="2">
        <f t="shared" si="791"/>
        <v>0.1958033379535625</v>
      </c>
      <c r="G5071" s="2">
        <f t="shared" si="792"/>
        <v>6.710043318732716E-5</v>
      </c>
      <c r="H5071" s="2">
        <f t="shared" si="798"/>
        <v>0.34</v>
      </c>
      <c r="I5071" s="2">
        <f t="shared" si="799"/>
        <v>132</v>
      </c>
      <c r="J5071" s="2">
        <f t="shared" si="793"/>
        <v>120224.49273043418</v>
      </c>
      <c r="K5071" s="2">
        <f t="shared" si="794"/>
        <v>4.8070792831345327E-5</v>
      </c>
    </row>
    <row r="5072" spans="1:11">
      <c r="A5072" s="2">
        <v>5071</v>
      </c>
      <c r="B5072" s="2">
        <f t="shared" si="790"/>
        <v>2.6538233333333334</v>
      </c>
      <c r="C5072" s="2">
        <f t="shared" si="795"/>
        <v>108</v>
      </c>
      <c r="D5072" s="2">
        <f t="shared" si="796"/>
        <v>40</v>
      </c>
      <c r="E5072" s="2">
        <f t="shared" si="797"/>
        <v>2.5</v>
      </c>
      <c r="F5072" s="2">
        <f t="shared" si="791"/>
        <v>0.19549806628178834</v>
      </c>
      <c r="G5072" s="2">
        <f t="shared" si="792"/>
        <v>6.6995818722477094E-5</v>
      </c>
      <c r="H5072" s="2">
        <f t="shared" si="798"/>
        <v>0.34</v>
      </c>
      <c r="I5072" s="2">
        <f t="shared" si="799"/>
        <v>132</v>
      </c>
      <c r="J5072" s="2">
        <f t="shared" si="793"/>
        <v>120042.90569317872</v>
      </c>
      <c r="K5072" s="2">
        <f t="shared" si="794"/>
        <v>4.7948555064305719E-5</v>
      </c>
    </row>
    <row r="5073" spans="1:11">
      <c r="A5073" s="2">
        <v>5072</v>
      </c>
      <c r="B5073" s="2">
        <f t="shared" si="790"/>
        <v>2.6543466666666666</v>
      </c>
      <c r="C5073" s="2">
        <f t="shared" si="795"/>
        <v>108</v>
      </c>
      <c r="D5073" s="2">
        <f t="shared" si="796"/>
        <v>40</v>
      </c>
      <c r="E5073" s="2">
        <f t="shared" si="797"/>
        <v>2.5</v>
      </c>
      <c r="F5073" s="2">
        <f t="shared" si="791"/>
        <v>0.19519283911142613</v>
      </c>
      <c r="G5073" s="2">
        <f t="shared" si="792"/>
        <v>6.6891219507949395E-5</v>
      </c>
      <c r="H5073" s="2">
        <f t="shared" si="798"/>
        <v>0.34</v>
      </c>
      <c r="I5073" s="2">
        <f t="shared" si="799"/>
        <v>132</v>
      </c>
      <c r="J5073" s="2">
        <f t="shared" si="793"/>
        <v>119861.33471238217</v>
      </c>
      <c r="K5073" s="2">
        <f t="shared" si="794"/>
        <v>4.782646278283116E-5</v>
      </c>
    </row>
    <row r="5074" spans="1:11">
      <c r="A5074" s="2">
        <v>5073</v>
      </c>
      <c r="B5074" s="2">
        <f t="shared" si="790"/>
        <v>2.6548699999999998</v>
      </c>
      <c r="C5074" s="2">
        <f t="shared" si="795"/>
        <v>108</v>
      </c>
      <c r="D5074" s="2">
        <f t="shared" si="796"/>
        <v>40</v>
      </c>
      <c r="E5074" s="2">
        <f t="shared" si="797"/>
        <v>2.5</v>
      </c>
      <c r="F5074" s="2">
        <f t="shared" si="791"/>
        <v>0.19488765679351119</v>
      </c>
      <c r="G5074" s="2">
        <f t="shared" si="792"/>
        <v>6.6786635664041377E-5</v>
      </c>
      <c r="H5074" s="2">
        <f t="shared" si="798"/>
        <v>0.34</v>
      </c>
      <c r="I5074" s="2">
        <f t="shared" si="799"/>
        <v>132</v>
      </c>
      <c r="J5074" s="2">
        <f t="shared" si="793"/>
        <v>119679.77998506158</v>
      </c>
      <c r="K5074" s="2">
        <f t="shared" si="794"/>
        <v>4.7704516114967383E-5</v>
      </c>
    </row>
    <row r="5075" spans="1:11">
      <c r="A5075" s="2">
        <v>5074</v>
      </c>
      <c r="B5075" s="2">
        <f t="shared" si="790"/>
        <v>2.6553933333333335</v>
      </c>
      <c r="C5075" s="2">
        <f t="shared" si="795"/>
        <v>108</v>
      </c>
      <c r="D5075" s="2">
        <f t="shared" si="796"/>
        <v>40</v>
      </c>
      <c r="E5075" s="2">
        <f t="shared" si="797"/>
        <v>2.5</v>
      </c>
      <c r="F5075" s="2">
        <f t="shared" si="791"/>
        <v>0.19458251967951931</v>
      </c>
      <c r="G5075" s="2">
        <f t="shared" si="792"/>
        <v>6.6682067311201341E-5</v>
      </c>
      <c r="H5075" s="2">
        <f t="shared" si="798"/>
        <v>0.34</v>
      </c>
      <c r="I5075" s="2">
        <f t="shared" si="799"/>
        <v>132</v>
      </c>
      <c r="J5075" s="2">
        <f t="shared" si="793"/>
        <v>119498.24170851251</v>
      </c>
      <c r="K5075" s="2">
        <f t="shared" si="794"/>
        <v>4.7582715188432585E-5</v>
      </c>
    </row>
    <row r="5076" spans="1:11">
      <c r="A5076" s="2">
        <v>5075</v>
      </c>
      <c r="B5076" s="2">
        <f t="shared" si="790"/>
        <v>2.6559166666666667</v>
      </c>
      <c r="C5076" s="2">
        <f t="shared" si="795"/>
        <v>108</v>
      </c>
      <c r="D5076" s="2">
        <f t="shared" si="796"/>
        <v>40</v>
      </c>
      <c r="E5076" s="2">
        <f t="shared" si="797"/>
        <v>2.5</v>
      </c>
      <c r="F5076" s="2">
        <f t="shared" si="791"/>
        <v>0.19427742812136856</v>
      </c>
      <c r="G5076" s="2">
        <f t="shared" si="792"/>
        <v>6.6577514570029134E-5</v>
      </c>
      <c r="H5076" s="2">
        <f t="shared" si="798"/>
        <v>0.34</v>
      </c>
      <c r="I5076" s="2">
        <f t="shared" si="799"/>
        <v>132</v>
      </c>
      <c r="J5076" s="2">
        <f t="shared" si="793"/>
        <v>119316.72008031045</v>
      </c>
      <c r="K5076" s="2">
        <f t="shared" si="794"/>
        <v>4.746106013061726E-5</v>
      </c>
    </row>
    <row r="5077" spans="1:11">
      <c r="A5077" s="2">
        <v>5076</v>
      </c>
      <c r="B5077" s="2">
        <f t="shared" si="790"/>
        <v>2.6564399999999999</v>
      </c>
      <c r="C5077" s="2">
        <f t="shared" si="795"/>
        <v>108</v>
      </c>
      <c r="D5077" s="2">
        <f t="shared" si="796"/>
        <v>40</v>
      </c>
      <c r="E5077" s="2">
        <f t="shared" si="797"/>
        <v>2.5</v>
      </c>
      <c r="F5077" s="2">
        <f t="shared" si="791"/>
        <v>0.19397238247141887</v>
      </c>
      <c r="G5077" s="2">
        <f t="shared" si="792"/>
        <v>6.6472977561276038E-5</v>
      </c>
      <c r="H5077" s="2">
        <f t="shared" si="798"/>
        <v>0.34</v>
      </c>
      <c r="I5077" s="2">
        <f t="shared" si="799"/>
        <v>132</v>
      </c>
      <c r="J5077" s="2">
        <f t="shared" si="793"/>
        <v>119135.21529831072</v>
      </c>
      <c r="K5077" s="2">
        <f t="shared" si="794"/>
        <v>4.7339551068583122E-5</v>
      </c>
    </row>
    <row r="5078" spans="1:11">
      <c r="A5078" s="2">
        <v>5077</v>
      </c>
      <c r="B5078" s="2">
        <f t="shared" si="790"/>
        <v>2.6569633333333331</v>
      </c>
      <c r="C5078" s="2">
        <f t="shared" si="795"/>
        <v>108</v>
      </c>
      <c r="D5078" s="2">
        <f t="shared" si="796"/>
        <v>40</v>
      </c>
      <c r="E5078" s="2">
        <f t="shared" si="797"/>
        <v>2.5</v>
      </c>
      <c r="F5078" s="2">
        <f t="shared" si="791"/>
        <v>0.19366738308247367</v>
      </c>
      <c r="G5078" s="2">
        <f t="shared" si="792"/>
        <v>6.6368456405845353E-5</v>
      </c>
      <c r="H5078" s="2">
        <f t="shared" si="798"/>
        <v>0.34</v>
      </c>
      <c r="I5078" s="2">
        <f t="shared" si="799"/>
        <v>132</v>
      </c>
      <c r="J5078" s="2">
        <f t="shared" si="793"/>
        <v>118953.72756064941</v>
      </c>
      <c r="K5078" s="2">
        <f t="shared" si="794"/>
        <v>4.7218188129062859E-5</v>
      </c>
    </row>
    <row r="5079" spans="1:11">
      <c r="A5079" s="2">
        <v>5078</v>
      </c>
      <c r="B5079" s="2">
        <f t="shared" si="790"/>
        <v>2.6574866666666668</v>
      </c>
      <c r="C5079" s="2">
        <f t="shared" si="795"/>
        <v>108</v>
      </c>
      <c r="D5079" s="2">
        <f t="shared" si="796"/>
        <v>40</v>
      </c>
      <c r="E5079" s="2">
        <f t="shared" si="797"/>
        <v>2.5</v>
      </c>
      <c r="F5079" s="2">
        <f t="shared" si="791"/>
        <v>0.1933624303077803</v>
      </c>
      <c r="G5079" s="2">
        <f t="shared" si="792"/>
        <v>6.6263951224792455E-5</v>
      </c>
      <c r="H5079" s="2">
        <f t="shared" si="798"/>
        <v>0.34</v>
      </c>
      <c r="I5079" s="2">
        <f t="shared" si="799"/>
        <v>132</v>
      </c>
      <c r="J5079" s="2">
        <f t="shared" si="793"/>
        <v>118772.2570657438</v>
      </c>
      <c r="K5079" s="2">
        <f t="shared" si="794"/>
        <v>4.7096971438459375E-5</v>
      </c>
    </row>
    <row r="5080" spans="1:11">
      <c r="A5080" s="2">
        <v>5079</v>
      </c>
      <c r="B5080" s="2">
        <f t="shared" si="790"/>
        <v>2.65801</v>
      </c>
      <c r="C5080" s="2">
        <f t="shared" si="795"/>
        <v>108</v>
      </c>
      <c r="D5080" s="2">
        <f t="shared" si="796"/>
        <v>40</v>
      </c>
      <c r="E5080" s="2">
        <f t="shared" si="797"/>
        <v>2.5</v>
      </c>
      <c r="F5080" s="2">
        <f t="shared" si="791"/>
        <v>0.19305752450103209</v>
      </c>
      <c r="G5080" s="2">
        <f t="shared" si="792"/>
        <v>6.6159462139325548E-5</v>
      </c>
      <c r="H5080" s="2">
        <f t="shared" si="798"/>
        <v>0.34</v>
      </c>
      <c r="I5080" s="2">
        <f t="shared" si="799"/>
        <v>132</v>
      </c>
      <c r="J5080" s="2">
        <f t="shared" si="793"/>
        <v>118590.80401229374</v>
      </c>
      <c r="K5080" s="2">
        <f t="shared" si="794"/>
        <v>4.6975901122845684E-5</v>
      </c>
    </row>
    <row r="5081" spans="1:11">
      <c r="A5081" s="2">
        <v>5080</v>
      </c>
      <c r="B5081" s="2">
        <f t="shared" si="790"/>
        <v>2.6585333333333332</v>
      </c>
      <c r="C5081" s="2">
        <f t="shared" si="795"/>
        <v>108</v>
      </c>
      <c r="D5081" s="2">
        <f t="shared" si="796"/>
        <v>40</v>
      </c>
      <c r="E5081" s="2">
        <f t="shared" si="797"/>
        <v>2.5</v>
      </c>
      <c r="F5081" s="2">
        <f t="shared" si="791"/>
        <v>0.19275266601636734</v>
      </c>
      <c r="G5081" s="2">
        <f t="shared" si="792"/>
        <v>6.6054989270805344E-5</v>
      </c>
      <c r="H5081" s="2">
        <f t="shared" si="798"/>
        <v>0.34</v>
      </c>
      <c r="I5081" s="2">
        <f t="shared" si="799"/>
        <v>132</v>
      </c>
      <c r="J5081" s="2">
        <f t="shared" si="793"/>
        <v>118409.36859928115</v>
      </c>
      <c r="K5081" s="2">
        <f t="shared" si="794"/>
        <v>4.685497730796361E-5</v>
      </c>
    </row>
    <row r="5082" spans="1:11">
      <c r="A5082" s="2">
        <v>5081</v>
      </c>
      <c r="B5082" s="2">
        <f t="shared" si="790"/>
        <v>2.6590566666666668</v>
      </c>
      <c r="C5082" s="2">
        <f t="shared" si="795"/>
        <v>108</v>
      </c>
      <c r="D5082" s="2">
        <f t="shared" si="796"/>
        <v>40</v>
      </c>
      <c r="E5082" s="2">
        <f t="shared" si="797"/>
        <v>2.5</v>
      </c>
      <c r="F5082" s="2">
        <f t="shared" si="791"/>
        <v>0.19244785520837115</v>
      </c>
      <c r="G5082" s="2">
        <f t="shared" si="792"/>
        <v>6.5950532740745714E-5</v>
      </c>
      <c r="H5082" s="2">
        <f t="shared" si="798"/>
        <v>0.34</v>
      </c>
      <c r="I5082" s="2">
        <f t="shared" si="799"/>
        <v>132</v>
      </c>
      <c r="J5082" s="2">
        <f t="shared" si="793"/>
        <v>118227.95102597137</v>
      </c>
      <c r="K5082" s="2">
        <f t="shared" si="794"/>
        <v>4.6734200119223733E-5</v>
      </c>
    </row>
    <row r="5083" spans="1:11">
      <c r="A5083" s="2">
        <v>5082</v>
      </c>
      <c r="B5083" s="2">
        <f t="shared" si="790"/>
        <v>2.6595800000000001</v>
      </c>
      <c r="C5083" s="2">
        <f t="shared" si="795"/>
        <v>108</v>
      </c>
      <c r="D5083" s="2">
        <f t="shared" si="796"/>
        <v>40</v>
      </c>
      <c r="E5083" s="2">
        <f t="shared" si="797"/>
        <v>2.5</v>
      </c>
      <c r="F5083" s="2">
        <f t="shared" si="791"/>
        <v>0.19214309243207706</v>
      </c>
      <c r="G5083" s="2">
        <f t="shared" si="792"/>
        <v>6.5846092670814144E-5</v>
      </c>
      <c r="H5083" s="2">
        <f t="shared" si="798"/>
        <v>0.34</v>
      </c>
      <c r="I5083" s="2">
        <f t="shared" si="799"/>
        <v>132</v>
      </c>
      <c r="J5083" s="2">
        <f t="shared" si="793"/>
        <v>118046.55149191392</v>
      </c>
      <c r="K5083" s="2">
        <f t="shared" si="794"/>
        <v>4.6613569681704908E-5</v>
      </c>
    </row>
    <row r="5084" spans="1:11">
      <c r="A5084" s="2">
        <v>5083</v>
      </c>
      <c r="B5084" s="2">
        <f t="shared" si="790"/>
        <v>2.6601033333333333</v>
      </c>
      <c r="C5084" s="2">
        <f t="shared" si="795"/>
        <v>108</v>
      </c>
      <c r="D5084" s="2">
        <f t="shared" si="796"/>
        <v>40</v>
      </c>
      <c r="E5084" s="2">
        <f t="shared" si="797"/>
        <v>2.5</v>
      </c>
      <c r="F5084" s="2">
        <f t="shared" si="791"/>
        <v>0.19183837804296638</v>
      </c>
      <c r="G5084" s="2">
        <f t="shared" si="792"/>
        <v>6.5741669182831563E-5</v>
      </c>
      <c r="H5084" s="2">
        <f t="shared" si="798"/>
        <v>0.34</v>
      </c>
      <c r="I5084" s="2">
        <f t="shared" si="799"/>
        <v>132</v>
      </c>
      <c r="J5084" s="2">
        <f t="shared" si="793"/>
        <v>117865.17019694265</v>
      </c>
      <c r="K5084" s="2">
        <f t="shared" si="794"/>
        <v>4.6493086120153228E-5</v>
      </c>
    </row>
    <row r="5085" spans="1:11">
      <c r="A5085" s="2">
        <v>5084</v>
      </c>
      <c r="B5085" s="2">
        <f t="shared" si="790"/>
        <v>2.6606266666666665</v>
      </c>
      <c r="C5085" s="2">
        <f t="shared" si="795"/>
        <v>108</v>
      </c>
      <c r="D5085" s="2">
        <f t="shared" si="796"/>
        <v>40</v>
      </c>
      <c r="E5085" s="2">
        <f t="shared" si="797"/>
        <v>2.5</v>
      </c>
      <c r="F5085" s="2">
        <f t="shared" si="791"/>
        <v>0.19153371239697006</v>
      </c>
      <c r="G5085" s="2">
        <f t="shared" si="792"/>
        <v>6.5637262398773074E-5</v>
      </c>
      <c r="H5085" s="2">
        <f t="shared" si="798"/>
        <v>0.34</v>
      </c>
      <c r="I5085" s="2">
        <f t="shared" si="799"/>
        <v>132</v>
      </c>
      <c r="J5085" s="2">
        <f t="shared" si="793"/>
        <v>117683.80734117664</v>
      </c>
      <c r="K5085" s="2">
        <f t="shared" si="794"/>
        <v>4.6372749558981807E-5</v>
      </c>
    </row>
    <row r="5086" spans="1:11">
      <c r="A5086" s="2">
        <v>5085</v>
      </c>
      <c r="B5086" s="2">
        <f t="shared" si="790"/>
        <v>2.6611500000000001</v>
      </c>
      <c r="C5086" s="2">
        <f t="shared" si="795"/>
        <v>108</v>
      </c>
      <c r="D5086" s="2">
        <f t="shared" si="796"/>
        <v>40</v>
      </c>
      <c r="E5086" s="2">
        <f t="shared" si="797"/>
        <v>2.5</v>
      </c>
      <c r="F5086" s="2">
        <f t="shared" si="791"/>
        <v>0.19122909585046893</v>
      </c>
      <c r="G5086" s="2">
        <f t="shared" si="792"/>
        <v>6.5532872440767872E-5</v>
      </c>
      <c r="H5086" s="2">
        <f t="shared" si="798"/>
        <v>0.34</v>
      </c>
      <c r="I5086" s="2">
        <f t="shared" si="799"/>
        <v>132</v>
      </c>
      <c r="J5086" s="2">
        <f t="shared" si="793"/>
        <v>117502.46312502067</v>
      </c>
      <c r="K5086" s="2">
        <f t="shared" si="794"/>
        <v>4.6252560122270008E-5</v>
      </c>
    </row>
    <row r="5087" spans="1:11">
      <c r="A5087" s="2">
        <v>5086</v>
      </c>
      <c r="B5087" s="2">
        <f t="shared" si="790"/>
        <v>2.6616733333333333</v>
      </c>
      <c r="C5087" s="2">
        <f t="shared" si="795"/>
        <v>108</v>
      </c>
      <c r="D5087" s="2">
        <f t="shared" si="796"/>
        <v>40</v>
      </c>
      <c r="E5087" s="2">
        <f t="shared" si="797"/>
        <v>2.5</v>
      </c>
      <c r="F5087" s="2">
        <f t="shared" si="791"/>
        <v>0.19092452876029589</v>
      </c>
      <c r="G5087" s="2">
        <f t="shared" si="792"/>
        <v>6.5428499431100084E-5</v>
      </c>
      <c r="H5087" s="2">
        <f t="shared" si="798"/>
        <v>0.34</v>
      </c>
      <c r="I5087" s="2">
        <f t="shared" si="799"/>
        <v>132</v>
      </c>
      <c r="J5087" s="2">
        <f t="shared" si="793"/>
        <v>117321.13774916656</v>
      </c>
      <c r="K5087" s="2">
        <f t="shared" si="794"/>
        <v>4.6132517933763326E-5</v>
      </c>
    </row>
    <row r="5088" spans="1:11">
      <c r="A5088" s="2">
        <v>5087</v>
      </c>
      <c r="B5088" s="2">
        <f t="shared" si="790"/>
        <v>2.6621966666666665</v>
      </c>
      <c r="C5088" s="2">
        <f t="shared" si="795"/>
        <v>108</v>
      </c>
      <c r="D5088" s="2">
        <f t="shared" si="796"/>
        <v>40</v>
      </c>
      <c r="E5088" s="2">
        <f t="shared" si="797"/>
        <v>2.5</v>
      </c>
      <c r="F5088" s="2">
        <f t="shared" si="791"/>
        <v>0.19062001148373506</v>
      </c>
      <c r="G5088" s="2">
        <f t="shared" si="792"/>
        <v>6.5324143492208445E-5</v>
      </c>
      <c r="H5088" s="2">
        <f t="shared" si="798"/>
        <v>0.34</v>
      </c>
      <c r="I5088" s="2">
        <f t="shared" si="799"/>
        <v>132</v>
      </c>
      <c r="J5088" s="2">
        <f t="shared" si="793"/>
        <v>117139.83141459269</v>
      </c>
      <c r="K5088" s="2">
        <f t="shared" si="794"/>
        <v>4.6012623116872105E-5</v>
      </c>
    </row>
    <row r="5089" spans="1:11">
      <c r="A5089" s="2">
        <v>5088</v>
      </c>
      <c r="B5089" s="2">
        <f t="shared" si="790"/>
        <v>2.6627200000000002</v>
      </c>
      <c r="C5089" s="2">
        <f t="shared" si="795"/>
        <v>108</v>
      </c>
      <c r="D5089" s="2">
        <f t="shared" si="796"/>
        <v>40</v>
      </c>
      <c r="E5089" s="2">
        <f t="shared" si="797"/>
        <v>2.5</v>
      </c>
      <c r="F5089" s="2">
        <f t="shared" si="791"/>
        <v>0.19031554437852324</v>
      </c>
      <c r="G5089" s="2">
        <f t="shared" si="792"/>
        <v>6.5219804746686905E-5</v>
      </c>
      <c r="H5089" s="2">
        <f t="shared" si="798"/>
        <v>0.34</v>
      </c>
      <c r="I5089" s="2">
        <f t="shared" si="799"/>
        <v>132</v>
      </c>
      <c r="J5089" s="2">
        <f t="shared" si="793"/>
        <v>116958.54432256539</v>
      </c>
      <c r="K5089" s="2">
        <f t="shared" si="794"/>
        <v>4.5892875794671404E-5</v>
      </c>
    </row>
    <row r="5090" spans="1:11">
      <c r="A5090" s="2">
        <v>5089</v>
      </c>
      <c r="B5090" s="2">
        <f t="shared" si="790"/>
        <v>2.6632433333333334</v>
      </c>
      <c r="C5090" s="2">
        <f t="shared" si="795"/>
        <v>108</v>
      </c>
      <c r="D5090" s="2">
        <f t="shared" si="796"/>
        <v>40</v>
      </c>
      <c r="E5090" s="2">
        <f t="shared" si="797"/>
        <v>2.5</v>
      </c>
      <c r="F5090" s="2">
        <f t="shared" si="791"/>
        <v>0.19001112780285206</v>
      </c>
      <c r="G5090" s="2">
        <f t="shared" si="792"/>
        <v>6.5115483317285203E-5</v>
      </c>
      <c r="H5090" s="2">
        <f t="shared" si="798"/>
        <v>0.34</v>
      </c>
      <c r="I5090" s="2">
        <f t="shared" si="799"/>
        <v>132</v>
      </c>
      <c r="J5090" s="2">
        <f t="shared" si="793"/>
        <v>116777.27667463975</v>
      </c>
      <c r="K5090" s="2">
        <f t="shared" si="794"/>
        <v>4.5773276089900627E-5</v>
      </c>
    </row>
    <row r="5091" spans="1:11">
      <c r="A5091" s="2">
        <v>5090</v>
      </c>
      <c r="B5091" s="2">
        <f t="shared" si="790"/>
        <v>2.6637666666666666</v>
      </c>
      <c r="C5091" s="2">
        <f t="shared" si="795"/>
        <v>108</v>
      </c>
      <c r="D5091" s="2">
        <f t="shared" si="796"/>
        <v>40</v>
      </c>
      <c r="E5091" s="2">
        <f t="shared" si="797"/>
        <v>2.5</v>
      </c>
      <c r="F5091" s="2">
        <f t="shared" si="791"/>
        <v>0.18970676211536688</v>
      </c>
      <c r="G5091" s="2">
        <f t="shared" si="792"/>
        <v>6.5011179326908593E-5</v>
      </c>
      <c r="H5091" s="2">
        <f t="shared" si="798"/>
        <v>0.34</v>
      </c>
      <c r="I5091" s="2">
        <f t="shared" si="799"/>
        <v>132</v>
      </c>
      <c r="J5091" s="2">
        <f t="shared" si="793"/>
        <v>116596.02867265968</v>
      </c>
      <c r="K5091" s="2">
        <f t="shared" si="794"/>
        <v>4.565382412496239E-5</v>
      </c>
    </row>
    <row r="5092" spans="1:11">
      <c r="A5092" s="2">
        <v>5091</v>
      </c>
      <c r="B5092" s="2">
        <f t="shared" si="790"/>
        <v>2.6642899999999998</v>
      </c>
      <c r="C5092" s="2">
        <f t="shared" si="795"/>
        <v>108</v>
      </c>
      <c r="D5092" s="2">
        <f t="shared" si="796"/>
        <v>40</v>
      </c>
      <c r="E5092" s="2">
        <f t="shared" si="797"/>
        <v>2.5</v>
      </c>
      <c r="F5092" s="2">
        <f t="shared" si="791"/>
        <v>0.18940244767516887</v>
      </c>
      <c r="G5092" s="2">
        <f t="shared" si="792"/>
        <v>6.490689289861856E-5</v>
      </c>
      <c r="H5092" s="2">
        <f t="shared" si="798"/>
        <v>0.34</v>
      </c>
      <c r="I5092" s="2">
        <f t="shared" si="799"/>
        <v>132</v>
      </c>
      <c r="J5092" s="2">
        <f t="shared" si="793"/>
        <v>116414.80051875889</v>
      </c>
      <c r="K5092" s="2">
        <f t="shared" si="794"/>
        <v>4.5534520021922321E-5</v>
      </c>
    </row>
    <row r="5093" spans="1:11">
      <c r="A5093" s="2">
        <v>5092</v>
      </c>
      <c r="B5093" s="2">
        <f t="shared" si="790"/>
        <v>2.6648133333333335</v>
      </c>
      <c r="C5093" s="2">
        <f t="shared" si="795"/>
        <v>108</v>
      </c>
      <c r="D5093" s="2">
        <f t="shared" si="796"/>
        <v>40</v>
      </c>
      <c r="E5093" s="2">
        <f t="shared" si="797"/>
        <v>2.5</v>
      </c>
      <c r="F5093" s="2">
        <f t="shared" si="791"/>
        <v>0.18909818484181545</v>
      </c>
      <c r="G5093" s="2">
        <f t="shared" si="792"/>
        <v>6.4802624155632879E-5</v>
      </c>
      <c r="H5093" s="2">
        <f t="shared" si="798"/>
        <v>0.34</v>
      </c>
      <c r="I5093" s="2">
        <f t="shared" si="799"/>
        <v>132</v>
      </c>
      <c r="J5093" s="2">
        <f t="shared" si="793"/>
        <v>116233.59241536136</v>
      </c>
      <c r="K5093" s="2">
        <f t="shared" si="794"/>
        <v>4.5415363902508351E-5</v>
      </c>
    </row>
    <row r="5094" spans="1:11">
      <c r="A5094" s="2">
        <v>5093</v>
      </c>
      <c r="B5094" s="2">
        <f t="shared" si="790"/>
        <v>2.6653366666666667</v>
      </c>
      <c r="C5094" s="2">
        <f t="shared" si="795"/>
        <v>108</v>
      </c>
      <c r="D5094" s="2">
        <f t="shared" si="796"/>
        <v>40</v>
      </c>
      <c r="E5094" s="2">
        <f t="shared" si="797"/>
        <v>2.5</v>
      </c>
      <c r="F5094" s="2">
        <f t="shared" si="791"/>
        <v>0.18879397397532208</v>
      </c>
      <c r="G5094" s="2">
        <f t="shared" si="792"/>
        <v>6.4698373221326345E-5</v>
      </c>
      <c r="H5094" s="2">
        <f t="shared" si="798"/>
        <v>0.34</v>
      </c>
      <c r="I5094" s="2">
        <f t="shared" si="799"/>
        <v>132</v>
      </c>
      <c r="J5094" s="2">
        <f t="shared" si="793"/>
        <v>116052.40456518273</v>
      </c>
      <c r="K5094" s="2">
        <f t="shared" si="794"/>
        <v>4.5296355888110446E-5</v>
      </c>
    </row>
    <row r="5095" spans="1:11">
      <c r="A5095" s="2">
        <v>5094</v>
      </c>
      <c r="B5095" s="2">
        <f t="shared" si="790"/>
        <v>2.6658599999999999</v>
      </c>
      <c r="C5095" s="2">
        <f t="shared" si="795"/>
        <v>108</v>
      </c>
      <c r="D5095" s="2">
        <f t="shared" si="796"/>
        <v>40</v>
      </c>
      <c r="E5095" s="2">
        <f t="shared" si="797"/>
        <v>2.5</v>
      </c>
      <c r="F5095" s="2">
        <f t="shared" si="791"/>
        <v>0.18848981543616175</v>
      </c>
      <c r="G5095" s="2">
        <f t="shared" si="792"/>
        <v>6.4594140219230539E-5</v>
      </c>
      <c r="H5095" s="2">
        <f t="shared" si="798"/>
        <v>0.34</v>
      </c>
      <c r="I5095" s="2">
        <f t="shared" si="799"/>
        <v>132</v>
      </c>
      <c r="J5095" s="2">
        <f t="shared" si="793"/>
        <v>115871.23717122988</v>
      </c>
      <c r="K5095" s="2">
        <f t="shared" si="794"/>
        <v>4.5177496099779527E-5</v>
      </c>
    </row>
    <row r="5096" spans="1:11">
      <c r="A5096" s="2">
        <v>5095</v>
      </c>
      <c r="B5096" s="2">
        <f t="shared" si="790"/>
        <v>2.6663833333333335</v>
      </c>
      <c r="C5096" s="2">
        <f t="shared" si="795"/>
        <v>108</v>
      </c>
      <c r="D5096" s="2">
        <f t="shared" si="796"/>
        <v>40</v>
      </c>
      <c r="E5096" s="2">
        <f t="shared" si="797"/>
        <v>2.5</v>
      </c>
      <c r="F5096" s="2">
        <f t="shared" si="791"/>
        <v>0.18818570958526648</v>
      </c>
      <c r="G5096" s="2">
        <f t="shared" si="792"/>
        <v>6.4489925273034297E-5</v>
      </c>
      <c r="H5096" s="2">
        <f t="shared" si="798"/>
        <v>0.34</v>
      </c>
      <c r="I5096" s="2">
        <f t="shared" si="799"/>
        <v>132</v>
      </c>
      <c r="J5096" s="2">
        <f t="shared" si="793"/>
        <v>115690.09043680206</v>
      </c>
      <c r="K5096" s="2">
        <f t="shared" si="794"/>
        <v>4.5058784658227073E-5</v>
      </c>
    </row>
    <row r="5097" spans="1:11">
      <c r="A5097" s="2">
        <v>5096</v>
      </c>
      <c r="B5097" s="2">
        <f t="shared" si="790"/>
        <v>2.6669066666666668</v>
      </c>
      <c r="C5097" s="2">
        <f t="shared" si="795"/>
        <v>108</v>
      </c>
      <c r="D5097" s="2">
        <f t="shared" si="796"/>
        <v>40</v>
      </c>
      <c r="E5097" s="2">
        <f t="shared" si="797"/>
        <v>2.5</v>
      </c>
      <c r="F5097" s="2">
        <f t="shared" si="791"/>
        <v>0.18788165678402916</v>
      </c>
      <c r="G5097" s="2">
        <f t="shared" si="792"/>
        <v>6.4385728506584445E-5</v>
      </c>
      <c r="H5097" s="2">
        <f t="shared" si="798"/>
        <v>0.34</v>
      </c>
      <c r="I5097" s="2">
        <f t="shared" si="799"/>
        <v>132</v>
      </c>
      <c r="J5097" s="2">
        <f t="shared" si="793"/>
        <v>115508.9645654921</v>
      </c>
      <c r="K5097" s="2">
        <f t="shared" si="794"/>
        <v>4.4940221683824997E-5</v>
      </c>
    </row>
    <row r="5098" spans="1:11">
      <c r="A5098" s="2">
        <v>5097</v>
      </c>
      <c r="B5098" s="2">
        <f t="shared" si="790"/>
        <v>2.66743</v>
      </c>
      <c r="C5098" s="2">
        <f t="shared" si="795"/>
        <v>108</v>
      </c>
      <c r="D5098" s="2">
        <f t="shared" si="796"/>
        <v>40</v>
      </c>
      <c r="E5098" s="2">
        <f t="shared" si="797"/>
        <v>2.5</v>
      </c>
      <c r="F5098" s="2">
        <f t="shared" si="791"/>
        <v>0.18757765739430279</v>
      </c>
      <c r="G5098" s="2">
        <f t="shared" si="792"/>
        <v>6.4281550043885537E-5</v>
      </c>
      <c r="H5098" s="2">
        <f t="shared" si="798"/>
        <v>0.34</v>
      </c>
      <c r="I5098" s="2">
        <f t="shared" si="799"/>
        <v>132</v>
      </c>
      <c r="J5098" s="2">
        <f t="shared" si="793"/>
        <v>115327.85976118619</v>
      </c>
      <c r="K5098" s="2">
        <f t="shared" si="794"/>
        <v>4.4821807296604393E-5</v>
      </c>
    </row>
    <row r="5099" spans="1:11">
      <c r="A5099" s="2">
        <v>5098</v>
      </c>
      <c r="B5099" s="2">
        <f t="shared" si="790"/>
        <v>2.6679533333333332</v>
      </c>
      <c r="C5099" s="2">
        <f t="shared" si="795"/>
        <v>108</v>
      </c>
      <c r="D5099" s="2">
        <f t="shared" si="796"/>
        <v>40</v>
      </c>
      <c r="E5099" s="2">
        <f t="shared" si="797"/>
        <v>2.5</v>
      </c>
      <c r="F5099" s="2">
        <f t="shared" si="791"/>
        <v>0.18727371177840255</v>
      </c>
      <c r="G5099" s="2">
        <f t="shared" si="792"/>
        <v>6.4177390009100365E-5</v>
      </c>
      <c r="H5099" s="2">
        <f t="shared" si="798"/>
        <v>0.34</v>
      </c>
      <c r="I5099" s="2">
        <f t="shared" si="799"/>
        <v>132</v>
      </c>
      <c r="J5099" s="2">
        <f t="shared" si="793"/>
        <v>115146.77622806506</v>
      </c>
      <c r="K5099" s="2">
        <f t="shared" si="794"/>
        <v>4.4703541616255272E-5</v>
      </c>
    </row>
    <row r="5100" spans="1:11">
      <c r="A5100" s="2">
        <v>5099</v>
      </c>
      <c r="B5100" s="2">
        <f t="shared" si="790"/>
        <v>2.6684766666666668</v>
      </c>
      <c r="C5100" s="2">
        <f t="shared" si="795"/>
        <v>108</v>
      </c>
      <c r="D5100" s="2">
        <f t="shared" si="796"/>
        <v>40</v>
      </c>
      <c r="E5100" s="2">
        <f t="shared" si="797"/>
        <v>2.5</v>
      </c>
      <c r="F5100" s="2">
        <f t="shared" si="791"/>
        <v>0.186969820299106</v>
      </c>
      <c r="G5100" s="2">
        <f t="shared" si="792"/>
        <v>6.4073248526550286E-5</v>
      </c>
      <c r="H5100" s="2">
        <f t="shared" si="798"/>
        <v>0.34</v>
      </c>
      <c r="I5100" s="2">
        <f t="shared" si="799"/>
        <v>132</v>
      </c>
      <c r="J5100" s="2">
        <f t="shared" si="793"/>
        <v>114965.71417060441</v>
      </c>
      <c r="K5100" s="2">
        <f t="shared" si="794"/>
        <v>4.4585424762125932E-5</v>
      </c>
    </row>
    <row r="5101" spans="1:11">
      <c r="A5101" s="2">
        <v>5100</v>
      </c>
      <c r="B5101" s="2">
        <f t="shared" si="790"/>
        <v>2.669</v>
      </c>
      <c r="C5101" s="2">
        <f t="shared" si="795"/>
        <v>108</v>
      </c>
      <c r="D5101" s="2">
        <f t="shared" si="796"/>
        <v>40</v>
      </c>
      <c r="E5101" s="2">
        <f t="shared" si="797"/>
        <v>2.5</v>
      </c>
      <c r="F5101" s="2">
        <f t="shared" si="791"/>
        <v>0.18666598331965509</v>
      </c>
      <c r="G5101" s="2">
        <f t="shared" si="792"/>
        <v>6.3969125720715804E-5</v>
      </c>
      <c r="H5101" s="2">
        <f t="shared" si="798"/>
        <v>0.34</v>
      </c>
      <c r="I5101" s="2">
        <f t="shared" si="799"/>
        <v>132</v>
      </c>
      <c r="J5101" s="2">
        <f t="shared" si="793"/>
        <v>114784.67379357606</v>
      </c>
      <c r="K5101" s="2">
        <f t="shared" si="794"/>
        <v>4.4467456853222712E-5</v>
      </c>
    </row>
    <row r="5102" spans="1:11">
      <c r="A5102" s="2">
        <v>5101</v>
      </c>
      <c r="B5102" s="2">
        <f t="shared" si="790"/>
        <v>2.6695233333333332</v>
      </c>
      <c r="C5102" s="2">
        <f t="shared" si="795"/>
        <v>108</v>
      </c>
      <c r="D5102" s="2">
        <f t="shared" si="796"/>
        <v>40</v>
      </c>
      <c r="E5102" s="2">
        <f t="shared" si="797"/>
        <v>2.5</v>
      </c>
      <c r="F5102" s="2">
        <f t="shared" si="791"/>
        <v>0.1863622012037558</v>
      </c>
      <c r="G5102" s="2">
        <f t="shared" si="792"/>
        <v>6.3865021716236366E-5</v>
      </c>
      <c r="H5102" s="2">
        <f t="shared" si="798"/>
        <v>0.34</v>
      </c>
      <c r="I5102" s="2">
        <f t="shared" si="799"/>
        <v>132</v>
      </c>
      <c r="J5102" s="2">
        <f t="shared" si="793"/>
        <v>114603.65530204808</v>
      </c>
      <c r="K5102" s="2">
        <f t="shared" si="794"/>
        <v>4.434963800820883E-5</v>
      </c>
    </row>
    <row r="5103" spans="1:11">
      <c r="A5103" s="2">
        <v>5102</v>
      </c>
      <c r="B5103" s="2">
        <f t="shared" si="790"/>
        <v>2.6700466666666665</v>
      </c>
      <c r="C5103" s="2">
        <f t="shared" si="795"/>
        <v>108</v>
      </c>
      <c r="D5103" s="2">
        <f t="shared" si="796"/>
        <v>40</v>
      </c>
      <c r="E5103" s="2">
        <f t="shared" si="797"/>
        <v>2.5</v>
      </c>
      <c r="F5103" s="2">
        <f t="shared" si="791"/>
        <v>0.18605847431557954</v>
      </c>
      <c r="G5103" s="2">
        <f t="shared" si="792"/>
        <v>6.3760936637910989E-5</v>
      </c>
      <c r="H5103" s="2">
        <f t="shared" si="798"/>
        <v>0.34</v>
      </c>
      <c r="I5103" s="2">
        <f t="shared" si="799"/>
        <v>132</v>
      </c>
      <c r="J5103" s="2">
        <f t="shared" si="793"/>
        <v>114422.65890138557</v>
      </c>
      <c r="K5103" s="2">
        <f t="shared" si="794"/>
        <v>4.4231968345404124E-5</v>
      </c>
    </row>
    <row r="5104" spans="1:11">
      <c r="A5104" s="2">
        <v>5103</v>
      </c>
      <c r="B5104" s="2">
        <f t="shared" si="790"/>
        <v>2.6705700000000001</v>
      </c>
      <c r="C5104" s="2">
        <f t="shared" si="795"/>
        <v>108</v>
      </c>
      <c r="D5104" s="2">
        <f t="shared" si="796"/>
        <v>40</v>
      </c>
      <c r="E5104" s="2">
        <f t="shared" si="797"/>
        <v>2.5</v>
      </c>
      <c r="F5104" s="2">
        <f t="shared" si="791"/>
        <v>0.18575480301976413</v>
      </c>
      <c r="G5104" s="2">
        <f t="shared" si="792"/>
        <v>6.3656870610698525E-5</v>
      </c>
      <c r="H5104" s="2">
        <f t="shared" si="798"/>
        <v>0.34</v>
      </c>
      <c r="I5104" s="2">
        <f t="shared" si="799"/>
        <v>132</v>
      </c>
      <c r="J5104" s="2">
        <f t="shared" si="793"/>
        <v>114241.68479725155</v>
      </c>
      <c r="K5104" s="2">
        <f t="shared" si="794"/>
        <v>4.4114447982784411E-5</v>
      </c>
    </row>
    <row r="5105" spans="1:11">
      <c r="A5105" s="2">
        <v>5104</v>
      </c>
      <c r="B5105" s="2">
        <f t="shared" si="790"/>
        <v>2.6710933333333333</v>
      </c>
      <c r="C5105" s="2">
        <f t="shared" si="795"/>
        <v>108</v>
      </c>
      <c r="D5105" s="2">
        <f t="shared" si="796"/>
        <v>40</v>
      </c>
      <c r="E5105" s="2">
        <f t="shared" si="797"/>
        <v>2.5</v>
      </c>
      <c r="F5105" s="2">
        <f t="shared" si="791"/>
        <v>0.1854511876814153</v>
      </c>
      <c r="G5105" s="2">
        <f t="shared" si="792"/>
        <v>6.3552823759718089E-5</v>
      </c>
      <c r="H5105" s="2">
        <f t="shared" si="798"/>
        <v>0.34</v>
      </c>
      <c r="I5105" s="2">
        <f t="shared" si="799"/>
        <v>132</v>
      </c>
      <c r="J5105" s="2">
        <f t="shared" si="793"/>
        <v>114060.7331956078</v>
      </c>
      <c r="K5105" s="2">
        <f t="shared" si="794"/>
        <v>4.3997077037981198E-5</v>
      </c>
    </row>
    <row r="5106" spans="1:11">
      <c r="A5106" s="2">
        <v>5105</v>
      </c>
      <c r="B5106" s="2">
        <f t="shared" si="790"/>
        <v>2.6716166666666665</v>
      </c>
      <c r="C5106" s="2">
        <f t="shared" si="795"/>
        <v>108</v>
      </c>
      <c r="D5106" s="2">
        <f t="shared" si="796"/>
        <v>40</v>
      </c>
      <c r="E5106" s="2">
        <f t="shared" si="797"/>
        <v>2.5</v>
      </c>
      <c r="F5106" s="2">
        <f t="shared" si="791"/>
        <v>0.18514762866610635</v>
      </c>
      <c r="G5106" s="2">
        <f t="shared" si="792"/>
        <v>6.3448796210249133E-5</v>
      </c>
      <c r="H5106" s="2">
        <f t="shared" si="798"/>
        <v>0.34</v>
      </c>
      <c r="I5106" s="2">
        <f t="shared" si="799"/>
        <v>132</v>
      </c>
      <c r="J5106" s="2">
        <f t="shared" si="793"/>
        <v>113879.80430271498</v>
      </c>
      <c r="K5106" s="2">
        <f t="shared" si="794"/>
        <v>4.3879855628280532E-5</v>
      </c>
    </row>
    <row r="5107" spans="1:11">
      <c r="A5107" s="2">
        <v>5106</v>
      </c>
      <c r="B5107" s="2">
        <f t="shared" si="790"/>
        <v>2.6721400000000002</v>
      </c>
      <c r="C5107" s="2">
        <f t="shared" si="795"/>
        <v>108</v>
      </c>
      <c r="D5107" s="2">
        <f t="shared" si="796"/>
        <v>40</v>
      </c>
      <c r="E5107" s="2">
        <f t="shared" si="797"/>
        <v>2.5</v>
      </c>
      <c r="F5107" s="2">
        <f t="shared" si="791"/>
        <v>0.18484412633987962</v>
      </c>
      <c r="G5107" s="2">
        <f t="shared" si="792"/>
        <v>6.3344788087731801E-5</v>
      </c>
      <c r="H5107" s="2">
        <f t="shared" si="798"/>
        <v>0.34</v>
      </c>
      <c r="I5107" s="2">
        <f t="shared" si="799"/>
        <v>132</v>
      </c>
      <c r="J5107" s="2">
        <f t="shared" si="793"/>
        <v>113698.8983251335</v>
      </c>
      <c r="K5107" s="2">
        <f t="shared" si="794"/>
        <v>4.3762783870622673E-5</v>
      </c>
    </row>
    <row r="5108" spans="1:11">
      <c r="A5108" s="2">
        <v>5107</v>
      </c>
      <c r="B5108" s="2">
        <f t="shared" si="790"/>
        <v>2.6726633333333334</v>
      </c>
      <c r="C5108" s="2">
        <f t="shared" si="795"/>
        <v>108</v>
      </c>
      <c r="D5108" s="2">
        <f t="shared" si="796"/>
        <v>40</v>
      </c>
      <c r="E5108" s="2">
        <f t="shared" si="797"/>
        <v>2.5</v>
      </c>
      <c r="F5108" s="2">
        <f t="shared" si="791"/>
        <v>0.18454068106924845</v>
      </c>
      <c r="G5108" s="2">
        <f t="shared" si="792"/>
        <v>6.3240799517767676E-5</v>
      </c>
      <c r="H5108" s="2">
        <f t="shared" si="798"/>
        <v>0.34</v>
      </c>
      <c r="I5108" s="2">
        <f t="shared" si="799"/>
        <v>132</v>
      </c>
      <c r="J5108" s="2">
        <f t="shared" si="793"/>
        <v>113518.01546972498</v>
      </c>
      <c r="K5108" s="2">
        <f t="shared" si="794"/>
        <v>4.3645861881601969E-5</v>
      </c>
    </row>
    <row r="5109" spans="1:11">
      <c r="A5109" s="2">
        <v>5108</v>
      </c>
      <c r="B5109" s="2">
        <f t="shared" si="790"/>
        <v>2.6731866666666666</v>
      </c>
      <c r="C5109" s="2">
        <f t="shared" si="795"/>
        <v>108</v>
      </c>
      <c r="D5109" s="2">
        <f t="shared" si="796"/>
        <v>40</v>
      </c>
      <c r="E5109" s="2">
        <f t="shared" si="797"/>
        <v>2.5</v>
      </c>
      <c r="F5109" s="2">
        <f t="shared" si="791"/>
        <v>0.1842372932211965</v>
      </c>
      <c r="G5109" s="2">
        <f t="shared" si="792"/>
        <v>6.3136830626119427E-5</v>
      </c>
      <c r="H5109" s="2">
        <f t="shared" si="798"/>
        <v>0.34</v>
      </c>
      <c r="I5109" s="2">
        <f t="shared" si="799"/>
        <v>132</v>
      </c>
      <c r="J5109" s="2">
        <f t="shared" si="793"/>
        <v>113337.15594365173</v>
      </c>
      <c r="K5109" s="2">
        <f t="shared" si="794"/>
        <v>4.3529089777465453E-5</v>
      </c>
    </row>
    <row r="5110" spans="1:11">
      <c r="A5110" s="2">
        <v>5109</v>
      </c>
      <c r="B5110" s="2">
        <f t="shared" si="790"/>
        <v>2.6737099999999998</v>
      </c>
      <c r="C5110" s="2">
        <f t="shared" si="795"/>
        <v>108</v>
      </c>
      <c r="D5110" s="2">
        <f t="shared" si="796"/>
        <v>40</v>
      </c>
      <c r="E5110" s="2">
        <f t="shared" si="797"/>
        <v>2.5</v>
      </c>
      <c r="F5110" s="2">
        <f t="shared" si="791"/>
        <v>0.18393396316317939</v>
      </c>
      <c r="G5110" s="2">
        <f t="shared" si="792"/>
        <v>6.3032881538711578E-5</v>
      </c>
      <c r="H5110" s="2">
        <f t="shared" si="798"/>
        <v>0.34</v>
      </c>
      <c r="I5110" s="2">
        <f t="shared" si="799"/>
        <v>132</v>
      </c>
      <c r="J5110" s="2">
        <f t="shared" si="793"/>
        <v>113156.31995437822</v>
      </c>
      <c r="K5110" s="2">
        <f t="shared" si="794"/>
        <v>4.3412467674112778E-5</v>
      </c>
    </row>
    <row r="5111" spans="1:11">
      <c r="A5111" s="2">
        <v>5110</v>
      </c>
      <c r="B5111" s="2">
        <f t="shared" si="790"/>
        <v>2.6742333333333335</v>
      </c>
      <c r="C5111" s="2">
        <f t="shared" si="795"/>
        <v>108</v>
      </c>
      <c r="D5111" s="2">
        <f t="shared" si="796"/>
        <v>40</v>
      </c>
      <c r="E5111" s="2">
        <f t="shared" si="797"/>
        <v>2.5</v>
      </c>
      <c r="F5111" s="2">
        <f t="shared" si="791"/>
        <v>0.18363069126312562</v>
      </c>
      <c r="G5111" s="2">
        <f t="shared" si="792"/>
        <v>6.2928952381630608E-5</v>
      </c>
      <c r="H5111" s="2">
        <f t="shared" si="798"/>
        <v>0.34</v>
      </c>
      <c r="I5111" s="2">
        <f t="shared" si="799"/>
        <v>132</v>
      </c>
      <c r="J5111" s="2">
        <f t="shared" si="793"/>
        <v>112975.50770967145</v>
      </c>
      <c r="K5111" s="2">
        <f t="shared" si="794"/>
        <v>4.3295995687095468E-5</v>
      </c>
    </row>
    <row r="5112" spans="1:11">
      <c r="A5112" s="2">
        <v>5111</v>
      </c>
      <c r="B5112" s="2">
        <f t="shared" si="790"/>
        <v>2.6747566666666667</v>
      </c>
      <c r="C5112" s="2">
        <f t="shared" si="795"/>
        <v>108</v>
      </c>
      <c r="D5112" s="2">
        <f t="shared" si="796"/>
        <v>40</v>
      </c>
      <c r="E5112" s="2">
        <f t="shared" si="797"/>
        <v>2.5</v>
      </c>
      <c r="F5112" s="2">
        <f t="shared" si="791"/>
        <v>0.18332747788943815</v>
      </c>
      <c r="G5112" s="2">
        <f t="shared" si="792"/>
        <v>6.2825043281125682E-5</v>
      </c>
      <c r="H5112" s="2">
        <f t="shared" si="798"/>
        <v>0.34</v>
      </c>
      <c r="I5112" s="2">
        <f t="shared" si="799"/>
        <v>132</v>
      </c>
      <c r="J5112" s="2">
        <f t="shared" si="793"/>
        <v>112794.7194176022</v>
      </c>
      <c r="K5112" s="2">
        <f t="shared" si="794"/>
        <v>4.3179673931616636E-5</v>
      </c>
    </row>
    <row r="5113" spans="1:11">
      <c r="A5113" s="2">
        <v>5112</v>
      </c>
      <c r="B5113" s="2">
        <f t="shared" si="790"/>
        <v>2.6752799999999999</v>
      </c>
      <c r="C5113" s="2">
        <f t="shared" si="795"/>
        <v>108</v>
      </c>
      <c r="D5113" s="2">
        <f t="shared" si="796"/>
        <v>40</v>
      </c>
      <c r="E5113" s="2">
        <f t="shared" si="797"/>
        <v>2.5</v>
      </c>
      <c r="F5113" s="2">
        <f t="shared" si="791"/>
        <v>0.18302432341099401</v>
      </c>
      <c r="G5113" s="2">
        <f t="shared" si="792"/>
        <v>6.2721154363608319E-5</v>
      </c>
      <c r="H5113" s="2">
        <f t="shared" si="798"/>
        <v>0.34</v>
      </c>
      <c r="I5113" s="2">
        <f t="shared" si="799"/>
        <v>132</v>
      </c>
      <c r="J5113" s="2">
        <f t="shared" si="793"/>
        <v>112613.95528654488</v>
      </c>
      <c r="K5113" s="2">
        <f t="shared" si="794"/>
        <v>4.3063502522529818E-5</v>
      </c>
    </row>
    <row r="5114" spans="1:11">
      <c r="A5114" s="2">
        <v>5113</v>
      </c>
      <c r="B5114" s="2">
        <f t="shared" si="790"/>
        <v>2.6758033333333335</v>
      </c>
      <c r="C5114" s="2">
        <f t="shared" si="795"/>
        <v>108</v>
      </c>
      <c r="D5114" s="2">
        <f t="shared" si="796"/>
        <v>40</v>
      </c>
      <c r="E5114" s="2">
        <f t="shared" si="797"/>
        <v>2.5</v>
      </c>
      <c r="F5114" s="2">
        <f t="shared" si="791"/>
        <v>0.18272122819714598</v>
      </c>
      <c r="G5114" s="2">
        <f t="shared" si="792"/>
        <v>6.2617285755653176E-5</v>
      </c>
      <c r="H5114" s="2">
        <f t="shared" si="798"/>
        <v>0.34</v>
      </c>
      <c r="I5114" s="2">
        <f t="shared" si="799"/>
        <v>132</v>
      </c>
      <c r="J5114" s="2">
        <f t="shared" si="793"/>
        <v>112433.21552517868</v>
      </c>
      <c r="K5114" s="2">
        <f t="shared" si="794"/>
        <v>4.2947481574338797E-5</v>
      </c>
    </row>
    <row r="5115" spans="1:11">
      <c r="A5115" s="2">
        <v>5114</v>
      </c>
      <c r="B5115" s="2">
        <f t="shared" si="790"/>
        <v>2.6763266666666667</v>
      </c>
      <c r="C5115" s="2">
        <f t="shared" si="795"/>
        <v>108</v>
      </c>
      <c r="D5115" s="2">
        <f t="shared" si="796"/>
        <v>40</v>
      </c>
      <c r="E5115" s="2">
        <f t="shared" si="797"/>
        <v>2.5</v>
      </c>
      <c r="F5115" s="2">
        <f t="shared" si="791"/>
        <v>0.18241819261772418</v>
      </c>
      <c r="G5115" s="2">
        <f t="shared" si="792"/>
        <v>6.2513437583998403E-5</v>
      </c>
      <c r="H5115" s="2">
        <f t="shared" si="798"/>
        <v>0.34</v>
      </c>
      <c r="I5115" s="2">
        <f t="shared" si="799"/>
        <v>132</v>
      </c>
      <c r="J5115" s="2">
        <f t="shared" si="793"/>
        <v>112252.50034248871</v>
      </c>
      <c r="K5115" s="2">
        <f t="shared" si="794"/>
        <v>4.2831611201197127E-5</v>
      </c>
    </row>
    <row r="5116" spans="1:11">
      <c r="A5116" s="2">
        <v>5115</v>
      </c>
      <c r="B5116" s="2">
        <f t="shared" si="790"/>
        <v>2.67685</v>
      </c>
      <c r="C5116" s="2">
        <f t="shared" si="795"/>
        <v>108</v>
      </c>
      <c r="D5116" s="2">
        <f t="shared" si="796"/>
        <v>40</v>
      </c>
      <c r="E5116" s="2">
        <f t="shared" si="797"/>
        <v>2.5</v>
      </c>
      <c r="F5116" s="2">
        <f t="shared" si="791"/>
        <v>0.1821152170430356</v>
      </c>
      <c r="G5116" s="2">
        <f t="shared" si="792"/>
        <v>6.2409609975545692E-5</v>
      </c>
      <c r="H5116" s="2">
        <f t="shared" si="798"/>
        <v>0.34</v>
      </c>
      <c r="I5116" s="2">
        <f t="shared" si="799"/>
        <v>132</v>
      </c>
      <c r="J5116" s="2">
        <f t="shared" si="793"/>
        <v>112071.80994776584</v>
      </c>
      <c r="K5116" s="2">
        <f t="shared" si="794"/>
        <v>4.2715891516907119E-5</v>
      </c>
    </row>
    <row r="5117" spans="1:11">
      <c r="A5117" s="2">
        <v>5116</v>
      </c>
      <c r="B5117" s="2">
        <f t="shared" si="790"/>
        <v>2.6773733333333332</v>
      </c>
      <c r="C5117" s="2">
        <f t="shared" si="795"/>
        <v>108</v>
      </c>
      <c r="D5117" s="2">
        <f t="shared" si="796"/>
        <v>40</v>
      </c>
      <c r="E5117" s="2">
        <f t="shared" si="797"/>
        <v>2.5</v>
      </c>
      <c r="F5117" s="2">
        <f t="shared" si="791"/>
        <v>0.18181230184386615</v>
      </c>
      <c r="G5117" s="2">
        <f t="shared" si="792"/>
        <v>6.2305803057360689E-5</v>
      </c>
      <c r="H5117" s="2">
        <f t="shared" si="798"/>
        <v>0.34</v>
      </c>
      <c r="I5117" s="2">
        <f t="shared" si="799"/>
        <v>132</v>
      </c>
      <c r="J5117" s="2">
        <f t="shared" si="793"/>
        <v>111891.14455060799</v>
      </c>
      <c r="K5117" s="2">
        <f t="shared" si="794"/>
        <v>4.2600322634919505E-5</v>
      </c>
    </row>
    <row r="5118" spans="1:11">
      <c r="A5118" s="2">
        <v>5117</v>
      </c>
      <c r="B5118" s="2">
        <f t="shared" si="790"/>
        <v>2.6778966666666668</v>
      </c>
      <c r="C5118" s="2">
        <f t="shared" si="795"/>
        <v>108</v>
      </c>
      <c r="D5118" s="2">
        <f t="shared" si="796"/>
        <v>40</v>
      </c>
      <c r="E5118" s="2">
        <f t="shared" si="797"/>
        <v>2.5</v>
      </c>
      <c r="F5118" s="2">
        <f t="shared" si="791"/>
        <v>0.18150944739148089</v>
      </c>
      <c r="G5118" s="2">
        <f t="shared" si="792"/>
        <v>6.2202016956673355E-5</v>
      </c>
      <c r="H5118" s="2">
        <f t="shared" si="798"/>
        <v>0.34</v>
      </c>
      <c r="I5118" s="2">
        <f t="shared" si="799"/>
        <v>132</v>
      </c>
      <c r="J5118" s="2">
        <f t="shared" si="793"/>
        <v>111710.5043609205</v>
      </c>
      <c r="K5118" s="2">
        <f t="shared" si="794"/>
        <v>4.2484904668332761E-5</v>
      </c>
    </row>
    <row r="5119" spans="1:11">
      <c r="A5119" s="2">
        <v>5118</v>
      </c>
      <c r="B5119" s="2">
        <f t="shared" si="790"/>
        <v>2.67842</v>
      </c>
      <c r="C5119" s="2">
        <f t="shared" si="795"/>
        <v>108</v>
      </c>
      <c r="D5119" s="2">
        <f t="shared" si="796"/>
        <v>40</v>
      </c>
      <c r="E5119" s="2">
        <f t="shared" si="797"/>
        <v>2.5</v>
      </c>
      <c r="F5119" s="2">
        <f t="shared" si="791"/>
        <v>0.18120665405762615</v>
      </c>
      <c r="G5119" s="2">
        <f t="shared" si="792"/>
        <v>6.2098251800878583E-5</v>
      </c>
      <c r="H5119" s="2">
        <f t="shared" si="798"/>
        <v>0.34</v>
      </c>
      <c r="I5119" s="2">
        <f t="shared" si="799"/>
        <v>132</v>
      </c>
      <c r="J5119" s="2">
        <f t="shared" si="793"/>
        <v>111529.88958891753</v>
      </c>
      <c r="K5119" s="2">
        <f t="shared" si="794"/>
        <v>4.2369637729892874E-5</v>
      </c>
    </row>
    <row r="5120" spans="1:11">
      <c r="A5120" s="2">
        <v>5119</v>
      </c>
      <c r="B5120" s="2">
        <f t="shared" si="790"/>
        <v>2.6789433333333332</v>
      </c>
      <c r="C5120" s="2">
        <f t="shared" si="795"/>
        <v>108</v>
      </c>
      <c r="D5120" s="2">
        <f t="shared" si="796"/>
        <v>40</v>
      </c>
      <c r="E5120" s="2">
        <f t="shared" si="797"/>
        <v>2.5</v>
      </c>
      <c r="F5120" s="2">
        <f t="shared" si="791"/>
        <v>0.18090392221452892</v>
      </c>
      <c r="G5120" s="2">
        <f t="shared" si="792"/>
        <v>6.1994507717535931E-5</v>
      </c>
      <c r="H5120" s="2">
        <f t="shared" si="798"/>
        <v>0.34</v>
      </c>
      <c r="I5120" s="2">
        <f t="shared" si="799"/>
        <v>132</v>
      </c>
      <c r="J5120" s="2">
        <f t="shared" si="793"/>
        <v>111349.3004451218</v>
      </c>
      <c r="K5120" s="2">
        <f t="shared" si="794"/>
        <v>4.2254521931992131E-5</v>
      </c>
    </row>
    <row r="5121" spans="1:11">
      <c r="A5121" s="2">
        <v>5120</v>
      </c>
      <c r="B5121" s="2">
        <f t="shared" si="790"/>
        <v>2.6794666666666664</v>
      </c>
      <c r="C5121" s="2">
        <f t="shared" si="795"/>
        <v>108</v>
      </c>
      <c r="D5121" s="2">
        <f t="shared" si="796"/>
        <v>40</v>
      </c>
      <c r="E5121" s="2">
        <f t="shared" si="797"/>
        <v>2.5</v>
      </c>
      <c r="F5121" s="2">
        <f t="shared" si="791"/>
        <v>0.18060125223489884</v>
      </c>
      <c r="G5121" s="2">
        <f t="shared" si="792"/>
        <v>6.1890784834370404E-5</v>
      </c>
      <c r="H5121" s="2">
        <f t="shared" si="798"/>
        <v>0.34</v>
      </c>
      <c r="I5121" s="2">
        <f t="shared" si="799"/>
        <v>132</v>
      </c>
      <c r="J5121" s="2">
        <f t="shared" si="793"/>
        <v>111168.73714036604</v>
      </c>
      <c r="K5121" s="2">
        <f t="shared" si="794"/>
        <v>4.2139557386668949E-5</v>
      </c>
    </row>
    <row r="5122" spans="1:11">
      <c r="A5122" s="2">
        <v>5121</v>
      </c>
      <c r="B5122" s="2">
        <f t="shared" ref="B5122:B5185" si="800">3.14/6000*A5122</f>
        <v>2.6799900000000001</v>
      </c>
      <c r="C5122" s="2">
        <f t="shared" si="795"/>
        <v>108</v>
      </c>
      <c r="D5122" s="2">
        <f t="shared" si="796"/>
        <v>40</v>
      </c>
      <c r="E5122" s="2">
        <f t="shared" si="797"/>
        <v>2.5</v>
      </c>
      <c r="F5122" s="2">
        <f t="shared" ref="F5122:F5185" si="801">1.414*C5122*SIN(B5122)*SIN(B5122)/(1.414*C5122*SIN(B5122)+E5122*D5122)</f>
        <v>0.18029864449192878</v>
      </c>
      <c r="G5122" s="2">
        <f t="shared" ref="G5122:G5185" si="802">SIN(B5122)*SIN(B5122)*D5122*E5122/(1.414*C5122*SIN(B5122)+D5122*E5122)*3.14/6000</f>
        <v>6.178708327927258E-5</v>
      </c>
      <c r="H5122" s="2">
        <f t="shared" si="798"/>
        <v>0.34</v>
      </c>
      <c r="I5122" s="2">
        <f t="shared" si="799"/>
        <v>132</v>
      </c>
      <c r="J5122" s="2">
        <f t="shared" ref="J5122:J5185" si="803">1.414*I5122*SIN(B5122)*1.414*I5122*SIN(B5122)/(1.414*I5122*SIN(B5122)+E5122*D5122)/(H5122/1000)</f>
        <v>110988.19988579313</v>
      </c>
      <c r="K5122" s="2">
        <f t="shared" ref="K5122:K5185" si="804">SIN(B5122)*SIN(B5122)*1.414*C5122*SIN(B5122)/(1.414*C5122*SIN(B5122)+E5122*D5122)*3.14/6000</f>
        <v>4.2024744205607102E-5</v>
      </c>
    </row>
    <row r="5123" spans="1:11">
      <c r="A5123" s="2">
        <v>5122</v>
      </c>
      <c r="B5123" s="2">
        <f t="shared" si="800"/>
        <v>2.6805133333333333</v>
      </c>
      <c r="C5123" s="2">
        <f t="shared" ref="C5123:C5186" si="805">C5122</f>
        <v>108</v>
      </c>
      <c r="D5123" s="2">
        <f t="shared" ref="D5123:D5186" si="806">D5122</f>
        <v>40</v>
      </c>
      <c r="E5123" s="2">
        <f t="shared" ref="E5123:E5186" si="807">E5122</f>
        <v>2.5</v>
      </c>
      <c r="F5123" s="2">
        <f t="shared" si="801"/>
        <v>0.1799960993592965</v>
      </c>
      <c r="G5123" s="2">
        <f t="shared" si="802"/>
        <v>6.1683403180299204E-5</v>
      </c>
      <c r="H5123" s="2">
        <f t="shared" ref="H5123:H5186" si="808">H5122</f>
        <v>0.34</v>
      </c>
      <c r="I5123" s="2">
        <f t="shared" ref="I5123:I5186" si="809">I5122</f>
        <v>132</v>
      </c>
      <c r="J5123" s="2">
        <f t="shared" si="803"/>
        <v>110807.68889285783</v>
      </c>
      <c r="K5123" s="2">
        <f t="shared" si="804"/>
        <v>4.191008250013543E-5</v>
      </c>
    </row>
    <row r="5124" spans="1:11">
      <c r="A5124" s="2">
        <v>5123</v>
      </c>
      <c r="B5124" s="2">
        <f t="shared" si="800"/>
        <v>2.6810366666666665</v>
      </c>
      <c r="C5124" s="2">
        <f t="shared" si="805"/>
        <v>108</v>
      </c>
      <c r="D5124" s="2">
        <f t="shared" si="806"/>
        <v>40</v>
      </c>
      <c r="E5124" s="2">
        <f t="shared" si="807"/>
        <v>2.5</v>
      </c>
      <c r="F5124" s="2">
        <f t="shared" si="801"/>
        <v>0.1796936172111645</v>
      </c>
      <c r="G5124" s="2">
        <f t="shared" si="802"/>
        <v>6.1579744665673134E-5</v>
      </c>
      <c r="H5124" s="2">
        <f t="shared" si="808"/>
        <v>0.34</v>
      </c>
      <c r="I5124" s="2">
        <f t="shared" si="809"/>
        <v>132</v>
      </c>
      <c r="J5124" s="2">
        <f t="shared" si="803"/>
        <v>110627.20437332628</v>
      </c>
      <c r="K5124" s="2">
        <f t="shared" si="804"/>
        <v>4.1795572381226816E-5</v>
      </c>
    </row>
    <row r="5125" spans="1:11">
      <c r="A5125" s="2">
        <v>5124</v>
      </c>
      <c r="B5125" s="2">
        <f t="shared" si="800"/>
        <v>2.6815600000000002</v>
      </c>
      <c r="C5125" s="2">
        <f t="shared" si="805"/>
        <v>108</v>
      </c>
      <c r="D5125" s="2">
        <f t="shared" si="806"/>
        <v>40</v>
      </c>
      <c r="E5125" s="2">
        <f t="shared" si="807"/>
        <v>2.5</v>
      </c>
      <c r="F5125" s="2">
        <f t="shared" si="801"/>
        <v>0.17939119842218126</v>
      </c>
      <c r="G5125" s="2">
        <f t="shared" si="802"/>
        <v>6.1476107863783815E-5</v>
      </c>
      <c r="H5125" s="2">
        <f t="shared" si="808"/>
        <v>0.34</v>
      </c>
      <c r="I5125" s="2">
        <f t="shared" si="809"/>
        <v>132</v>
      </c>
      <c r="J5125" s="2">
        <f t="shared" si="803"/>
        <v>110446.74653927726</v>
      </c>
      <c r="K5125" s="2">
        <f t="shared" si="804"/>
        <v>4.1681213959497705E-5</v>
      </c>
    </row>
    <row r="5126" spans="1:11">
      <c r="A5126" s="2">
        <v>5125</v>
      </c>
      <c r="B5126" s="2">
        <f t="shared" si="800"/>
        <v>2.6820833333333334</v>
      </c>
      <c r="C5126" s="2">
        <f t="shared" si="805"/>
        <v>108</v>
      </c>
      <c r="D5126" s="2">
        <f t="shared" si="806"/>
        <v>40</v>
      </c>
      <c r="E5126" s="2">
        <f t="shared" si="807"/>
        <v>2.5</v>
      </c>
      <c r="F5126" s="2">
        <f t="shared" si="801"/>
        <v>0.1790888433674836</v>
      </c>
      <c r="G5126" s="2">
        <f t="shared" si="802"/>
        <v>6.1372492903187973E-5</v>
      </c>
      <c r="H5126" s="2">
        <f t="shared" si="808"/>
        <v>0.34</v>
      </c>
      <c r="I5126" s="2">
        <f t="shared" si="809"/>
        <v>132</v>
      </c>
      <c r="J5126" s="2">
        <f t="shared" si="803"/>
        <v>110266.31560310342</v>
      </c>
      <c r="K5126" s="2">
        <f t="shared" si="804"/>
        <v>4.1567007345207942E-5</v>
      </c>
    </row>
    <row r="5127" spans="1:11">
      <c r="A5127" s="2">
        <v>5126</v>
      </c>
      <c r="B5127" s="2">
        <f t="shared" si="800"/>
        <v>2.6826066666666666</v>
      </c>
      <c r="C5127" s="2">
        <f t="shared" si="805"/>
        <v>108</v>
      </c>
      <c r="D5127" s="2">
        <f t="shared" si="806"/>
        <v>40</v>
      </c>
      <c r="E5127" s="2">
        <f t="shared" si="807"/>
        <v>2.5</v>
      </c>
      <c r="F5127" s="2">
        <f t="shared" si="801"/>
        <v>0.17878655242269564</v>
      </c>
      <c r="G5127" s="2">
        <f t="shared" si="802"/>
        <v>6.1268899912609394E-5</v>
      </c>
      <c r="H5127" s="2">
        <f t="shared" si="808"/>
        <v>0.34</v>
      </c>
      <c r="I5127" s="2">
        <f t="shared" si="809"/>
        <v>132</v>
      </c>
      <c r="J5127" s="2">
        <f t="shared" si="803"/>
        <v>110085.91177751122</v>
      </c>
      <c r="K5127" s="2">
        <f t="shared" si="804"/>
        <v>4.1452952648259515E-5</v>
      </c>
    </row>
    <row r="5128" spans="1:11">
      <c r="A5128" s="2">
        <v>5127</v>
      </c>
      <c r="B5128" s="2">
        <f t="shared" si="800"/>
        <v>2.6831299999999998</v>
      </c>
      <c r="C5128" s="2">
        <f t="shared" si="805"/>
        <v>108</v>
      </c>
      <c r="D5128" s="2">
        <f t="shared" si="806"/>
        <v>40</v>
      </c>
      <c r="E5128" s="2">
        <f t="shared" si="807"/>
        <v>2.5</v>
      </c>
      <c r="F5128" s="2">
        <f t="shared" si="801"/>
        <v>0.17848432596393093</v>
      </c>
      <c r="G5128" s="2">
        <f t="shared" si="802"/>
        <v>6.116532902093955E-5</v>
      </c>
      <c r="H5128" s="2">
        <f t="shared" si="808"/>
        <v>0.34</v>
      </c>
      <c r="I5128" s="2">
        <f t="shared" si="809"/>
        <v>132</v>
      </c>
      <c r="J5128" s="2">
        <f t="shared" si="803"/>
        <v>109905.53527552191</v>
      </c>
      <c r="K5128" s="2">
        <f t="shared" si="804"/>
        <v>4.1339049978196357E-5</v>
      </c>
    </row>
    <row r="5129" spans="1:11">
      <c r="A5129" s="2">
        <v>5128</v>
      </c>
      <c r="B5129" s="2">
        <f t="shared" si="800"/>
        <v>2.6836533333333334</v>
      </c>
      <c r="C5129" s="2">
        <f t="shared" si="805"/>
        <v>108</v>
      </c>
      <c r="D5129" s="2">
        <f t="shared" si="806"/>
        <v>40</v>
      </c>
      <c r="E5129" s="2">
        <f t="shared" si="807"/>
        <v>2.5</v>
      </c>
      <c r="F5129" s="2">
        <f t="shared" si="801"/>
        <v>0.17818216436779305</v>
      </c>
      <c r="G5129" s="2">
        <f t="shared" si="802"/>
        <v>6.106178035723783E-5</v>
      </c>
      <c r="H5129" s="2">
        <f t="shared" si="808"/>
        <v>0.34</v>
      </c>
      <c r="I5129" s="2">
        <f t="shared" si="809"/>
        <v>132</v>
      </c>
      <c r="J5129" s="2">
        <f t="shared" si="803"/>
        <v>109725.18631047242</v>
      </c>
      <c r="K5129" s="2">
        <f t="shared" si="804"/>
        <v>4.1225299444203577E-5</v>
      </c>
    </row>
    <row r="5130" spans="1:11">
      <c r="A5130" s="2">
        <v>5129</v>
      </c>
      <c r="B5130" s="2">
        <f t="shared" si="800"/>
        <v>2.6841766666666667</v>
      </c>
      <c r="C5130" s="2">
        <f t="shared" si="805"/>
        <v>108</v>
      </c>
      <c r="D5130" s="2">
        <f t="shared" si="806"/>
        <v>40</v>
      </c>
      <c r="E5130" s="2">
        <f t="shared" si="807"/>
        <v>2.5</v>
      </c>
      <c r="F5130" s="2">
        <f t="shared" si="801"/>
        <v>0.17788006801137743</v>
      </c>
      <c r="G5130" s="2">
        <f t="shared" si="802"/>
        <v>6.0958254050732235E-5</v>
      </c>
      <c r="H5130" s="2">
        <f t="shared" si="808"/>
        <v>0.34</v>
      </c>
      <c r="I5130" s="2">
        <f t="shared" si="809"/>
        <v>132</v>
      </c>
      <c r="J5130" s="2">
        <f t="shared" si="803"/>
        <v>109544.86509601635</v>
      </c>
      <c r="K5130" s="2">
        <f t="shared" si="804"/>
        <v>4.1111701155107234E-5</v>
      </c>
    </row>
    <row r="5131" spans="1:11">
      <c r="A5131" s="2">
        <v>5130</v>
      </c>
      <c r="B5131" s="2">
        <f t="shared" si="800"/>
        <v>2.6846999999999999</v>
      </c>
      <c r="C5131" s="2">
        <f t="shared" si="805"/>
        <v>108</v>
      </c>
      <c r="D5131" s="2">
        <f t="shared" si="806"/>
        <v>40</v>
      </c>
      <c r="E5131" s="2">
        <f t="shared" si="807"/>
        <v>2.5</v>
      </c>
      <c r="F5131" s="2">
        <f t="shared" si="801"/>
        <v>0.17757803727227089</v>
      </c>
      <c r="G5131" s="2">
        <f t="shared" si="802"/>
        <v>6.0854750230819082E-5</v>
      </c>
      <c r="H5131" s="2">
        <f t="shared" si="808"/>
        <v>0.34</v>
      </c>
      <c r="I5131" s="2">
        <f t="shared" si="809"/>
        <v>132</v>
      </c>
      <c r="J5131" s="2">
        <f t="shared" si="803"/>
        <v>109364.57184612393</v>
      </c>
      <c r="K5131" s="2">
        <f t="shared" si="804"/>
        <v>4.0998255219373118E-5</v>
      </c>
    </row>
    <row r="5132" spans="1:11">
      <c r="A5132" s="2">
        <v>5131</v>
      </c>
      <c r="B5132" s="2">
        <f t="shared" si="800"/>
        <v>2.6852233333333335</v>
      </c>
      <c r="C5132" s="2">
        <f t="shared" si="805"/>
        <v>108</v>
      </c>
      <c r="D5132" s="2">
        <f t="shared" si="806"/>
        <v>40</v>
      </c>
      <c r="E5132" s="2">
        <f t="shared" si="807"/>
        <v>2.5</v>
      </c>
      <c r="F5132" s="2">
        <f t="shared" si="801"/>
        <v>0.17727607252855357</v>
      </c>
      <c r="G5132" s="2">
        <f t="shared" si="802"/>
        <v>6.0751269027063832E-5</v>
      </c>
      <c r="H5132" s="2">
        <f t="shared" si="808"/>
        <v>0.34</v>
      </c>
      <c r="I5132" s="2">
        <f t="shared" si="809"/>
        <v>132</v>
      </c>
      <c r="J5132" s="2">
        <f t="shared" si="803"/>
        <v>109184.30677508336</v>
      </c>
      <c r="K5132" s="2">
        <f t="shared" si="804"/>
        <v>4.0884961745106585E-5</v>
      </c>
    </row>
    <row r="5133" spans="1:11">
      <c r="A5133" s="2">
        <v>5132</v>
      </c>
      <c r="B5133" s="2">
        <f t="shared" si="800"/>
        <v>2.6857466666666667</v>
      </c>
      <c r="C5133" s="2">
        <f t="shared" si="805"/>
        <v>108</v>
      </c>
      <c r="D5133" s="2">
        <f t="shared" si="806"/>
        <v>40</v>
      </c>
      <c r="E5133" s="2">
        <f t="shared" si="807"/>
        <v>2.5</v>
      </c>
      <c r="F5133" s="2">
        <f t="shared" si="801"/>
        <v>0.17697417415880026</v>
      </c>
      <c r="G5133" s="2">
        <f t="shared" si="802"/>
        <v>6.0647810569201397E-5</v>
      </c>
      <c r="H5133" s="2">
        <f t="shared" si="808"/>
        <v>0.34</v>
      </c>
      <c r="I5133" s="2">
        <f t="shared" si="809"/>
        <v>132</v>
      </c>
      <c r="J5133" s="2">
        <f t="shared" si="803"/>
        <v>109004.07009750174</v>
      </c>
      <c r="K5133" s="2">
        <f t="shared" si="804"/>
        <v>4.0771820840051989E-5</v>
      </c>
    </row>
    <row r="5134" spans="1:11">
      <c r="A5134" s="2">
        <v>5133</v>
      </c>
      <c r="B5134" s="2">
        <f t="shared" si="800"/>
        <v>2.6862699999999999</v>
      </c>
      <c r="C5134" s="2">
        <f t="shared" si="805"/>
        <v>108</v>
      </c>
      <c r="D5134" s="2">
        <f t="shared" si="806"/>
        <v>40</v>
      </c>
      <c r="E5134" s="2">
        <f t="shared" si="807"/>
        <v>2.5</v>
      </c>
      <c r="F5134" s="2">
        <f t="shared" si="801"/>
        <v>0.17667234254208047</v>
      </c>
      <c r="G5134" s="2">
        <f t="shared" si="802"/>
        <v>6.054437498713622E-5</v>
      </c>
      <c r="H5134" s="2">
        <f t="shared" si="808"/>
        <v>0.34</v>
      </c>
      <c r="I5134" s="2">
        <f t="shared" si="809"/>
        <v>132</v>
      </c>
      <c r="J5134" s="2">
        <f t="shared" si="803"/>
        <v>108823.86202830513</v>
      </c>
      <c r="K5134" s="2">
        <f t="shared" si="804"/>
        <v>4.0658832611591783E-5</v>
      </c>
    </row>
    <row r="5135" spans="1:11">
      <c r="A5135" s="2">
        <v>5134</v>
      </c>
      <c r="B5135" s="2">
        <f t="shared" si="800"/>
        <v>2.6867933333333331</v>
      </c>
      <c r="C5135" s="2">
        <f t="shared" si="805"/>
        <v>108</v>
      </c>
      <c r="D5135" s="2">
        <f t="shared" si="806"/>
        <v>40</v>
      </c>
      <c r="E5135" s="2">
        <f t="shared" si="807"/>
        <v>2.5</v>
      </c>
      <c r="F5135" s="2">
        <f t="shared" si="801"/>
        <v>0.17637057805795983</v>
      </c>
      <c r="G5135" s="2">
        <f t="shared" si="802"/>
        <v>6.0440962410942807E-5</v>
      </c>
      <c r="H5135" s="2">
        <f t="shared" si="808"/>
        <v>0.34</v>
      </c>
      <c r="I5135" s="2">
        <f t="shared" si="809"/>
        <v>132</v>
      </c>
      <c r="J5135" s="2">
        <f t="shared" si="803"/>
        <v>108643.68278273976</v>
      </c>
      <c r="K5135" s="2">
        <f t="shared" si="804"/>
        <v>4.0545997166746119E-5</v>
      </c>
    </row>
    <row r="5136" spans="1:11">
      <c r="A5136" s="2">
        <v>5135</v>
      </c>
      <c r="B5136" s="2">
        <f t="shared" si="800"/>
        <v>2.6873166666666668</v>
      </c>
      <c r="C5136" s="2">
        <f t="shared" si="805"/>
        <v>108</v>
      </c>
      <c r="D5136" s="2">
        <f t="shared" si="806"/>
        <v>40</v>
      </c>
      <c r="E5136" s="2">
        <f t="shared" si="807"/>
        <v>2.5</v>
      </c>
      <c r="F5136" s="2">
        <f t="shared" si="801"/>
        <v>0.17606888108650093</v>
      </c>
      <c r="G5136" s="2">
        <f t="shared" si="802"/>
        <v>6.0337572970865966E-5</v>
      </c>
      <c r="H5136" s="2">
        <f t="shared" si="808"/>
        <v>0.34</v>
      </c>
      <c r="I5136" s="2">
        <f t="shared" si="809"/>
        <v>132</v>
      </c>
      <c r="J5136" s="2">
        <f t="shared" si="803"/>
        <v>108463.53257637269</v>
      </c>
      <c r="K5136" s="2">
        <f t="shared" si="804"/>
        <v>4.0433314612172066E-5</v>
      </c>
    </row>
    <row r="5137" spans="1:11">
      <c r="A5137" s="2">
        <v>5136</v>
      </c>
      <c r="B5137" s="2">
        <f t="shared" si="800"/>
        <v>2.68784</v>
      </c>
      <c r="C5137" s="2">
        <f t="shared" si="805"/>
        <v>108</v>
      </c>
      <c r="D5137" s="2">
        <f t="shared" si="806"/>
        <v>40</v>
      </c>
      <c r="E5137" s="2">
        <f t="shared" si="807"/>
        <v>2.5</v>
      </c>
      <c r="F5137" s="2">
        <f t="shared" si="801"/>
        <v>0.17576725200826537</v>
      </c>
      <c r="G5137" s="2">
        <f t="shared" si="802"/>
        <v>6.0234206797321441E-5</v>
      </c>
      <c r="H5137" s="2">
        <f t="shared" si="808"/>
        <v>0.34</v>
      </c>
      <c r="I5137" s="2">
        <f t="shared" si="809"/>
        <v>132</v>
      </c>
      <c r="J5137" s="2">
        <f t="shared" si="803"/>
        <v>108283.41162509285</v>
      </c>
      <c r="K5137" s="2">
        <f t="shared" si="804"/>
        <v>4.0320785054163462E-5</v>
      </c>
    </row>
    <row r="5138" spans="1:11">
      <c r="A5138" s="2">
        <v>5137</v>
      </c>
      <c r="B5138" s="2">
        <f t="shared" si="800"/>
        <v>2.6883633333333332</v>
      </c>
      <c r="C5138" s="2">
        <f t="shared" si="805"/>
        <v>108</v>
      </c>
      <c r="D5138" s="2">
        <f t="shared" si="806"/>
        <v>40</v>
      </c>
      <c r="E5138" s="2">
        <f t="shared" si="807"/>
        <v>2.5</v>
      </c>
      <c r="F5138" s="2">
        <f t="shared" si="801"/>
        <v>0.17546569120431305</v>
      </c>
      <c r="G5138" s="2">
        <f t="shared" si="802"/>
        <v>6.0130864020895868E-5</v>
      </c>
      <c r="H5138" s="2">
        <f t="shared" si="808"/>
        <v>0.34</v>
      </c>
      <c r="I5138" s="2">
        <f t="shared" si="809"/>
        <v>132</v>
      </c>
      <c r="J5138" s="2">
        <f t="shared" si="803"/>
        <v>108103.32014511117</v>
      </c>
      <c r="K5138" s="2">
        <f t="shared" si="804"/>
        <v>4.0208408598649739E-5</v>
      </c>
    </row>
    <row r="5139" spans="1:11">
      <c r="A5139" s="2">
        <v>5138</v>
      </c>
      <c r="B5139" s="2">
        <f t="shared" si="800"/>
        <v>2.6888866666666669</v>
      </c>
      <c r="C5139" s="2">
        <f t="shared" si="805"/>
        <v>108</v>
      </c>
      <c r="D5139" s="2">
        <f t="shared" si="806"/>
        <v>40</v>
      </c>
      <c r="E5139" s="2">
        <f t="shared" si="807"/>
        <v>2.5</v>
      </c>
      <c r="F5139" s="2">
        <f t="shared" si="801"/>
        <v>0.17516419905620415</v>
      </c>
      <c r="G5139" s="2">
        <f t="shared" si="802"/>
        <v>6.0027544772347194E-5</v>
      </c>
      <c r="H5139" s="2">
        <f t="shared" si="808"/>
        <v>0.34</v>
      </c>
      <c r="I5139" s="2">
        <f t="shared" si="809"/>
        <v>132</v>
      </c>
      <c r="J5139" s="2">
        <f t="shared" si="803"/>
        <v>107923.25835296176</v>
      </c>
      <c r="K5139" s="2">
        <f t="shared" si="804"/>
        <v>4.0096185351195509E-5</v>
      </c>
    </row>
    <row r="5140" spans="1:11">
      <c r="A5140" s="2">
        <v>5139</v>
      </c>
      <c r="B5140" s="2">
        <f t="shared" si="800"/>
        <v>2.6894100000000001</v>
      </c>
      <c r="C5140" s="2">
        <f t="shared" si="805"/>
        <v>108</v>
      </c>
      <c r="D5140" s="2">
        <f t="shared" si="806"/>
        <v>40</v>
      </c>
      <c r="E5140" s="2">
        <f t="shared" si="807"/>
        <v>2.5</v>
      </c>
      <c r="F5140" s="2">
        <f t="shared" si="801"/>
        <v>0.17486277594600064</v>
      </c>
      <c r="G5140" s="2">
        <f t="shared" si="802"/>
        <v>5.9924249182605388E-5</v>
      </c>
      <c r="H5140" s="2">
        <f t="shared" si="808"/>
        <v>0.34</v>
      </c>
      <c r="I5140" s="2">
        <f t="shared" si="809"/>
        <v>132</v>
      </c>
      <c r="J5140" s="2">
        <f t="shared" si="803"/>
        <v>107743.22646550297</v>
      </c>
      <c r="K5140" s="2">
        <f t="shared" si="804"/>
        <v>3.99841154170003E-5</v>
      </c>
    </row>
    <row r="5141" spans="1:11">
      <c r="A5141" s="2">
        <v>5140</v>
      </c>
      <c r="B5141" s="2">
        <f t="shared" si="800"/>
        <v>2.6899333333333333</v>
      </c>
      <c r="C5141" s="2">
        <f t="shared" si="805"/>
        <v>108</v>
      </c>
      <c r="D5141" s="2">
        <f t="shared" si="806"/>
        <v>40</v>
      </c>
      <c r="E5141" s="2">
        <f t="shared" si="807"/>
        <v>2.5</v>
      </c>
      <c r="F5141" s="2">
        <f t="shared" si="801"/>
        <v>0.17456142225626611</v>
      </c>
      <c r="G5141" s="2">
        <f t="shared" si="802"/>
        <v>5.9820977382772331E-5</v>
      </c>
      <c r="H5141" s="2">
        <f t="shared" si="808"/>
        <v>0.34</v>
      </c>
      <c r="I5141" s="2">
        <f t="shared" si="809"/>
        <v>132</v>
      </c>
      <c r="J5141" s="2">
        <f t="shared" si="803"/>
        <v>107563.22469991742</v>
      </c>
      <c r="K5141" s="2">
        <f t="shared" si="804"/>
        <v>3.9872198900897414E-5</v>
      </c>
    </row>
    <row r="5142" spans="1:11">
      <c r="A5142" s="2">
        <v>5141</v>
      </c>
      <c r="B5142" s="2">
        <f t="shared" si="800"/>
        <v>2.6904566666666665</v>
      </c>
      <c r="C5142" s="2">
        <f t="shared" si="805"/>
        <v>108</v>
      </c>
      <c r="D5142" s="2">
        <f t="shared" si="806"/>
        <v>40</v>
      </c>
      <c r="E5142" s="2">
        <f t="shared" si="807"/>
        <v>2.5</v>
      </c>
      <c r="F5142" s="2">
        <f t="shared" si="801"/>
        <v>0.17426013837006757</v>
      </c>
      <c r="G5142" s="2">
        <f t="shared" si="802"/>
        <v>5.9717729504122391E-5</v>
      </c>
      <c r="H5142" s="2">
        <f t="shared" si="808"/>
        <v>0.34</v>
      </c>
      <c r="I5142" s="2">
        <f t="shared" si="809"/>
        <v>132</v>
      </c>
      <c r="J5142" s="2">
        <f t="shared" si="803"/>
        <v>107383.25327371326</v>
      </c>
      <c r="K5142" s="2">
        <f t="shared" si="804"/>
        <v>3.9760435907353628E-5</v>
      </c>
    </row>
    <row r="5143" spans="1:11">
      <c r="A5143" s="2">
        <v>5142</v>
      </c>
      <c r="B5143" s="2">
        <f t="shared" si="800"/>
        <v>2.6909800000000001</v>
      </c>
      <c r="C5143" s="2">
        <f t="shared" si="805"/>
        <v>108</v>
      </c>
      <c r="D5143" s="2">
        <f t="shared" si="806"/>
        <v>40</v>
      </c>
      <c r="E5143" s="2">
        <f t="shared" si="807"/>
        <v>2.5</v>
      </c>
      <c r="F5143" s="2">
        <f t="shared" si="801"/>
        <v>0.17395892467097601</v>
      </c>
      <c r="G5143" s="2">
        <f t="shared" si="802"/>
        <v>5.9614505678102645E-5</v>
      </c>
      <c r="H5143" s="2">
        <f t="shared" si="808"/>
        <v>0.34</v>
      </c>
      <c r="I5143" s="2">
        <f t="shared" si="809"/>
        <v>132</v>
      </c>
      <c r="J5143" s="2">
        <f t="shared" si="803"/>
        <v>107203.31240472467</v>
      </c>
      <c r="K5143" s="2">
        <f t="shared" si="804"/>
        <v>3.9648826540468437E-5</v>
      </c>
    </row>
    <row r="5144" spans="1:11">
      <c r="A5144" s="2">
        <v>5143</v>
      </c>
      <c r="B5144" s="2">
        <f t="shared" si="800"/>
        <v>2.6915033333333334</v>
      </c>
      <c r="C5144" s="2">
        <f t="shared" si="805"/>
        <v>108</v>
      </c>
      <c r="D5144" s="2">
        <f t="shared" si="806"/>
        <v>40</v>
      </c>
      <c r="E5144" s="2">
        <f t="shared" si="807"/>
        <v>2.5</v>
      </c>
      <c r="F5144" s="2">
        <f t="shared" si="801"/>
        <v>0.17365778154306846</v>
      </c>
      <c r="G5144" s="2">
        <f t="shared" si="802"/>
        <v>5.9511306036333651E-5</v>
      </c>
      <c r="H5144" s="2">
        <f t="shared" si="808"/>
        <v>0.34</v>
      </c>
      <c r="I5144" s="2">
        <f t="shared" si="809"/>
        <v>132</v>
      </c>
      <c r="J5144" s="2">
        <f t="shared" si="803"/>
        <v>107023.40231111333</v>
      </c>
      <c r="K5144" s="2">
        <f t="shared" si="804"/>
        <v>3.9537370903973859E-5</v>
      </c>
    </row>
    <row r="5145" spans="1:11">
      <c r="A5145" s="2">
        <v>5144</v>
      </c>
      <c r="B5145" s="2">
        <f t="shared" si="800"/>
        <v>2.6920266666666666</v>
      </c>
      <c r="C5145" s="2">
        <f t="shared" si="805"/>
        <v>108</v>
      </c>
      <c r="D5145" s="2">
        <f t="shared" si="806"/>
        <v>40</v>
      </c>
      <c r="E5145" s="2">
        <f t="shared" si="807"/>
        <v>2.5</v>
      </c>
      <c r="F5145" s="2">
        <f t="shared" si="801"/>
        <v>0.17335670937092751</v>
      </c>
      <c r="G5145" s="2">
        <f t="shared" si="802"/>
        <v>5.940813071060913E-5</v>
      </c>
      <c r="H5145" s="2">
        <f t="shared" si="808"/>
        <v>0.34</v>
      </c>
      <c r="I5145" s="2">
        <f t="shared" si="809"/>
        <v>132</v>
      </c>
      <c r="J5145" s="2">
        <f t="shared" si="803"/>
        <v>106843.52321136816</v>
      </c>
      <c r="K5145" s="2">
        <f t="shared" si="804"/>
        <v>3.9426069101233143E-5</v>
      </c>
    </row>
    <row r="5146" spans="1:11">
      <c r="A5146" s="2">
        <v>5145</v>
      </c>
      <c r="B5146" s="2">
        <f t="shared" si="800"/>
        <v>2.6925499999999998</v>
      </c>
      <c r="C5146" s="2">
        <f t="shared" si="805"/>
        <v>108</v>
      </c>
      <c r="D5146" s="2">
        <f t="shared" si="806"/>
        <v>40</v>
      </c>
      <c r="E5146" s="2">
        <f t="shared" si="807"/>
        <v>2.5</v>
      </c>
      <c r="F5146" s="2">
        <f t="shared" si="801"/>
        <v>0.17305570853964325</v>
      </c>
      <c r="G5146" s="2">
        <f t="shared" si="802"/>
        <v>5.9304979832896779E-5</v>
      </c>
      <c r="H5146" s="2">
        <f t="shared" si="808"/>
        <v>0.34</v>
      </c>
      <c r="I5146" s="2">
        <f t="shared" si="809"/>
        <v>132</v>
      </c>
      <c r="J5146" s="2">
        <f t="shared" si="803"/>
        <v>106663.67532430671</v>
      </c>
      <c r="K5146" s="2">
        <f t="shared" si="804"/>
        <v>3.9314921235240629E-5</v>
      </c>
    </row>
    <row r="5147" spans="1:11">
      <c r="A5147" s="2">
        <v>5146</v>
      </c>
      <c r="B5147" s="2">
        <f t="shared" si="800"/>
        <v>2.6930733333333334</v>
      </c>
      <c r="C5147" s="2">
        <f t="shared" si="805"/>
        <v>108</v>
      </c>
      <c r="D5147" s="2">
        <f t="shared" si="806"/>
        <v>40</v>
      </c>
      <c r="E5147" s="2">
        <f t="shared" si="807"/>
        <v>2.5</v>
      </c>
      <c r="F5147" s="2">
        <f t="shared" si="801"/>
        <v>0.17275477943481404</v>
      </c>
      <c r="G5147" s="2">
        <f t="shared" si="802"/>
        <v>5.9201853535338441E-5</v>
      </c>
      <c r="H5147" s="2">
        <f t="shared" si="808"/>
        <v>0.34</v>
      </c>
      <c r="I5147" s="2">
        <f t="shared" si="809"/>
        <v>132</v>
      </c>
      <c r="J5147" s="2">
        <f t="shared" si="803"/>
        <v>106483.85886907576</v>
      </c>
      <c r="K5147" s="2">
        <f t="shared" si="804"/>
        <v>3.9203927408620972E-5</v>
      </c>
    </row>
    <row r="5148" spans="1:11">
      <c r="A5148" s="2">
        <v>5147</v>
      </c>
      <c r="B5148" s="2">
        <f t="shared" si="800"/>
        <v>2.6935966666666666</v>
      </c>
      <c r="C5148" s="2">
        <f t="shared" si="805"/>
        <v>108</v>
      </c>
      <c r="D5148" s="2">
        <f t="shared" si="806"/>
        <v>40</v>
      </c>
      <c r="E5148" s="2">
        <f t="shared" si="807"/>
        <v>2.5</v>
      </c>
      <c r="F5148" s="2">
        <f t="shared" si="801"/>
        <v>0.17245392244254834</v>
      </c>
      <c r="G5148" s="2">
        <f t="shared" si="802"/>
        <v>5.909875195025078E-5</v>
      </c>
      <c r="H5148" s="2">
        <f t="shared" si="808"/>
        <v>0.34</v>
      </c>
      <c r="I5148" s="2">
        <f t="shared" si="809"/>
        <v>132</v>
      </c>
      <c r="J5148" s="2">
        <f t="shared" si="803"/>
        <v>106304.07406515264</v>
      </c>
      <c r="K5148" s="2">
        <f t="shared" si="804"/>
        <v>3.909308772362881E-5</v>
      </c>
    </row>
    <row r="5149" spans="1:11">
      <c r="A5149" s="2">
        <v>5148</v>
      </c>
      <c r="B5149" s="2">
        <f t="shared" si="800"/>
        <v>2.6941199999999998</v>
      </c>
      <c r="C5149" s="2">
        <f t="shared" si="805"/>
        <v>108</v>
      </c>
      <c r="D5149" s="2">
        <f t="shared" si="806"/>
        <v>40</v>
      </c>
      <c r="E5149" s="2">
        <f t="shared" si="807"/>
        <v>2.5</v>
      </c>
      <c r="F5149" s="2">
        <f t="shared" si="801"/>
        <v>0.17215313794946421</v>
      </c>
      <c r="G5149" s="2">
        <f t="shared" si="802"/>
        <v>5.899567521012511E-5</v>
      </c>
      <c r="H5149" s="2">
        <f t="shared" si="808"/>
        <v>0.34</v>
      </c>
      <c r="I5149" s="2">
        <f t="shared" si="809"/>
        <v>132</v>
      </c>
      <c r="J5149" s="2">
        <f t="shared" si="803"/>
        <v>106124.32113234504</v>
      </c>
      <c r="K5149" s="2">
        <f t="shared" si="804"/>
        <v>3.8982402282147644E-5</v>
      </c>
    </row>
    <row r="5150" spans="1:11">
      <c r="A5150" s="2">
        <v>5149</v>
      </c>
      <c r="B5150" s="2">
        <f t="shared" si="800"/>
        <v>2.6946433333333335</v>
      </c>
      <c r="C5150" s="2">
        <f t="shared" si="805"/>
        <v>108</v>
      </c>
      <c r="D5150" s="2">
        <f t="shared" si="806"/>
        <v>40</v>
      </c>
      <c r="E5150" s="2">
        <f t="shared" si="807"/>
        <v>2.5</v>
      </c>
      <c r="F5150" s="2">
        <f t="shared" si="801"/>
        <v>0.17185242634269129</v>
      </c>
      <c r="G5150" s="2">
        <f t="shared" si="802"/>
        <v>5.8892623447628082E-5</v>
      </c>
      <c r="H5150" s="2">
        <f t="shared" si="808"/>
        <v>0.34</v>
      </c>
      <c r="I5150" s="2">
        <f t="shared" si="809"/>
        <v>132</v>
      </c>
      <c r="J5150" s="2">
        <f t="shared" si="803"/>
        <v>105944.60029079232</v>
      </c>
      <c r="K5150" s="2">
        <f t="shared" si="804"/>
        <v>3.8871871185689534E-5</v>
      </c>
    </row>
    <row r="5151" spans="1:11">
      <c r="A5151" s="2">
        <v>5150</v>
      </c>
      <c r="B5151" s="2">
        <f t="shared" si="800"/>
        <v>2.6951666666666667</v>
      </c>
      <c r="C5151" s="2">
        <f t="shared" si="805"/>
        <v>108</v>
      </c>
      <c r="D5151" s="2">
        <f t="shared" si="806"/>
        <v>40</v>
      </c>
      <c r="E5151" s="2">
        <f t="shared" si="807"/>
        <v>2.5</v>
      </c>
      <c r="F5151" s="2">
        <f t="shared" si="801"/>
        <v>0.17155178800987253</v>
      </c>
      <c r="G5151" s="2">
        <f t="shared" si="802"/>
        <v>5.878959679560217E-5</v>
      </c>
      <c r="H5151" s="2">
        <f t="shared" si="808"/>
        <v>0.34</v>
      </c>
      <c r="I5151" s="2">
        <f t="shared" si="809"/>
        <v>132</v>
      </c>
      <c r="J5151" s="2">
        <f t="shared" si="803"/>
        <v>105764.91176096682</v>
      </c>
      <c r="K5151" s="2">
        <f t="shared" si="804"/>
        <v>3.8761494535394681E-5</v>
      </c>
    </row>
    <row r="5152" spans="1:11">
      <c r="A5152" s="2">
        <v>5151</v>
      </c>
      <c r="B5152" s="2">
        <f t="shared" si="800"/>
        <v>2.6956899999999999</v>
      </c>
      <c r="C5152" s="2">
        <f t="shared" si="805"/>
        <v>108</v>
      </c>
      <c r="D5152" s="2">
        <f t="shared" si="806"/>
        <v>40</v>
      </c>
      <c r="E5152" s="2">
        <f t="shared" si="807"/>
        <v>2.5</v>
      </c>
      <c r="F5152" s="2">
        <f t="shared" si="801"/>
        <v>0.17125122333916365</v>
      </c>
      <c r="G5152" s="2">
        <f t="shared" si="802"/>
        <v>5.8686595387065632E-5</v>
      </c>
      <c r="H5152" s="2">
        <f t="shared" si="808"/>
        <v>0.34</v>
      </c>
      <c r="I5152" s="2">
        <f t="shared" si="809"/>
        <v>132</v>
      </c>
      <c r="J5152" s="2">
        <f t="shared" si="803"/>
        <v>105585.25576367363</v>
      </c>
      <c r="K5152" s="2">
        <f t="shared" si="804"/>
        <v>3.8651272432030311E-5</v>
      </c>
    </row>
    <row r="5153" spans="1:11">
      <c r="A5153" s="2">
        <v>5152</v>
      </c>
      <c r="B5153" s="2">
        <f t="shared" si="800"/>
        <v>2.6962133333333331</v>
      </c>
      <c r="C5153" s="2">
        <f t="shared" si="805"/>
        <v>108</v>
      </c>
      <c r="D5153" s="2">
        <f t="shared" si="806"/>
        <v>40</v>
      </c>
      <c r="E5153" s="2">
        <f t="shared" si="807"/>
        <v>2.5</v>
      </c>
      <c r="F5153" s="2">
        <f t="shared" si="801"/>
        <v>0.17095073271923528</v>
      </c>
      <c r="G5153" s="2">
        <f t="shared" si="802"/>
        <v>5.8583619355213171E-5</v>
      </c>
      <c r="H5153" s="2">
        <f t="shared" si="808"/>
        <v>0.34</v>
      </c>
      <c r="I5153" s="2">
        <f t="shared" si="809"/>
        <v>132</v>
      </c>
      <c r="J5153" s="2">
        <f t="shared" si="803"/>
        <v>105405.63252005201</v>
      </c>
      <c r="K5153" s="2">
        <f t="shared" si="804"/>
        <v>3.8541204975990434E-5</v>
      </c>
    </row>
    <row r="5154" spans="1:11">
      <c r="A5154" s="2">
        <v>5153</v>
      </c>
      <c r="B5154" s="2">
        <f t="shared" si="800"/>
        <v>2.6967366666666668</v>
      </c>
      <c r="C5154" s="2">
        <f t="shared" si="805"/>
        <v>108</v>
      </c>
      <c r="D5154" s="2">
        <f t="shared" si="806"/>
        <v>40</v>
      </c>
      <c r="E5154" s="2">
        <f t="shared" si="807"/>
        <v>2.5</v>
      </c>
      <c r="F5154" s="2">
        <f t="shared" si="801"/>
        <v>0.17065031653927346</v>
      </c>
      <c r="G5154" s="2">
        <f t="shared" si="802"/>
        <v>5.8480668833416137E-5</v>
      </c>
      <c r="H5154" s="2">
        <f t="shared" si="808"/>
        <v>0.34</v>
      </c>
      <c r="I5154" s="2">
        <f t="shared" si="809"/>
        <v>132</v>
      </c>
      <c r="J5154" s="2">
        <f t="shared" si="803"/>
        <v>105226.04225157597</v>
      </c>
      <c r="K5154" s="2">
        <f t="shared" si="804"/>
        <v>3.8431292267295033E-5</v>
      </c>
    </row>
    <row r="5155" spans="1:11">
      <c r="A5155" s="2">
        <v>5154</v>
      </c>
      <c r="B5155" s="2">
        <f t="shared" si="800"/>
        <v>2.69726</v>
      </c>
      <c r="C5155" s="2">
        <f t="shared" si="805"/>
        <v>108</v>
      </c>
      <c r="D5155" s="2">
        <f t="shared" si="806"/>
        <v>40</v>
      </c>
      <c r="E5155" s="2">
        <f t="shared" si="807"/>
        <v>2.5</v>
      </c>
      <c r="F5155" s="2">
        <f t="shared" si="801"/>
        <v>0.17034997518898176</v>
      </c>
      <c r="G5155" s="2">
        <f t="shared" si="802"/>
        <v>5.8377743955223218E-5</v>
      </c>
      <c r="H5155" s="2">
        <f t="shared" si="808"/>
        <v>0.34</v>
      </c>
      <c r="I5155" s="2">
        <f t="shared" si="809"/>
        <v>132</v>
      </c>
      <c r="J5155" s="2">
        <f t="shared" si="803"/>
        <v>105046.48518005565</v>
      </c>
      <c r="K5155" s="2">
        <f t="shared" si="804"/>
        <v>3.8321534405589769E-5</v>
      </c>
    </row>
    <row r="5156" spans="1:11">
      <c r="A5156" s="2">
        <v>5155</v>
      </c>
      <c r="B5156" s="2">
        <f t="shared" si="800"/>
        <v>2.6977833333333332</v>
      </c>
      <c r="C5156" s="2">
        <f t="shared" si="805"/>
        <v>108</v>
      </c>
      <c r="D5156" s="2">
        <f t="shared" si="806"/>
        <v>40</v>
      </c>
      <c r="E5156" s="2">
        <f t="shared" si="807"/>
        <v>2.5</v>
      </c>
      <c r="F5156" s="2">
        <f t="shared" si="801"/>
        <v>0.17004970905858088</v>
      </c>
      <c r="G5156" s="2">
        <f t="shared" si="802"/>
        <v>5.8274844854360291E-5</v>
      </c>
      <c r="H5156" s="2">
        <f t="shared" si="808"/>
        <v>0.34</v>
      </c>
      <c r="I5156" s="2">
        <f t="shared" si="809"/>
        <v>132</v>
      </c>
      <c r="J5156" s="2">
        <f t="shared" si="803"/>
        <v>104866.96152763708</v>
      </c>
      <c r="K5156" s="2">
        <f t="shared" si="804"/>
        <v>3.8211931490144875E-5</v>
      </c>
    </row>
    <row r="5157" spans="1:11">
      <c r="A5157" s="2">
        <v>5156</v>
      </c>
      <c r="B5157" s="2">
        <f t="shared" si="800"/>
        <v>2.6983066666666669</v>
      </c>
      <c r="C5157" s="2">
        <f t="shared" si="805"/>
        <v>108</v>
      </c>
      <c r="D5157" s="2">
        <f t="shared" si="806"/>
        <v>40</v>
      </c>
      <c r="E5157" s="2">
        <f t="shared" si="807"/>
        <v>2.5</v>
      </c>
      <c r="F5157" s="2">
        <f t="shared" si="801"/>
        <v>0.16974951853881023</v>
      </c>
      <c r="G5157" s="2">
        <f t="shared" si="802"/>
        <v>5.8171971664731018E-5</v>
      </c>
      <c r="H5157" s="2">
        <f t="shared" si="808"/>
        <v>0.34</v>
      </c>
      <c r="I5157" s="2">
        <f t="shared" si="809"/>
        <v>132</v>
      </c>
      <c r="J5157" s="2">
        <f t="shared" si="803"/>
        <v>104687.47151680361</v>
      </c>
      <c r="K5157" s="2">
        <f t="shared" si="804"/>
        <v>3.8102483619854825E-5</v>
      </c>
    </row>
    <row r="5158" spans="1:11">
      <c r="A5158" s="2">
        <v>5157</v>
      </c>
      <c r="B5158" s="2">
        <f t="shared" si="800"/>
        <v>2.6988300000000001</v>
      </c>
      <c r="C5158" s="2">
        <f t="shared" si="805"/>
        <v>108</v>
      </c>
      <c r="D5158" s="2">
        <f t="shared" si="806"/>
        <v>40</v>
      </c>
      <c r="E5158" s="2">
        <f t="shared" si="807"/>
        <v>2.5</v>
      </c>
      <c r="F5158" s="2">
        <f t="shared" si="801"/>
        <v>0.16944940402092998</v>
      </c>
      <c r="G5158" s="2">
        <f t="shared" si="802"/>
        <v>5.8069124520417553E-5</v>
      </c>
      <c r="H5158" s="2">
        <f t="shared" si="808"/>
        <v>0.34</v>
      </c>
      <c r="I5158" s="2">
        <f t="shared" si="809"/>
        <v>132</v>
      </c>
      <c r="J5158" s="2">
        <f t="shared" si="803"/>
        <v>104508.01537037716</v>
      </c>
      <c r="K5158" s="2">
        <f t="shared" si="804"/>
        <v>3.7993190893237842E-5</v>
      </c>
    </row>
    <row r="5159" spans="1:11">
      <c r="A5159" s="2">
        <v>5158</v>
      </c>
      <c r="B5159" s="2">
        <f t="shared" si="800"/>
        <v>2.6993533333333333</v>
      </c>
      <c r="C5159" s="2">
        <f t="shared" si="805"/>
        <v>108</v>
      </c>
      <c r="D5159" s="2">
        <f t="shared" si="806"/>
        <v>40</v>
      </c>
      <c r="E5159" s="2">
        <f t="shared" si="807"/>
        <v>2.5</v>
      </c>
      <c r="F5159" s="2">
        <f t="shared" si="801"/>
        <v>0.16914936589672064</v>
      </c>
      <c r="G5159" s="2">
        <f t="shared" si="802"/>
        <v>5.7966303555680287E-5</v>
      </c>
      <c r="H5159" s="2">
        <f t="shared" si="808"/>
        <v>0.34</v>
      </c>
      <c r="I5159" s="2">
        <f t="shared" si="809"/>
        <v>132</v>
      </c>
      <c r="J5159" s="2">
        <f t="shared" si="803"/>
        <v>104328.59331151797</v>
      </c>
      <c r="K5159" s="2">
        <f t="shared" si="804"/>
        <v>3.7884053408434954E-5</v>
      </c>
    </row>
    <row r="5160" spans="1:11">
      <c r="A5160" s="2">
        <v>5159</v>
      </c>
      <c r="B5160" s="2">
        <f t="shared" si="800"/>
        <v>2.6998766666666665</v>
      </c>
      <c r="C5160" s="2">
        <f t="shared" si="805"/>
        <v>108</v>
      </c>
      <c r="D5160" s="2">
        <f t="shared" si="806"/>
        <v>40</v>
      </c>
      <c r="E5160" s="2">
        <f t="shared" si="807"/>
        <v>2.5</v>
      </c>
      <c r="F5160" s="2">
        <f t="shared" si="801"/>
        <v>0.16884940455848488</v>
      </c>
      <c r="G5160" s="2">
        <f t="shared" si="802"/>
        <v>5.7863508904958631E-5</v>
      </c>
      <c r="H5160" s="2">
        <f t="shared" si="808"/>
        <v>0.34</v>
      </c>
      <c r="I5160" s="2">
        <f t="shared" si="809"/>
        <v>132</v>
      </c>
      <c r="J5160" s="2">
        <f t="shared" si="803"/>
        <v>104149.20556372627</v>
      </c>
      <c r="K5160" s="2">
        <f t="shared" si="804"/>
        <v>3.7775071263209536E-5</v>
      </c>
    </row>
    <row r="5161" spans="1:11">
      <c r="A5161" s="2">
        <v>5160</v>
      </c>
      <c r="B5161" s="2">
        <f t="shared" si="800"/>
        <v>2.7004000000000001</v>
      </c>
      <c r="C5161" s="2">
        <f t="shared" si="805"/>
        <v>108</v>
      </c>
      <c r="D5161" s="2">
        <f t="shared" si="806"/>
        <v>40</v>
      </c>
      <c r="E5161" s="2">
        <f t="shared" si="807"/>
        <v>2.5</v>
      </c>
      <c r="F5161" s="2">
        <f t="shared" si="801"/>
        <v>0.16854952039904847</v>
      </c>
      <c r="G5161" s="2">
        <f t="shared" si="802"/>
        <v>5.7760740702871226E-5</v>
      </c>
      <c r="H5161" s="2">
        <f t="shared" si="808"/>
        <v>0.34</v>
      </c>
      <c r="I5161" s="2">
        <f t="shared" si="809"/>
        <v>132</v>
      </c>
      <c r="J5161" s="2">
        <f t="shared" si="803"/>
        <v>103969.85235084253</v>
      </c>
      <c r="K5161" s="2">
        <f t="shared" si="804"/>
        <v>3.7666244554946641E-5</v>
      </c>
    </row>
    <row r="5162" spans="1:11">
      <c r="A5162" s="2">
        <v>5161</v>
      </c>
      <c r="B5162" s="2">
        <f t="shared" si="800"/>
        <v>2.7009233333333333</v>
      </c>
      <c r="C5162" s="2">
        <f t="shared" si="805"/>
        <v>108</v>
      </c>
      <c r="D5162" s="2">
        <f t="shared" si="806"/>
        <v>40</v>
      </c>
      <c r="E5162" s="2">
        <f t="shared" si="807"/>
        <v>2.5</v>
      </c>
      <c r="F5162" s="2">
        <f t="shared" si="801"/>
        <v>0.16824971381176199</v>
      </c>
      <c r="G5162" s="2">
        <f t="shared" si="802"/>
        <v>5.7657999084216549E-5</v>
      </c>
      <c r="H5162" s="2">
        <f t="shared" si="808"/>
        <v>0.34</v>
      </c>
      <c r="I5162" s="2">
        <f t="shared" si="809"/>
        <v>132</v>
      </c>
      <c r="J5162" s="2">
        <f t="shared" si="803"/>
        <v>103790.53389704906</v>
      </c>
      <c r="K5162" s="2">
        <f t="shared" si="804"/>
        <v>3.7557573380652629E-5</v>
      </c>
    </row>
    <row r="5163" spans="1:11">
      <c r="A5163" s="2">
        <v>5162</v>
      </c>
      <c r="B5163" s="2">
        <f t="shared" si="800"/>
        <v>2.7014466666666666</v>
      </c>
      <c r="C5163" s="2">
        <f t="shared" si="805"/>
        <v>108</v>
      </c>
      <c r="D5163" s="2">
        <f t="shared" si="806"/>
        <v>40</v>
      </c>
      <c r="E5163" s="2">
        <f t="shared" si="807"/>
        <v>2.5</v>
      </c>
      <c r="F5163" s="2">
        <f t="shared" si="801"/>
        <v>0.16794998519050067</v>
      </c>
      <c r="G5163" s="2">
        <f t="shared" si="802"/>
        <v>5.7555284183972904E-5</v>
      </c>
      <c r="H5163" s="2">
        <f t="shared" si="808"/>
        <v>0.34</v>
      </c>
      <c r="I5163" s="2">
        <f t="shared" si="809"/>
        <v>132</v>
      </c>
      <c r="J5163" s="2">
        <f t="shared" si="803"/>
        <v>103611.2504268698</v>
      </c>
      <c r="K5163" s="2">
        <f t="shared" si="804"/>
        <v>3.7449057836954118E-5</v>
      </c>
    </row>
    <row r="5164" spans="1:11">
      <c r="A5164" s="2">
        <v>5163</v>
      </c>
      <c r="B5164" s="2">
        <f t="shared" si="800"/>
        <v>2.7019700000000002</v>
      </c>
      <c r="C5164" s="2">
        <f t="shared" si="805"/>
        <v>108</v>
      </c>
      <c r="D5164" s="2">
        <f t="shared" si="806"/>
        <v>40</v>
      </c>
      <c r="E5164" s="2">
        <f t="shared" si="807"/>
        <v>2.5</v>
      </c>
      <c r="F5164" s="2">
        <f t="shared" si="801"/>
        <v>0.16765033492966613</v>
      </c>
      <c r="G5164" s="2">
        <f t="shared" si="802"/>
        <v>5.7452596137298947E-5</v>
      </c>
      <c r="H5164" s="2">
        <f t="shared" si="808"/>
        <v>0.34</v>
      </c>
      <c r="I5164" s="2">
        <f t="shared" si="809"/>
        <v>132</v>
      </c>
      <c r="J5164" s="2">
        <f t="shared" si="803"/>
        <v>103432.0021651718</v>
      </c>
      <c r="K5164" s="2">
        <f t="shared" si="804"/>
        <v>3.7340698020097498E-5</v>
      </c>
    </row>
    <row r="5165" spans="1:11">
      <c r="A5165" s="2">
        <v>5164</v>
      </c>
      <c r="B5165" s="2">
        <f t="shared" si="800"/>
        <v>2.7024933333333334</v>
      </c>
      <c r="C5165" s="2">
        <f t="shared" si="805"/>
        <v>108</v>
      </c>
      <c r="D5165" s="2">
        <f t="shared" si="806"/>
        <v>40</v>
      </c>
      <c r="E5165" s="2">
        <f t="shared" si="807"/>
        <v>2.5</v>
      </c>
      <c r="F5165" s="2">
        <f t="shared" si="801"/>
        <v>0.16735076342418825</v>
      </c>
      <c r="G5165" s="2">
        <f t="shared" si="802"/>
        <v>5.7349935079534368E-5</v>
      </c>
      <c r="H5165" s="2">
        <f t="shared" si="808"/>
        <v>0.34</v>
      </c>
      <c r="I5165" s="2">
        <f t="shared" si="809"/>
        <v>132</v>
      </c>
      <c r="J5165" s="2">
        <f t="shared" si="803"/>
        <v>103252.78933716626</v>
      </c>
      <c r="K5165" s="2">
        <f t="shared" si="804"/>
        <v>3.7232494025948709E-5</v>
      </c>
    </row>
    <row r="5166" spans="1:11">
      <c r="A5166" s="2">
        <v>5165</v>
      </c>
      <c r="B5166" s="2">
        <f t="shared" si="800"/>
        <v>2.7030166666666666</v>
      </c>
      <c r="C5166" s="2">
        <f t="shared" si="805"/>
        <v>108</v>
      </c>
      <c r="D5166" s="2">
        <f t="shared" si="806"/>
        <v>40</v>
      </c>
      <c r="E5166" s="2">
        <f t="shared" si="807"/>
        <v>2.5</v>
      </c>
      <c r="F5166" s="2">
        <f t="shared" si="801"/>
        <v>0.16705127106952469</v>
      </c>
      <c r="G5166" s="2">
        <f t="shared" si="802"/>
        <v>5.7247301146199763E-5</v>
      </c>
      <c r="H5166" s="2">
        <f t="shared" si="808"/>
        <v>0.34</v>
      </c>
      <c r="I5166" s="2">
        <f t="shared" si="809"/>
        <v>132</v>
      </c>
      <c r="J5166" s="2">
        <f t="shared" si="803"/>
        <v>103073.61216840864</v>
      </c>
      <c r="K5166" s="2">
        <f t="shared" si="804"/>
        <v>3.712444594999198E-5</v>
      </c>
    </row>
    <row r="5167" spans="1:11">
      <c r="A5167" s="2">
        <v>5166</v>
      </c>
      <c r="B5167" s="2">
        <f t="shared" si="800"/>
        <v>2.7035399999999998</v>
      </c>
      <c r="C5167" s="2">
        <f t="shared" si="805"/>
        <v>108</v>
      </c>
      <c r="D5167" s="2">
        <f t="shared" si="806"/>
        <v>40</v>
      </c>
      <c r="E5167" s="2">
        <f t="shared" si="807"/>
        <v>2.5</v>
      </c>
      <c r="F5167" s="2">
        <f t="shared" si="801"/>
        <v>0.16675185826166308</v>
      </c>
      <c r="G5167" s="2">
        <f t="shared" si="802"/>
        <v>5.7144694472997332E-5</v>
      </c>
      <c r="H5167" s="2">
        <f t="shared" si="808"/>
        <v>0.34</v>
      </c>
      <c r="I5167" s="2">
        <f t="shared" si="809"/>
        <v>132</v>
      </c>
      <c r="J5167" s="2">
        <f t="shared" si="803"/>
        <v>102894.47088479997</v>
      </c>
      <c r="K5167" s="2">
        <f t="shared" si="804"/>
        <v>3.7016553887329603E-5</v>
      </c>
    </row>
    <row r="5168" spans="1:11">
      <c r="A5168" s="2">
        <v>5167</v>
      </c>
      <c r="B5168" s="2">
        <f t="shared" si="800"/>
        <v>2.7040633333333335</v>
      </c>
      <c r="C5168" s="2">
        <f t="shared" si="805"/>
        <v>108</v>
      </c>
      <c r="D5168" s="2">
        <f t="shared" si="806"/>
        <v>40</v>
      </c>
      <c r="E5168" s="2">
        <f t="shared" si="807"/>
        <v>2.5</v>
      </c>
      <c r="F5168" s="2">
        <f t="shared" si="801"/>
        <v>0.16645252539712158</v>
      </c>
      <c r="G5168" s="2">
        <f t="shared" si="802"/>
        <v>5.7042115195811041E-5</v>
      </c>
      <c r="H5168" s="2">
        <f t="shared" si="808"/>
        <v>0.34</v>
      </c>
      <c r="I5168" s="2">
        <f t="shared" si="809"/>
        <v>132</v>
      </c>
      <c r="J5168" s="2">
        <f t="shared" si="803"/>
        <v>102715.36571258747</v>
      </c>
      <c r="K5168" s="2">
        <f t="shared" si="804"/>
        <v>3.6908817932681085E-5</v>
      </c>
    </row>
    <row r="5169" spans="1:11">
      <c r="A5169" s="2">
        <v>5168</v>
      </c>
      <c r="B5169" s="2">
        <f t="shared" si="800"/>
        <v>2.7045866666666667</v>
      </c>
      <c r="C5169" s="2">
        <f t="shared" si="805"/>
        <v>108</v>
      </c>
      <c r="D5169" s="2">
        <f t="shared" si="806"/>
        <v>40</v>
      </c>
      <c r="E5169" s="2">
        <f t="shared" si="807"/>
        <v>2.5</v>
      </c>
      <c r="F5169" s="2">
        <f t="shared" si="801"/>
        <v>0.16615327287295079</v>
      </c>
      <c r="G5169" s="2">
        <f t="shared" si="802"/>
        <v>5.6939563450707375E-5</v>
      </c>
      <c r="H5169" s="2">
        <f t="shared" si="808"/>
        <v>0.34</v>
      </c>
      <c r="I5169" s="2">
        <f t="shared" si="809"/>
        <v>132</v>
      </c>
      <c r="J5169" s="2">
        <f t="shared" si="803"/>
        <v>102536.2968783659</v>
      </c>
      <c r="K5169" s="2">
        <f t="shared" si="804"/>
        <v>3.6801238180382896E-5</v>
      </c>
    </row>
    <row r="5170" spans="1:11">
      <c r="A5170" s="2">
        <v>5169</v>
      </c>
      <c r="B5170" s="2">
        <f t="shared" si="800"/>
        <v>2.7051099999999999</v>
      </c>
      <c r="C5170" s="2">
        <f t="shared" si="805"/>
        <v>108</v>
      </c>
      <c r="D5170" s="2">
        <f t="shared" si="806"/>
        <v>40</v>
      </c>
      <c r="E5170" s="2">
        <f t="shared" si="807"/>
        <v>2.5</v>
      </c>
      <c r="F5170" s="2">
        <f t="shared" si="801"/>
        <v>0.16585410108673376</v>
      </c>
      <c r="G5170" s="2">
        <f t="shared" si="802"/>
        <v>5.6837039373935249E-5</v>
      </c>
      <c r="H5170" s="2">
        <f t="shared" si="808"/>
        <v>0.34</v>
      </c>
      <c r="I5170" s="2">
        <f t="shared" si="809"/>
        <v>132</v>
      </c>
      <c r="J5170" s="2">
        <f t="shared" si="803"/>
        <v>102357.2646090776</v>
      </c>
      <c r="K5170" s="2">
        <f t="shared" si="804"/>
        <v>3.6693814724387377E-5</v>
      </c>
    </row>
    <row r="5171" spans="1:11">
      <c r="A5171" s="2">
        <v>5170</v>
      </c>
      <c r="B5171" s="2">
        <f t="shared" si="800"/>
        <v>2.7056333333333331</v>
      </c>
      <c r="C5171" s="2">
        <f t="shared" si="805"/>
        <v>108</v>
      </c>
      <c r="D5171" s="2">
        <f t="shared" si="806"/>
        <v>40</v>
      </c>
      <c r="E5171" s="2">
        <f t="shared" si="807"/>
        <v>2.5</v>
      </c>
      <c r="F5171" s="2">
        <f t="shared" si="801"/>
        <v>0.16555501043658785</v>
      </c>
      <c r="G5171" s="2">
        <f t="shared" si="802"/>
        <v>5.6734543101926708E-5</v>
      </c>
      <c r="H5171" s="2">
        <f t="shared" si="808"/>
        <v>0.34</v>
      </c>
      <c r="I5171" s="2">
        <f t="shared" si="809"/>
        <v>132</v>
      </c>
      <c r="J5171" s="2">
        <f t="shared" si="803"/>
        <v>102178.26913201396</v>
      </c>
      <c r="K5171" s="2">
        <f t="shared" si="804"/>
        <v>3.6586547658262332E-5</v>
      </c>
    </row>
    <row r="5172" spans="1:11">
      <c r="A5172" s="2">
        <v>5171</v>
      </c>
      <c r="B5172" s="2">
        <f t="shared" si="800"/>
        <v>2.7061566666666668</v>
      </c>
      <c r="C5172" s="2">
        <f t="shared" si="805"/>
        <v>108</v>
      </c>
      <c r="D5172" s="2">
        <f t="shared" si="806"/>
        <v>40</v>
      </c>
      <c r="E5172" s="2">
        <f t="shared" si="807"/>
        <v>2.5</v>
      </c>
      <c r="F5172" s="2">
        <f t="shared" si="801"/>
        <v>0.16525600132116516</v>
      </c>
      <c r="G5172" s="2">
        <f t="shared" si="802"/>
        <v>5.6632074771297033E-5</v>
      </c>
      <c r="H5172" s="2">
        <f t="shared" si="808"/>
        <v>0.34</v>
      </c>
      <c r="I5172" s="2">
        <f t="shared" si="809"/>
        <v>132</v>
      </c>
      <c r="J5172" s="2">
        <f t="shared" si="803"/>
        <v>101999.31067481573</v>
      </c>
      <c r="K5172" s="2">
        <f t="shared" si="804"/>
        <v>3.6479437075190311E-5</v>
      </c>
    </row>
    <row r="5173" spans="1:11">
      <c r="A5173" s="2">
        <v>5172</v>
      </c>
      <c r="B5173" s="2">
        <f t="shared" si="800"/>
        <v>2.70668</v>
      </c>
      <c r="C5173" s="2">
        <f t="shared" si="805"/>
        <v>108</v>
      </c>
      <c r="D5173" s="2">
        <f t="shared" si="806"/>
        <v>40</v>
      </c>
      <c r="E5173" s="2">
        <f t="shared" si="807"/>
        <v>2.5</v>
      </c>
      <c r="F5173" s="2">
        <f t="shared" si="801"/>
        <v>0.16495707413965505</v>
      </c>
      <c r="G5173" s="2">
        <f t="shared" si="802"/>
        <v>5.6529634518845595E-5</v>
      </c>
      <c r="H5173" s="2">
        <f t="shared" si="808"/>
        <v>0.34</v>
      </c>
      <c r="I5173" s="2">
        <f t="shared" si="809"/>
        <v>132</v>
      </c>
      <c r="J5173" s="2">
        <f t="shared" si="803"/>
        <v>101820.38946547474</v>
      </c>
      <c r="K5173" s="2">
        <f t="shared" si="804"/>
        <v>3.6372483067968287E-5</v>
      </c>
    </row>
    <row r="5174" spans="1:11">
      <c r="A5174" s="2">
        <v>5173</v>
      </c>
      <c r="B5174" s="2">
        <f t="shared" si="800"/>
        <v>2.7072033333333332</v>
      </c>
      <c r="C5174" s="2">
        <f t="shared" si="805"/>
        <v>108</v>
      </c>
      <c r="D5174" s="2">
        <f t="shared" si="806"/>
        <v>40</v>
      </c>
      <c r="E5174" s="2">
        <f t="shared" si="807"/>
        <v>2.5</v>
      </c>
      <c r="F5174" s="2">
        <f t="shared" si="801"/>
        <v>0.16465822929178345</v>
      </c>
      <c r="G5174" s="2">
        <f t="shared" si="802"/>
        <v>5.6427222481555701E-5</v>
      </c>
      <c r="H5174" s="2">
        <f t="shared" si="808"/>
        <v>0.34</v>
      </c>
      <c r="I5174" s="2">
        <f t="shared" si="809"/>
        <v>132</v>
      </c>
      <c r="J5174" s="2">
        <f t="shared" si="803"/>
        <v>101641.5057323338</v>
      </c>
      <c r="K5174" s="2">
        <f t="shared" si="804"/>
        <v>3.6265685729006529E-5</v>
      </c>
    </row>
    <row r="5175" spans="1:11">
      <c r="A5175" s="2">
        <v>5174</v>
      </c>
      <c r="B5175" s="2">
        <f t="shared" si="800"/>
        <v>2.7077266666666668</v>
      </c>
      <c r="C5175" s="2">
        <f t="shared" si="805"/>
        <v>108</v>
      </c>
      <c r="D5175" s="2">
        <f t="shared" si="806"/>
        <v>40</v>
      </c>
      <c r="E5175" s="2">
        <f t="shared" si="807"/>
        <v>2.5</v>
      </c>
      <c r="F5175" s="2">
        <f t="shared" si="801"/>
        <v>0.16435946717781483</v>
      </c>
      <c r="G5175" s="2">
        <f t="shared" si="802"/>
        <v>5.6324838796595175E-5</v>
      </c>
      <c r="H5175" s="2">
        <f t="shared" si="808"/>
        <v>0.34</v>
      </c>
      <c r="I5175" s="2">
        <f t="shared" si="809"/>
        <v>132</v>
      </c>
      <c r="J5175" s="2">
        <f t="shared" si="803"/>
        <v>101462.65970408784</v>
      </c>
      <c r="K5175" s="2">
        <f t="shared" si="804"/>
        <v>3.6159045150328209E-5</v>
      </c>
    </row>
    <row r="5176" spans="1:11">
      <c r="A5176" s="2">
        <v>5175</v>
      </c>
      <c r="B5176" s="2">
        <f t="shared" si="800"/>
        <v>2.70825</v>
      </c>
      <c r="C5176" s="2">
        <f t="shared" si="805"/>
        <v>108</v>
      </c>
      <c r="D5176" s="2">
        <f t="shared" si="806"/>
        <v>40</v>
      </c>
      <c r="E5176" s="2">
        <f t="shared" si="807"/>
        <v>2.5</v>
      </c>
      <c r="F5176" s="2">
        <f t="shared" si="801"/>
        <v>0.16406078819855405</v>
      </c>
      <c r="G5176" s="2">
        <f t="shared" si="802"/>
        <v>5.622248360131705E-5</v>
      </c>
      <c r="H5176" s="2">
        <f t="shared" si="808"/>
        <v>0.34</v>
      </c>
      <c r="I5176" s="2">
        <f t="shared" si="809"/>
        <v>132</v>
      </c>
      <c r="J5176" s="2">
        <f t="shared" si="803"/>
        <v>101283.85160978537</v>
      </c>
      <c r="K5176" s="2">
        <f t="shared" si="804"/>
        <v>3.6052561423569025E-5</v>
      </c>
    </row>
    <row r="5177" spans="1:11">
      <c r="A5177" s="2">
        <v>5176</v>
      </c>
      <c r="B5177" s="2">
        <f t="shared" si="800"/>
        <v>2.7087733333333333</v>
      </c>
      <c r="C5177" s="2">
        <f t="shared" si="805"/>
        <v>108</v>
      </c>
      <c r="D5177" s="2">
        <f t="shared" si="806"/>
        <v>40</v>
      </c>
      <c r="E5177" s="2">
        <f t="shared" si="807"/>
        <v>2.5</v>
      </c>
      <c r="F5177" s="2">
        <f t="shared" si="801"/>
        <v>0.16376219275534606</v>
      </c>
      <c r="G5177" s="2">
        <f t="shared" si="802"/>
        <v>5.6120157033259427E-5</v>
      </c>
      <c r="H5177" s="2">
        <f t="shared" si="808"/>
        <v>0.34</v>
      </c>
      <c r="I5177" s="2">
        <f t="shared" si="809"/>
        <v>132</v>
      </c>
      <c r="J5177" s="2">
        <f t="shared" si="803"/>
        <v>101105.08167882838</v>
      </c>
      <c r="K5177" s="2">
        <f t="shared" si="804"/>
        <v>3.5946234639976053E-5</v>
      </c>
    </row>
    <row r="5178" spans="1:11">
      <c r="A5178" s="2">
        <v>5177</v>
      </c>
      <c r="B5178" s="2">
        <f t="shared" si="800"/>
        <v>2.7092966666666665</v>
      </c>
      <c r="C5178" s="2">
        <f t="shared" si="805"/>
        <v>108</v>
      </c>
      <c r="D5178" s="2">
        <f t="shared" si="806"/>
        <v>40</v>
      </c>
      <c r="E5178" s="2">
        <f t="shared" si="807"/>
        <v>2.5</v>
      </c>
      <c r="F5178" s="2">
        <f t="shared" si="801"/>
        <v>0.1634636812500779</v>
      </c>
      <c r="G5178" s="2">
        <f t="shared" si="802"/>
        <v>5.6017859230146156E-5</v>
      </c>
      <c r="H5178" s="2">
        <f t="shared" si="808"/>
        <v>0.34</v>
      </c>
      <c r="I5178" s="2">
        <f t="shared" si="809"/>
        <v>132</v>
      </c>
      <c r="J5178" s="2">
        <f t="shared" si="803"/>
        <v>100926.35014097395</v>
      </c>
      <c r="K5178" s="2">
        <f t="shared" si="804"/>
        <v>3.5840064890407442E-5</v>
      </c>
    </row>
    <row r="5179" spans="1:11">
      <c r="A5179" s="2">
        <v>5178</v>
      </c>
      <c r="B5179" s="2">
        <f t="shared" si="800"/>
        <v>2.7098200000000001</v>
      </c>
      <c r="C5179" s="2">
        <f t="shared" si="805"/>
        <v>108</v>
      </c>
      <c r="D5179" s="2">
        <f t="shared" si="806"/>
        <v>40</v>
      </c>
      <c r="E5179" s="2">
        <f t="shared" si="807"/>
        <v>2.5</v>
      </c>
      <c r="F5179" s="2">
        <f t="shared" si="801"/>
        <v>0.16316525408517946</v>
      </c>
      <c r="G5179" s="2">
        <f t="shared" si="802"/>
        <v>5.5915590329887149E-5</v>
      </c>
      <c r="H5179" s="2">
        <f t="shared" si="808"/>
        <v>0.34</v>
      </c>
      <c r="I5179" s="2">
        <f t="shared" si="809"/>
        <v>132</v>
      </c>
      <c r="J5179" s="2">
        <f t="shared" si="803"/>
        <v>100747.65722633444</v>
      </c>
      <c r="K5179" s="2">
        <f t="shared" si="804"/>
        <v>3.5734052265331617E-5</v>
      </c>
    </row>
    <row r="5180" spans="1:11">
      <c r="A5180" s="2">
        <v>5179</v>
      </c>
      <c r="B5180" s="2">
        <f t="shared" si="800"/>
        <v>2.7103433333333333</v>
      </c>
      <c r="C5180" s="2">
        <f t="shared" si="805"/>
        <v>108</v>
      </c>
      <c r="D5180" s="2">
        <f t="shared" si="806"/>
        <v>40</v>
      </c>
      <c r="E5180" s="2">
        <f t="shared" si="807"/>
        <v>2.5</v>
      </c>
      <c r="F5180" s="2">
        <f t="shared" si="801"/>
        <v>0.16286691166362549</v>
      </c>
      <c r="G5180" s="2">
        <f t="shared" si="802"/>
        <v>5.5813350470579061E-5</v>
      </c>
      <c r="H5180" s="2">
        <f t="shared" si="808"/>
        <v>0.34</v>
      </c>
      <c r="I5180" s="2">
        <f t="shared" si="809"/>
        <v>132</v>
      </c>
      <c r="J5180" s="2">
        <f t="shared" si="803"/>
        <v>100569.00316537947</v>
      </c>
      <c r="K5180" s="2">
        <f t="shared" si="804"/>
        <v>3.5628196854827027E-5</v>
      </c>
    </row>
    <row r="5181" spans="1:11">
      <c r="A5181" s="2">
        <v>5180</v>
      </c>
      <c r="B5181" s="2">
        <f t="shared" si="800"/>
        <v>2.7108666666666665</v>
      </c>
      <c r="C5181" s="2">
        <f t="shared" si="805"/>
        <v>108</v>
      </c>
      <c r="D5181" s="2">
        <f t="shared" si="806"/>
        <v>40</v>
      </c>
      <c r="E5181" s="2">
        <f t="shared" si="807"/>
        <v>2.5</v>
      </c>
      <c r="F5181" s="2">
        <f t="shared" si="801"/>
        <v>0.16256865438893539</v>
      </c>
      <c r="G5181" s="2">
        <f t="shared" si="802"/>
        <v>5.5711139790505129E-5</v>
      </c>
      <c r="H5181" s="2">
        <f t="shared" si="808"/>
        <v>0.34</v>
      </c>
      <c r="I5181" s="2">
        <f t="shared" si="809"/>
        <v>132</v>
      </c>
      <c r="J5181" s="2">
        <f t="shared" si="803"/>
        <v>100390.38818893544</v>
      </c>
      <c r="K5181" s="2">
        <f t="shared" si="804"/>
        <v>3.5522498748580856E-5</v>
      </c>
    </row>
    <row r="5182" spans="1:11">
      <c r="A5182" s="2">
        <v>5181</v>
      </c>
      <c r="B5182" s="2">
        <f t="shared" si="800"/>
        <v>2.7113900000000002</v>
      </c>
      <c r="C5182" s="2">
        <f t="shared" si="805"/>
        <v>108</v>
      </c>
      <c r="D5182" s="2">
        <f t="shared" si="806"/>
        <v>40</v>
      </c>
      <c r="E5182" s="2">
        <f t="shared" si="807"/>
        <v>2.5</v>
      </c>
      <c r="F5182" s="2">
        <f t="shared" si="801"/>
        <v>0.16227048266517494</v>
      </c>
      <c r="G5182" s="2">
        <f t="shared" si="802"/>
        <v>5.5608958428135894E-5</v>
      </c>
      <c r="H5182" s="2">
        <f t="shared" si="808"/>
        <v>0.34</v>
      </c>
      <c r="I5182" s="2">
        <f t="shared" si="809"/>
        <v>132</v>
      </c>
      <c r="J5182" s="2">
        <f t="shared" si="803"/>
        <v>100211.81252818713</v>
      </c>
      <c r="K5182" s="2">
        <f t="shared" si="804"/>
        <v>3.5416958035888801E-5</v>
      </c>
    </row>
    <row r="5183" spans="1:11">
      <c r="A5183" s="2">
        <v>5182</v>
      </c>
      <c r="B5183" s="2">
        <f t="shared" si="800"/>
        <v>2.7119133333333334</v>
      </c>
      <c r="C5183" s="2">
        <f t="shared" si="805"/>
        <v>108</v>
      </c>
      <c r="D5183" s="2">
        <f t="shared" si="806"/>
        <v>40</v>
      </c>
      <c r="E5183" s="2">
        <f t="shared" si="807"/>
        <v>2.5</v>
      </c>
      <c r="F5183" s="2">
        <f t="shared" si="801"/>
        <v>0.16197239689695825</v>
      </c>
      <c r="G5183" s="2">
        <f t="shared" si="802"/>
        <v>5.5506806522129782E-5</v>
      </c>
      <c r="H5183" s="2">
        <f t="shared" si="808"/>
        <v>0.34</v>
      </c>
      <c r="I5183" s="2">
        <f t="shared" si="809"/>
        <v>132</v>
      </c>
      <c r="J5183" s="2">
        <f t="shared" si="803"/>
        <v>100033.27641467896</v>
      </c>
      <c r="K5183" s="2">
        <f t="shared" si="804"/>
        <v>3.5311574805654586E-5</v>
      </c>
    </row>
    <row r="5184" spans="1:11">
      <c r="A5184" s="2">
        <v>5183</v>
      </c>
      <c r="B5184" s="2">
        <f t="shared" si="800"/>
        <v>2.7124366666666666</v>
      </c>
      <c r="C5184" s="2">
        <f t="shared" si="805"/>
        <v>108</v>
      </c>
      <c r="D5184" s="2">
        <f t="shared" si="806"/>
        <v>40</v>
      </c>
      <c r="E5184" s="2">
        <f t="shared" si="807"/>
        <v>2.5</v>
      </c>
      <c r="F5184" s="2">
        <f t="shared" si="801"/>
        <v>0.16167439748944756</v>
      </c>
      <c r="G5184" s="2">
        <f t="shared" si="802"/>
        <v>5.5404684211333038E-5</v>
      </c>
      <c r="H5184" s="2">
        <f t="shared" si="808"/>
        <v>0.34</v>
      </c>
      <c r="I5184" s="2">
        <f t="shared" si="809"/>
        <v>132</v>
      </c>
      <c r="J5184" s="2">
        <f t="shared" si="803"/>
        <v>99854.780080314798</v>
      </c>
      <c r="K5184" s="2">
        <f t="shared" si="804"/>
        <v>3.5206349146388817E-5</v>
      </c>
    </row>
    <row r="5185" spans="1:11">
      <c r="A5185" s="2">
        <v>5184</v>
      </c>
      <c r="B5185" s="2">
        <f t="shared" si="800"/>
        <v>2.7129599999999998</v>
      </c>
      <c r="C5185" s="2">
        <f t="shared" si="805"/>
        <v>108</v>
      </c>
      <c r="D5185" s="2">
        <f t="shared" si="806"/>
        <v>40</v>
      </c>
      <c r="E5185" s="2">
        <f t="shared" si="807"/>
        <v>2.5</v>
      </c>
      <c r="F5185" s="2">
        <f t="shared" si="801"/>
        <v>0.1613764848483551</v>
      </c>
      <c r="G5185" s="2">
        <f t="shared" si="802"/>
        <v>5.5302591634780406E-5</v>
      </c>
      <c r="H5185" s="2">
        <f t="shared" si="808"/>
        <v>0.34</v>
      </c>
      <c r="I5185" s="2">
        <f t="shared" si="809"/>
        <v>132</v>
      </c>
      <c r="J5185" s="2">
        <f t="shared" si="803"/>
        <v>99676.323757359845</v>
      </c>
      <c r="K5185" s="2">
        <f t="shared" si="804"/>
        <v>3.5101281146208739E-5</v>
      </c>
    </row>
    <row r="5186" spans="1:11">
      <c r="A5186" s="2">
        <v>5185</v>
      </c>
      <c r="B5186" s="2">
        <f t="shared" ref="B5186:B5249" si="810">3.14/6000*A5186</f>
        <v>2.7134833333333335</v>
      </c>
      <c r="C5186" s="2">
        <f t="shared" si="805"/>
        <v>108</v>
      </c>
      <c r="D5186" s="2">
        <f t="shared" si="806"/>
        <v>40</v>
      </c>
      <c r="E5186" s="2">
        <f t="shared" si="807"/>
        <v>2.5</v>
      </c>
      <c r="F5186" s="2">
        <f t="shared" ref="F5186:F5249" si="811">1.414*C5186*SIN(B5186)*SIN(B5186)/(1.414*C5186*SIN(B5186)+E5186*D5186)</f>
        <v>0.16107865937994401</v>
      </c>
      <c r="G5186" s="2">
        <f t="shared" ref="G5186:G5249" si="812">SIN(B5186)*SIN(B5186)*D5186*E5186/(1.414*C5186*SIN(B5186)+D5186*E5186)*3.14/6000</f>
        <v>5.5200528931695413E-5</v>
      </c>
      <c r="H5186" s="2">
        <f t="shared" si="808"/>
        <v>0.34</v>
      </c>
      <c r="I5186" s="2">
        <f t="shared" si="809"/>
        <v>132</v>
      </c>
      <c r="J5186" s="2">
        <f t="shared" ref="J5186:J5249" si="813">1.414*I5186*SIN(B5186)*1.414*I5186*SIN(B5186)/(1.414*I5186*SIN(B5186)+E5186*D5186)/(H5186/1000)</f>
        <v>99497.907678440664</v>
      </c>
      <c r="K5186" s="2">
        <f t="shared" ref="K5186:K5249" si="814">SIN(B5186)*SIN(B5186)*1.414*C5186*SIN(B5186)/(1.414*C5186*SIN(B5186)+E5186*D5186)*3.14/6000</f>
        <v>3.4996370892837332E-5</v>
      </c>
    </row>
    <row r="5187" spans="1:11">
      <c r="A5187" s="2">
        <v>5186</v>
      </c>
      <c r="B5187" s="2">
        <f t="shared" si="810"/>
        <v>2.7140066666666667</v>
      </c>
      <c r="C5187" s="2">
        <f t="shared" ref="C5187:C5250" si="815">C5186</f>
        <v>108</v>
      </c>
      <c r="D5187" s="2">
        <f t="shared" ref="D5187:D5250" si="816">D5186</f>
        <v>40</v>
      </c>
      <c r="E5187" s="2">
        <f t="shared" ref="E5187:E5250" si="817">E5186</f>
        <v>2.5</v>
      </c>
      <c r="F5187" s="2">
        <f t="shared" si="811"/>
        <v>0.16078092149103029</v>
      </c>
      <c r="G5187" s="2">
        <f t="shared" si="812"/>
        <v>5.5098496241491075E-5</v>
      </c>
      <c r="H5187" s="2">
        <f t="shared" ref="H5187:H5250" si="818">H5186</f>
        <v>0.34</v>
      </c>
      <c r="I5187" s="2">
        <f t="shared" ref="I5187:I5250" si="819">I5186</f>
        <v>132</v>
      </c>
      <c r="J5187" s="2">
        <f t="shared" si="813"/>
        <v>99319.532076547257</v>
      </c>
      <c r="K5187" s="2">
        <f t="shared" si="814"/>
        <v>3.4891618473603089E-5</v>
      </c>
    </row>
    <row r="5188" spans="1:11">
      <c r="A5188" s="2">
        <v>5187</v>
      </c>
      <c r="B5188" s="2">
        <f t="shared" si="810"/>
        <v>2.7145299999999999</v>
      </c>
      <c r="C5188" s="2">
        <f t="shared" si="815"/>
        <v>108</v>
      </c>
      <c r="D5188" s="2">
        <f t="shared" si="816"/>
        <v>40</v>
      </c>
      <c r="E5188" s="2">
        <f t="shared" si="817"/>
        <v>2.5</v>
      </c>
      <c r="F5188" s="2">
        <f t="shared" si="811"/>
        <v>0.16048327158898265</v>
      </c>
      <c r="G5188" s="2">
        <f t="shared" si="812"/>
        <v>5.4996493703769801E-5</v>
      </c>
      <c r="H5188" s="2">
        <f t="shared" si="818"/>
        <v>0.34</v>
      </c>
      <c r="I5188" s="2">
        <f t="shared" si="819"/>
        <v>132</v>
      </c>
      <c r="J5188" s="2">
        <f t="shared" si="813"/>
        <v>99141.197185032623</v>
      </c>
      <c r="K5188" s="2">
        <f t="shared" si="814"/>
        <v>3.4787023975438819E-5</v>
      </c>
    </row>
    <row r="5189" spans="1:11">
      <c r="A5189" s="2">
        <v>5188</v>
      </c>
      <c r="B5189" s="2">
        <f t="shared" si="810"/>
        <v>2.7150533333333335</v>
      </c>
      <c r="C5189" s="2">
        <f t="shared" si="815"/>
        <v>108</v>
      </c>
      <c r="D5189" s="2">
        <f t="shared" si="816"/>
        <v>40</v>
      </c>
      <c r="E5189" s="2">
        <f t="shared" si="817"/>
        <v>2.5</v>
      </c>
      <c r="F5189" s="2">
        <f t="shared" si="811"/>
        <v>0.1601857100817243</v>
      </c>
      <c r="G5189" s="2">
        <f t="shared" si="812"/>
        <v>5.4894521458323983E-5</v>
      </c>
      <c r="H5189" s="2">
        <f t="shared" si="818"/>
        <v>0.34</v>
      </c>
      <c r="I5189" s="2">
        <f t="shared" si="819"/>
        <v>132</v>
      </c>
      <c r="J5189" s="2">
        <f t="shared" si="813"/>
        <v>98962.903237614213</v>
      </c>
      <c r="K5189" s="2">
        <f t="shared" si="814"/>
        <v>3.4682587484881222E-5</v>
      </c>
    </row>
    <row r="5190" spans="1:11">
      <c r="A5190" s="2">
        <v>5189</v>
      </c>
      <c r="B5190" s="2">
        <f t="shared" si="810"/>
        <v>2.7155766666666667</v>
      </c>
      <c r="C5190" s="2">
        <f t="shared" si="815"/>
        <v>108</v>
      </c>
      <c r="D5190" s="2">
        <f t="shared" si="816"/>
        <v>40</v>
      </c>
      <c r="E5190" s="2">
        <f t="shared" si="817"/>
        <v>2.5</v>
      </c>
      <c r="F5190" s="2">
        <f t="shared" si="811"/>
        <v>0.15988823737773489</v>
      </c>
      <c r="G5190" s="2">
        <f t="shared" si="812"/>
        <v>5.4792579645136787E-5</v>
      </c>
      <c r="H5190" s="2">
        <f t="shared" si="818"/>
        <v>0.34</v>
      </c>
      <c r="I5190" s="2">
        <f t="shared" si="819"/>
        <v>132</v>
      </c>
      <c r="J5190" s="2">
        <f t="shared" si="813"/>
        <v>98784.650468375432</v>
      </c>
      <c r="K5190" s="2">
        <f t="shared" si="814"/>
        <v>3.4578309088070588E-5</v>
      </c>
    </row>
    <row r="5191" spans="1:11">
      <c r="A5191" s="2">
        <v>5190</v>
      </c>
      <c r="B5191" s="2">
        <f t="shared" si="810"/>
        <v>2.7161</v>
      </c>
      <c r="C5191" s="2">
        <f t="shared" si="815"/>
        <v>108</v>
      </c>
      <c r="D5191" s="2">
        <f t="shared" si="816"/>
        <v>40</v>
      </c>
      <c r="E5191" s="2">
        <f t="shared" si="817"/>
        <v>2.5</v>
      </c>
      <c r="F5191" s="2">
        <f t="shared" si="811"/>
        <v>0.15959085388605021</v>
      </c>
      <c r="G5191" s="2">
        <f t="shared" si="812"/>
        <v>5.4690668404381858E-5</v>
      </c>
      <c r="H5191" s="2">
        <f t="shared" si="818"/>
        <v>0.34</v>
      </c>
      <c r="I5191" s="2">
        <f t="shared" si="819"/>
        <v>132</v>
      </c>
      <c r="J5191" s="2">
        <f t="shared" si="813"/>
        <v>98606.439111765474</v>
      </c>
      <c r="K5191" s="2">
        <f t="shared" si="814"/>
        <v>3.4474188870749555E-5</v>
      </c>
    </row>
    <row r="5192" spans="1:11">
      <c r="A5192" s="2">
        <v>5191</v>
      </c>
      <c r="B5192" s="2">
        <f t="shared" si="810"/>
        <v>2.7166233333333332</v>
      </c>
      <c r="C5192" s="2">
        <f t="shared" si="815"/>
        <v>108</v>
      </c>
      <c r="D5192" s="2">
        <f t="shared" si="816"/>
        <v>40</v>
      </c>
      <c r="E5192" s="2">
        <f t="shared" si="817"/>
        <v>2.5</v>
      </c>
      <c r="F5192" s="2">
        <f t="shared" si="811"/>
        <v>0.15929356001626432</v>
      </c>
      <c r="G5192" s="2">
        <f t="shared" si="812"/>
        <v>5.4588787876424258E-5</v>
      </c>
      <c r="H5192" s="2">
        <f t="shared" si="818"/>
        <v>0.34</v>
      </c>
      <c r="I5192" s="2">
        <f t="shared" si="819"/>
        <v>132</v>
      </c>
      <c r="J5192" s="2">
        <f t="shared" si="813"/>
        <v>98428.269402600796</v>
      </c>
      <c r="K5192" s="2">
        <f t="shared" si="814"/>
        <v>3.4370226918262831E-5</v>
      </c>
    </row>
    <row r="5193" spans="1:11">
      <c r="A5193" s="2">
        <v>5192</v>
      </c>
      <c r="B5193" s="2">
        <f t="shared" si="810"/>
        <v>2.7171466666666668</v>
      </c>
      <c r="C5193" s="2">
        <f t="shared" si="815"/>
        <v>108</v>
      </c>
      <c r="D5193" s="2">
        <f t="shared" si="816"/>
        <v>40</v>
      </c>
      <c r="E5193" s="2">
        <f t="shared" si="817"/>
        <v>2.5</v>
      </c>
      <c r="F5193" s="2">
        <f t="shared" si="811"/>
        <v>0.15899635617853028</v>
      </c>
      <c r="G5193" s="2">
        <f t="shared" si="812"/>
        <v>5.4486938201820547E-5</v>
      </c>
      <c r="H5193" s="2">
        <f t="shared" si="818"/>
        <v>0.34</v>
      </c>
      <c r="I5193" s="2">
        <f t="shared" si="819"/>
        <v>132</v>
      </c>
      <c r="J5193" s="2">
        <f t="shared" si="813"/>
        <v>98250.141576065944</v>
      </c>
      <c r="K5193" s="2">
        <f t="shared" si="814"/>
        <v>3.4266423315556369E-5</v>
      </c>
    </row>
    <row r="5194" spans="1:11">
      <c r="A5194" s="2">
        <v>5193</v>
      </c>
      <c r="B5194" s="2">
        <f t="shared" si="810"/>
        <v>2.71767</v>
      </c>
      <c r="C5194" s="2">
        <f t="shared" si="815"/>
        <v>108</v>
      </c>
      <c r="D5194" s="2">
        <f t="shared" si="816"/>
        <v>40</v>
      </c>
      <c r="E5194" s="2">
        <f t="shared" si="817"/>
        <v>2.5</v>
      </c>
      <c r="F5194" s="2">
        <f t="shared" si="811"/>
        <v>0.15869924278356223</v>
      </c>
      <c r="G5194" s="2">
        <f t="shared" si="812"/>
        <v>5.4385119521319588E-5</v>
      </c>
      <c r="H5194" s="2">
        <f t="shared" si="818"/>
        <v>0.34</v>
      </c>
      <c r="I5194" s="2">
        <f t="shared" si="819"/>
        <v>132</v>
      </c>
      <c r="J5194" s="2">
        <f t="shared" si="813"/>
        <v>98072.055867714793</v>
      </c>
      <c r="K5194" s="2">
        <f t="shared" si="814"/>
        <v>3.4162778147177054E-5</v>
      </c>
    </row>
    <row r="5195" spans="1:11">
      <c r="A5195" s="2">
        <v>5194</v>
      </c>
      <c r="B5195" s="2">
        <f t="shared" si="810"/>
        <v>2.7181933333333332</v>
      </c>
      <c r="C5195" s="2">
        <f t="shared" si="815"/>
        <v>108</v>
      </c>
      <c r="D5195" s="2">
        <f t="shared" si="816"/>
        <v>40</v>
      </c>
      <c r="E5195" s="2">
        <f t="shared" si="817"/>
        <v>2.5</v>
      </c>
      <c r="F5195" s="2">
        <f t="shared" si="811"/>
        <v>0.15840222024263534</v>
      </c>
      <c r="G5195" s="2">
        <f t="shared" si="812"/>
        <v>5.4283331975862519E-5</v>
      </c>
      <c r="H5195" s="2">
        <f t="shared" si="818"/>
        <v>0.34</v>
      </c>
      <c r="I5195" s="2">
        <f t="shared" si="819"/>
        <v>132</v>
      </c>
      <c r="J5195" s="2">
        <f t="shared" si="813"/>
        <v>97894.012513470763</v>
      </c>
      <c r="K5195" s="2">
        <f t="shared" si="814"/>
        <v>3.4059291497271566E-5</v>
      </c>
    </row>
    <row r="5196" spans="1:11">
      <c r="A5196" s="2">
        <v>5195</v>
      </c>
      <c r="B5196" s="2">
        <f t="shared" si="810"/>
        <v>2.7187166666666664</v>
      </c>
      <c r="C5196" s="2">
        <f t="shared" si="815"/>
        <v>108</v>
      </c>
      <c r="D5196" s="2">
        <f t="shared" si="816"/>
        <v>40</v>
      </c>
      <c r="E5196" s="2">
        <f t="shared" si="817"/>
        <v>2.5</v>
      </c>
      <c r="F5196" s="2">
        <f t="shared" si="811"/>
        <v>0.15810528896758755</v>
      </c>
      <c r="G5196" s="2">
        <f t="shared" si="812"/>
        <v>5.4181575706583292E-5</v>
      </c>
      <c r="H5196" s="2">
        <f t="shared" si="818"/>
        <v>0.34</v>
      </c>
      <c r="I5196" s="2">
        <f t="shared" si="819"/>
        <v>132</v>
      </c>
      <c r="J5196" s="2">
        <f t="shared" si="813"/>
        <v>97716.011749628175</v>
      </c>
      <c r="K5196" s="2">
        <f t="shared" si="814"/>
        <v>3.395596344958601E-5</v>
      </c>
    </row>
    <row r="5197" spans="1:11">
      <c r="A5197" s="2">
        <v>5196</v>
      </c>
      <c r="B5197" s="2">
        <f t="shared" si="810"/>
        <v>2.7192400000000001</v>
      </c>
      <c r="C5197" s="2">
        <f t="shared" si="815"/>
        <v>108</v>
      </c>
      <c r="D5197" s="2">
        <f t="shared" si="816"/>
        <v>40</v>
      </c>
      <c r="E5197" s="2">
        <f t="shared" si="817"/>
        <v>2.5</v>
      </c>
      <c r="F5197" s="2">
        <f t="shared" si="811"/>
        <v>0.15780844937082067</v>
      </c>
      <c r="G5197" s="2">
        <f t="shared" si="812"/>
        <v>5.4079850854809144E-5</v>
      </c>
      <c r="H5197" s="2">
        <f t="shared" si="818"/>
        <v>0.34</v>
      </c>
      <c r="I5197" s="2">
        <f t="shared" si="819"/>
        <v>132</v>
      </c>
      <c r="J5197" s="2">
        <f t="shared" si="813"/>
        <v>97538.053812853002</v>
      </c>
      <c r="K5197" s="2">
        <f t="shared" si="814"/>
        <v>3.385279408746515E-5</v>
      </c>
    </row>
    <row r="5198" spans="1:11">
      <c r="A5198" s="2">
        <v>5197</v>
      </c>
      <c r="B5198" s="2">
        <f t="shared" si="810"/>
        <v>2.7197633333333333</v>
      </c>
      <c r="C5198" s="2">
        <f t="shared" si="815"/>
        <v>108</v>
      </c>
      <c r="D5198" s="2">
        <f t="shared" si="816"/>
        <v>40</v>
      </c>
      <c r="E5198" s="2">
        <f t="shared" si="817"/>
        <v>2.5</v>
      </c>
      <c r="F5198" s="2">
        <f t="shared" si="811"/>
        <v>0.15751170186530236</v>
      </c>
      <c r="G5198" s="2">
        <f t="shared" si="812"/>
        <v>5.3978157562061201E-5</v>
      </c>
      <c r="H5198" s="2">
        <f t="shared" si="818"/>
        <v>0.34</v>
      </c>
      <c r="I5198" s="2">
        <f t="shared" si="819"/>
        <v>132</v>
      </c>
      <c r="J5198" s="2">
        <f t="shared" si="813"/>
        <v>97360.138940184363</v>
      </c>
      <c r="K5198" s="2">
        <f t="shared" si="814"/>
        <v>3.374978349385205E-5</v>
      </c>
    </row>
    <row r="5199" spans="1:11">
      <c r="A5199" s="2">
        <v>5198</v>
      </c>
      <c r="B5199" s="2">
        <f t="shared" si="810"/>
        <v>2.7202866666666665</v>
      </c>
      <c r="C5199" s="2">
        <f t="shared" si="815"/>
        <v>108</v>
      </c>
      <c r="D5199" s="2">
        <f t="shared" si="816"/>
        <v>40</v>
      </c>
      <c r="E5199" s="2">
        <f t="shared" si="817"/>
        <v>2.5</v>
      </c>
      <c r="F5199" s="2">
        <f t="shared" si="811"/>
        <v>0.15721504686456597</v>
      </c>
      <c r="G5199" s="2">
        <f t="shared" si="812"/>
        <v>5.3876495970054432E-5</v>
      </c>
      <c r="H5199" s="2">
        <f t="shared" si="818"/>
        <v>0.34</v>
      </c>
      <c r="I5199" s="2">
        <f t="shared" si="819"/>
        <v>132</v>
      </c>
      <c r="J5199" s="2">
        <f t="shared" si="813"/>
        <v>97182.267369034467</v>
      </c>
      <c r="K5199" s="2">
        <f t="shared" si="814"/>
        <v>3.3646931751286948E-5</v>
      </c>
    </row>
    <row r="5200" spans="1:11">
      <c r="A5200" s="2">
        <v>5199</v>
      </c>
      <c r="B5200" s="2">
        <f t="shared" si="810"/>
        <v>2.7208100000000002</v>
      </c>
      <c r="C5200" s="2">
        <f t="shared" si="815"/>
        <v>108</v>
      </c>
      <c r="D5200" s="2">
        <f t="shared" si="816"/>
        <v>40</v>
      </c>
      <c r="E5200" s="2">
        <f t="shared" si="817"/>
        <v>2.5</v>
      </c>
      <c r="F5200" s="2">
        <f t="shared" si="811"/>
        <v>0.15691848478271228</v>
      </c>
      <c r="G5200" s="2">
        <f t="shared" si="812"/>
        <v>5.3774866220698296E-5</v>
      </c>
      <c r="H5200" s="2">
        <f t="shared" si="818"/>
        <v>0.34</v>
      </c>
      <c r="I5200" s="2">
        <f t="shared" si="819"/>
        <v>132</v>
      </c>
      <c r="J5200" s="2">
        <f t="shared" si="813"/>
        <v>97004.439337189993</v>
      </c>
      <c r="K5200" s="2">
        <f t="shared" si="814"/>
        <v>3.3544238941906811E-5</v>
      </c>
    </row>
    <row r="5201" spans="1:11">
      <c r="A5201" s="2">
        <v>5200</v>
      </c>
      <c r="B5201" s="2">
        <f t="shared" si="810"/>
        <v>2.7213333333333334</v>
      </c>
      <c r="C5201" s="2">
        <f t="shared" si="815"/>
        <v>108</v>
      </c>
      <c r="D5201" s="2">
        <f t="shared" si="816"/>
        <v>40</v>
      </c>
      <c r="E5201" s="2">
        <f t="shared" si="817"/>
        <v>2.5</v>
      </c>
      <c r="F5201" s="2">
        <f t="shared" si="811"/>
        <v>0.1566220160344117</v>
      </c>
      <c r="G5201" s="2">
        <f t="shared" si="812"/>
        <v>5.3673268456097412E-5</v>
      </c>
      <c r="H5201" s="2">
        <f t="shared" si="818"/>
        <v>0.34</v>
      </c>
      <c r="I5201" s="2">
        <f t="shared" si="819"/>
        <v>132</v>
      </c>
      <c r="J5201" s="2">
        <f t="shared" si="813"/>
        <v>96826.655082813624</v>
      </c>
      <c r="K5201" s="2">
        <f t="shared" si="814"/>
        <v>3.3441705147444986E-5</v>
      </c>
    </row>
    <row r="5202" spans="1:11">
      <c r="A5202" s="2">
        <v>5201</v>
      </c>
      <c r="B5202" s="2">
        <f t="shared" si="810"/>
        <v>2.7218566666666666</v>
      </c>
      <c r="C5202" s="2">
        <f t="shared" si="815"/>
        <v>108</v>
      </c>
      <c r="D5202" s="2">
        <f t="shared" si="816"/>
        <v>40</v>
      </c>
      <c r="E5202" s="2">
        <f t="shared" si="817"/>
        <v>2.5</v>
      </c>
      <c r="F5202" s="2">
        <f t="shared" si="811"/>
        <v>0.15632564103490379</v>
      </c>
      <c r="G5202" s="2">
        <f t="shared" si="812"/>
        <v>5.3571702818551477E-5</v>
      </c>
      <c r="H5202" s="2">
        <f t="shared" si="818"/>
        <v>0.34</v>
      </c>
      <c r="I5202" s="2">
        <f t="shared" si="819"/>
        <v>132</v>
      </c>
      <c r="J5202" s="2">
        <f t="shared" si="813"/>
        <v>96648.914844443934</v>
      </c>
      <c r="K5202" s="2">
        <f t="shared" si="814"/>
        <v>3.3339330449229944E-5</v>
      </c>
    </row>
    <row r="5203" spans="1:11">
      <c r="A5203" s="2">
        <v>5202</v>
      </c>
      <c r="B5203" s="2">
        <f t="shared" si="810"/>
        <v>2.7223799999999998</v>
      </c>
      <c r="C5203" s="2">
        <f t="shared" si="815"/>
        <v>108</v>
      </c>
      <c r="D5203" s="2">
        <f t="shared" si="816"/>
        <v>40</v>
      </c>
      <c r="E5203" s="2">
        <f t="shared" si="817"/>
        <v>2.5</v>
      </c>
      <c r="F5203" s="2">
        <f t="shared" si="811"/>
        <v>0.15602936019999958</v>
      </c>
      <c r="G5203" s="2">
        <f t="shared" si="812"/>
        <v>5.3470169450556032E-5</v>
      </c>
      <c r="H5203" s="2">
        <f t="shared" si="818"/>
        <v>0.34</v>
      </c>
      <c r="I5203" s="2">
        <f t="shared" si="819"/>
        <v>132</v>
      </c>
      <c r="J5203" s="2">
        <f t="shared" si="813"/>
        <v>96471.218860996931</v>
      </c>
      <c r="K5203" s="2">
        <f t="shared" si="814"/>
        <v>3.3237114928185072E-5</v>
      </c>
    </row>
    <row r="5204" spans="1:11">
      <c r="A5204" s="2">
        <v>5203</v>
      </c>
      <c r="B5204" s="2">
        <f t="shared" si="810"/>
        <v>2.7229033333333335</v>
      </c>
      <c r="C5204" s="2">
        <f t="shared" si="815"/>
        <v>108</v>
      </c>
      <c r="D5204" s="2">
        <f t="shared" si="816"/>
        <v>40</v>
      </c>
      <c r="E5204" s="2">
        <f t="shared" si="817"/>
        <v>2.5</v>
      </c>
      <c r="F5204" s="2">
        <f t="shared" si="811"/>
        <v>0.15573317394608222</v>
      </c>
      <c r="G5204" s="2">
        <f t="shared" si="812"/>
        <v>5.336866849480266E-5</v>
      </c>
      <c r="H5204" s="2">
        <f t="shared" si="818"/>
        <v>0.34</v>
      </c>
      <c r="I5204" s="2">
        <f t="shared" si="819"/>
        <v>132</v>
      </c>
      <c r="J5204" s="2">
        <f t="shared" si="813"/>
        <v>96293.567371766767</v>
      </c>
      <c r="K5204" s="2">
        <f t="shared" si="814"/>
        <v>3.313505866482775E-5</v>
      </c>
    </row>
    <row r="5205" spans="1:11">
      <c r="A5205" s="2">
        <v>5204</v>
      </c>
      <c r="B5205" s="2">
        <f t="shared" si="810"/>
        <v>2.7234266666666667</v>
      </c>
      <c r="C5205" s="2">
        <f t="shared" si="815"/>
        <v>108</v>
      </c>
      <c r="D5205" s="2">
        <f t="shared" si="816"/>
        <v>40</v>
      </c>
      <c r="E5205" s="2">
        <f t="shared" si="817"/>
        <v>2.5</v>
      </c>
      <c r="F5205" s="2">
        <f t="shared" si="811"/>
        <v>0.15543708269010922</v>
      </c>
      <c r="G5205" s="2">
        <f t="shared" si="812"/>
        <v>5.3267200094179788E-5</v>
      </c>
      <c r="H5205" s="2">
        <f t="shared" si="818"/>
        <v>0.34</v>
      </c>
      <c r="I5205" s="2">
        <f t="shared" si="819"/>
        <v>132</v>
      </c>
      <c r="J5205" s="2">
        <f t="shared" si="813"/>
        <v>96115.960616427183</v>
      </c>
      <c r="K5205" s="2">
        <f t="shared" si="814"/>
        <v>3.3033161739269073E-5</v>
      </c>
    </row>
    <row r="5206" spans="1:11">
      <c r="A5206" s="2">
        <v>5205</v>
      </c>
      <c r="B5206" s="2">
        <f t="shared" si="810"/>
        <v>2.7239499999999999</v>
      </c>
      <c r="C5206" s="2">
        <f t="shared" si="815"/>
        <v>108</v>
      </c>
      <c r="D5206" s="2">
        <f t="shared" si="816"/>
        <v>40</v>
      </c>
      <c r="E5206" s="2">
        <f t="shared" si="817"/>
        <v>2.5</v>
      </c>
      <c r="F5206" s="2">
        <f t="shared" si="811"/>
        <v>0.15514108684961217</v>
      </c>
      <c r="G5206" s="2">
        <f t="shared" si="812"/>
        <v>5.3165764391772545E-5</v>
      </c>
      <c r="H5206" s="2">
        <f t="shared" si="818"/>
        <v>0.34</v>
      </c>
      <c r="I5206" s="2">
        <f t="shared" si="819"/>
        <v>132</v>
      </c>
      <c r="J5206" s="2">
        <f t="shared" si="813"/>
        <v>95938.398835031665</v>
      </c>
      <c r="K5206" s="2">
        <f t="shared" si="814"/>
        <v>3.2931424231212639E-5</v>
      </c>
    </row>
    <row r="5207" spans="1:11">
      <c r="A5207" s="2">
        <v>5206</v>
      </c>
      <c r="B5207" s="2">
        <f t="shared" si="810"/>
        <v>2.7244733333333335</v>
      </c>
      <c r="C5207" s="2">
        <f t="shared" si="815"/>
        <v>108</v>
      </c>
      <c r="D5207" s="2">
        <f t="shared" si="816"/>
        <v>40</v>
      </c>
      <c r="E5207" s="2">
        <f t="shared" si="817"/>
        <v>2.5</v>
      </c>
      <c r="F5207" s="2">
        <f t="shared" si="811"/>
        <v>0.15484518684269877</v>
      </c>
      <c r="G5207" s="2">
        <f t="shared" si="812"/>
        <v>5.3064361530863568E-5</v>
      </c>
      <c r="H5207" s="2">
        <f t="shared" si="818"/>
        <v>0.34</v>
      </c>
      <c r="I5207" s="2">
        <f t="shared" si="819"/>
        <v>132</v>
      </c>
      <c r="J5207" s="2">
        <f t="shared" si="813"/>
        <v>95760.882268014786</v>
      </c>
      <c r="K5207" s="2">
        <f t="shared" si="814"/>
        <v>3.2829846219954237E-5</v>
      </c>
    </row>
    <row r="5208" spans="1:11">
      <c r="A5208" s="2">
        <v>5207</v>
      </c>
      <c r="B5208" s="2">
        <f t="shared" si="810"/>
        <v>2.7249966666666667</v>
      </c>
      <c r="C5208" s="2">
        <f t="shared" si="815"/>
        <v>108</v>
      </c>
      <c r="D5208" s="2">
        <f t="shared" si="816"/>
        <v>40</v>
      </c>
      <c r="E5208" s="2">
        <f t="shared" si="817"/>
        <v>2.5</v>
      </c>
      <c r="F5208" s="2">
        <f t="shared" si="811"/>
        <v>0.15454938308805469</v>
      </c>
      <c r="G5208" s="2">
        <f t="shared" si="812"/>
        <v>5.2962991654933454E-5</v>
      </c>
      <c r="H5208" s="2">
        <f t="shared" si="818"/>
        <v>0.34</v>
      </c>
      <c r="I5208" s="2">
        <f t="shared" si="819"/>
        <v>132</v>
      </c>
      <c r="J5208" s="2">
        <f t="shared" si="813"/>
        <v>95583.411156193542</v>
      </c>
      <c r="K5208" s="2">
        <f t="shared" si="814"/>
        <v>3.2728427784381299E-5</v>
      </c>
    </row>
    <row r="5209" spans="1:11">
      <c r="A5209" s="2">
        <v>5208</v>
      </c>
      <c r="B5209" s="2">
        <f t="shared" si="810"/>
        <v>2.7255199999999999</v>
      </c>
      <c r="C5209" s="2">
        <f t="shared" si="815"/>
        <v>108</v>
      </c>
      <c r="D5209" s="2">
        <f t="shared" si="816"/>
        <v>40</v>
      </c>
      <c r="E5209" s="2">
        <f t="shared" si="817"/>
        <v>2.5</v>
      </c>
      <c r="F5209" s="2">
        <f t="shared" si="811"/>
        <v>0.15425367600494347</v>
      </c>
      <c r="G5209" s="2">
        <f t="shared" si="812"/>
        <v>5.2861654907660899E-5</v>
      </c>
      <c r="H5209" s="2">
        <f t="shared" si="818"/>
        <v>0.34</v>
      </c>
      <c r="I5209" s="2">
        <f t="shared" si="819"/>
        <v>132</v>
      </c>
      <c r="J5209" s="2">
        <f t="shared" si="813"/>
        <v>95405.985740767544</v>
      </c>
      <c r="K5209" s="2">
        <f t="shared" si="814"/>
        <v>3.2627169002971853E-5</v>
      </c>
    </row>
    <row r="5210" spans="1:11">
      <c r="A5210" s="2">
        <v>5209</v>
      </c>
      <c r="B5210" s="2">
        <f t="shared" si="810"/>
        <v>2.7260433333333332</v>
      </c>
      <c r="C5210" s="2">
        <f t="shared" si="815"/>
        <v>108</v>
      </c>
      <c r="D5210" s="2">
        <f t="shared" si="816"/>
        <v>40</v>
      </c>
      <c r="E5210" s="2">
        <f t="shared" si="817"/>
        <v>2.5</v>
      </c>
      <c r="F5210" s="2">
        <f t="shared" si="811"/>
        <v>0.15395806601320861</v>
      </c>
      <c r="G5210" s="2">
        <f t="shared" si="812"/>
        <v>5.2760351432923313E-5</v>
      </c>
      <c r="H5210" s="2">
        <f t="shared" si="818"/>
        <v>0.34</v>
      </c>
      <c r="I5210" s="2">
        <f t="shared" si="819"/>
        <v>132</v>
      </c>
      <c r="J5210" s="2">
        <f t="shared" si="813"/>
        <v>95228.606263320456</v>
      </c>
      <c r="K5210" s="2">
        <f t="shared" si="814"/>
        <v>3.2526069953794073E-5</v>
      </c>
    </row>
    <row r="5211" spans="1:11">
      <c r="A5211" s="2">
        <v>5210</v>
      </c>
      <c r="B5211" s="2">
        <f t="shared" si="810"/>
        <v>2.7265666666666668</v>
      </c>
      <c r="C5211" s="2">
        <f t="shared" si="815"/>
        <v>108</v>
      </c>
      <c r="D5211" s="2">
        <f t="shared" si="816"/>
        <v>40</v>
      </c>
      <c r="E5211" s="2">
        <f t="shared" si="817"/>
        <v>2.5</v>
      </c>
      <c r="F5211" s="2">
        <f t="shared" si="811"/>
        <v>0.15366255353327421</v>
      </c>
      <c r="G5211" s="2">
        <f t="shared" si="812"/>
        <v>5.2659081374797117E-5</v>
      </c>
      <c r="H5211" s="2">
        <f t="shared" si="818"/>
        <v>0.34</v>
      </c>
      <c r="I5211" s="2">
        <f t="shared" si="819"/>
        <v>132</v>
      </c>
      <c r="J5211" s="2">
        <f t="shared" si="813"/>
        <v>95051.272965820754</v>
      </c>
      <c r="K5211" s="2">
        <f t="shared" si="814"/>
        <v>3.2425130714505547E-5</v>
      </c>
    </row>
    <row r="5212" spans="1:11">
      <c r="A5212" s="2">
        <v>5211</v>
      </c>
      <c r="B5212" s="2">
        <f t="shared" si="810"/>
        <v>2.72709</v>
      </c>
      <c r="C5212" s="2">
        <f t="shared" si="815"/>
        <v>108</v>
      </c>
      <c r="D5212" s="2">
        <f t="shared" si="816"/>
        <v>40</v>
      </c>
      <c r="E5212" s="2">
        <f t="shared" si="817"/>
        <v>2.5</v>
      </c>
      <c r="F5212" s="2">
        <f t="shared" si="811"/>
        <v>0.15336713898614759</v>
      </c>
      <c r="G5212" s="2">
        <f t="shared" si="812"/>
        <v>5.2557844877558572E-5</v>
      </c>
      <c r="H5212" s="2">
        <f t="shared" si="818"/>
        <v>0.34</v>
      </c>
      <c r="I5212" s="2">
        <f t="shared" si="819"/>
        <v>132</v>
      </c>
      <c r="J5212" s="2">
        <f t="shared" si="813"/>
        <v>94873.986090623192</v>
      </c>
      <c r="K5212" s="2">
        <f t="shared" si="814"/>
        <v>3.2324351362352907E-5</v>
      </c>
    </row>
    <row r="5213" spans="1:11">
      <c r="A5213" s="2">
        <v>5212</v>
      </c>
      <c r="B5213" s="2">
        <f t="shared" si="810"/>
        <v>2.7276133333333332</v>
      </c>
      <c r="C5213" s="2">
        <f t="shared" si="815"/>
        <v>108</v>
      </c>
      <c r="D5213" s="2">
        <f t="shared" si="816"/>
        <v>40</v>
      </c>
      <c r="E5213" s="2">
        <f t="shared" si="817"/>
        <v>2.5</v>
      </c>
      <c r="F5213" s="2">
        <f t="shared" si="811"/>
        <v>0.15307182279341874</v>
      </c>
      <c r="G5213" s="2">
        <f t="shared" si="812"/>
        <v>5.2456642085683613E-5</v>
      </c>
      <c r="H5213" s="2">
        <f t="shared" si="818"/>
        <v>0.34</v>
      </c>
      <c r="I5213" s="2">
        <f t="shared" si="819"/>
        <v>132</v>
      </c>
      <c r="J5213" s="2">
        <f t="shared" si="813"/>
        <v>94696.74588046885</v>
      </c>
      <c r="K5213" s="2">
        <f t="shared" si="814"/>
        <v>3.2223731974170654E-5</v>
      </c>
    </row>
    <row r="5214" spans="1:11">
      <c r="A5214" s="2">
        <v>5213</v>
      </c>
      <c r="B5214" s="2">
        <f t="shared" si="810"/>
        <v>2.7281366666666669</v>
      </c>
      <c r="C5214" s="2">
        <f t="shared" si="815"/>
        <v>108</v>
      </c>
      <c r="D5214" s="2">
        <f t="shared" si="816"/>
        <v>40</v>
      </c>
      <c r="E5214" s="2">
        <f t="shared" si="817"/>
        <v>2.5</v>
      </c>
      <c r="F5214" s="2">
        <f t="shared" si="811"/>
        <v>0.15277660537726234</v>
      </c>
      <c r="G5214" s="2">
        <f t="shared" si="812"/>
        <v>5.2355473143848519E-5</v>
      </c>
      <c r="H5214" s="2">
        <f t="shared" si="818"/>
        <v>0.34</v>
      </c>
      <c r="I5214" s="2">
        <f t="shared" si="819"/>
        <v>132</v>
      </c>
      <c r="J5214" s="2">
        <f t="shared" si="813"/>
        <v>94519.552578486822</v>
      </c>
      <c r="K5214" s="2">
        <f t="shared" si="814"/>
        <v>3.2123272626380703E-5</v>
      </c>
    </row>
    <row r="5215" spans="1:11">
      <c r="A5215" s="2">
        <v>5214</v>
      </c>
      <c r="B5215" s="2">
        <f t="shared" si="810"/>
        <v>2.7286600000000001</v>
      </c>
      <c r="C5215" s="2">
        <f t="shared" si="815"/>
        <v>108</v>
      </c>
      <c r="D5215" s="2">
        <f t="shared" si="816"/>
        <v>40</v>
      </c>
      <c r="E5215" s="2">
        <f t="shared" si="817"/>
        <v>2.5</v>
      </c>
      <c r="F5215" s="2">
        <f t="shared" si="811"/>
        <v>0.1524814871604398</v>
      </c>
      <c r="G5215" s="2">
        <f t="shared" si="812"/>
        <v>5.2254338196930718E-5</v>
      </c>
      <c r="H5215" s="2">
        <f t="shared" si="818"/>
        <v>0.34</v>
      </c>
      <c r="I5215" s="2">
        <f t="shared" si="819"/>
        <v>132</v>
      </c>
      <c r="J5215" s="2">
        <f t="shared" si="813"/>
        <v>94342.406428195216</v>
      </c>
      <c r="K5215" s="2">
        <f t="shared" si="814"/>
        <v>3.2022973394992037E-5</v>
      </c>
    </row>
    <row r="5216" spans="1:11">
      <c r="A5216" s="2">
        <v>5215</v>
      </c>
      <c r="B5216" s="2">
        <f t="shared" si="810"/>
        <v>2.7291833333333333</v>
      </c>
      <c r="C5216" s="2">
        <f t="shared" si="815"/>
        <v>108</v>
      </c>
      <c r="D5216" s="2">
        <f t="shared" si="816"/>
        <v>40</v>
      </c>
      <c r="E5216" s="2">
        <f t="shared" si="817"/>
        <v>2.5</v>
      </c>
      <c r="F5216" s="2">
        <f t="shared" si="811"/>
        <v>0.15218646856629903</v>
      </c>
      <c r="G5216" s="2">
        <f t="shared" si="812"/>
        <v>5.2153237390008537E-5</v>
      </c>
      <c r="H5216" s="2">
        <f t="shared" si="818"/>
        <v>0.34</v>
      </c>
      <c r="I5216" s="2">
        <f t="shared" si="819"/>
        <v>132</v>
      </c>
      <c r="J5216" s="2">
        <f t="shared" si="813"/>
        <v>94165.307673501549</v>
      </c>
      <c r="K5216" s="2">
        <f t="shared" si="814"/>
        <v>3.1922834355599446E-5</v>
      </c>
    </row>
    <row r="5217" spans="1:11">
      <c r="A5217" s="2">
        <v>5216</v>
      </c>
      <c r="B5217" s="2">
        <f t="shared" si="810"/>
        <v>2.7297066666666665</v>
      </c>
      <c r="C5217" s="2">
        <f t="shared" si="815"/>
        <v>108</v>
      </c>
      <c r="D5217" s="2">
        <f t="shared" si="816"/>
        <v>40</v>
      </c>
      <c r="E5217" s="2">
        <f t="shared" si="817"/>
        <v>2.5</v>
      </c>
      <c r="F5217" s="2">
        <f t="shared" si="811"/>
        <v>0.1518915500187768</v>
      </c>
      <c r="G5217" s="2">
        <f t="shared" si="812"/>
        <v>5.2052170868362152E-5</v>
      </c>
      <c r="H5217" s="2">
        <f t="shared" si="818"/>
        <v>0.34</v>
      </c>
      <c r="I5217" s="2">
        <f t="shared" si="819"/>
        <v>132</v>
      </c>
      <c r="J5217" s="2">
        <f t="shared" si="813"/>
        <v>93988.256558704248</v>
      </c>
      <c r="K5217" s="2">
        <f t="shared" si="814"/>
        <v>3.1822855583383304E-5</v>
      </c>
    </row>
    <row r="5218" spans="1:11">
      <c r="A5218" s="2">
        <v>5217</v>
      </c>
      <c r="B5218" s="2">
        <f t="shared" si="810"/>
        <v>2.7302300000000002</v>
      </c>
      <c r="C5218" s="2">
        <f t="shared" si="815"/>
        <v>108</v>
      </c>
      <c r="D5218" s="2">
        <f t="shared" si="816"/>
        <v>40</v>
      </c>
      <c r="E5218" s="2">
        <f t="shared" si="817"/>
        <v>2.5</v>
      </c>
      <c r="F5218" s="2">
        <f t="shared" si="811"/>
        <v>0.15159673194239928</v>
      </c>
      <c r="G5218" s="2">
        <f t="shared" si="812"/>
        <v>5.1951138777473696E-5</v>
      </c>
      <c r="H5218" s="2">
        <f t="shared" si="818"/>
        <v>0.34</v>
      </c>
      <c r="I5218" s="2">
        <f t="shared" si="819"/>
        <v>132</v>
      </c>
      <c r="J5218" s="2">
        <f t="shared" si="813"/>
        <v>93811.253328493229</v>
      </c>
      <c r="K5218" s="2">
        <f t="shared" si="814"/>
        <v>3.172303715310856E-5</v>
      </c>
    </row>
    <row r="5219" spans="1:11">
      <c r="A5219" s="2">
        <v>5218</v>
      </c>
      <c r="B5219" s="2">
        <f t="shared" si="810"/>
        <v>2.7307533333333334</v>
      </c>
      <c r="C5219" s="2">
        <f t="shared" si="815"/>
        <v>108</v>
      </c>
      <c r="D5219" s="2">
        <f t="shared" si="816"/>
        <v>40</v>
      </c>
      <c r="E5219" s="2">
        <f t="shared" si="817"/>
        <v>2.5</v>
      </c>
      <c r="F5219" s="2">
        <f t="shared" si="811"/>
        <v>0.15130201476228447</v>
      </c>
      <c r="G5219" s="2">
        <f t="shared" si="812"/>
        <v>5.1850141263028144E-5</v>
      </c>
      <c r="H5219" s="2">
        <f t="shared" si="818"/>
        <v>0.34</v>
      </c>
      <c r="I5219" s="2">
        <f t="shared" si="819"/>
        <v>132</v>
      </c>
      <c r="J5219" s="2">
        <f t="shared" si="813"/>
        <v>93634.298227951644</v>
      </c>
      <c r="K5219" s="2">
        <f t="shared" si="814"/>
        <v>3.1623379139124601E-5</v>
      </c>
    </row>
    <row r="5220" spans="1:11">
      <c r="A5220" s="2">
        <v>5219</v>
      </c>
      <c r="B5220" s="2">
        <f t="shared" si="810"/>
        <v>2.7312766666666666</v>
      </c>
      <c r="C5220" s="2">
        <f t="shared" si="815"/>
        <v>108</v>
      </c>
      <c r="D5220" s="2">
        <f t="shared" si="816"/>
        <v>40</v>
      </c>
      <c r="E5220" s="2">
        <f t="shared" si="817"/>
        <v>2.5</v>
      </c>
      <c r="F5220" s="2">
        <f t="shared" si="811"/>
        <v>0.15100739890414197</v>
      </c>
      <c r="G5220" s="2">
        <f t="shared" si="812"/>
        <v>5.1749178470913207E-5</v>
      </c>
      <c r="H5220" s="2">
        <f t="shared" si="818"/>
        <v>0.34</v>
      </c>
      <c r="I5220" s="2">
        <f t="shared" si="819"/>
        <v>132</v>
      </c>
      <c r="J5220" s="2">
        <f t="shared" si="813"/>
        <v>93457.391502555838</v>
      </c>
      <c r="K5220" s="2">
        <f t="shared" si="814"/>
        <v>3.1523881615363872E-5</v>
      </c>
    </row>
    <row r="5221" spans="1:11">
      <c r="A5221" s="2">
        <v>5220</v>
      </c>
      <c r="B5221" s="2">
        <f t="shared" si="810"/>
        <v>2.7317999999999998</v>
      </c>
      <c r="C5221" s="2">
        <f t="shared" si="815"/>
        <v>108</v>
      </c>
      <c r="D5221" s="2">
        <f t="shared" si="816"/>
        <v>40</v>
      </c>
      <c r="E5221" s="2">
        <f t="shared" si="817"/>
        <v>2.5</v>
      </c>
      <c r="F5221" s="2">
        <f t="shared" si="811"/>
        <v>0.15071288479427514</v>
      </c>
      <c r="G5221" s="2">
        <f t="shared" si="812"/>
        <v>5.1648250547220033E-5</v>
      </c>
      <c r="H5221" s="2">
        <f t="shared" si="818"/>
        <v>0.34</v>
      </c>
      <c r="I5221" s="2">
        <f t="shared" si="819"/>
        <v>132</v>
      </c>
      <c r="J5221" s="2">
        <f t="shared" si="813"/>
        <v>93280.533398177009</v>
      </c>
      <c r="K5221" s="2">
        <f t="shared" si="814"/>
        <v>3.1424544655341684E-5</v>
      </c>
    </row>
    <row r="5222" spans="1:11">
      <c r="A5222" s="2">
        <v>5221</v>
      </c>
      <c r="B5222" s="2">
        <f t="shared" si="810"/>
        <v>2.7323233333333334</v>
      </c>
      <c r="C5222" s="2">
        <f t="shared" si="815"/>
        <v>108</v>
      </c>
      <c r="D5222" s="2">
        <f t="shared" si="816"/>
        <v>40</v>
      </c>
      <c r="E5222" s="2">
        <f t="shared" si="817"/>
        <v>2.5</v>
      </c>
      <c r="F5222" s="2">
        <f t="shared" si="811"/>
        <v>0.15041847285958201</v>
      </c>
      <c r="G5222" s="2">
        <f t="shared" si="812"/>
        <v>5.1547357638243611E-5</v>
      </c>
      <c r="H5222" s="2">
        <f t="shared" si="818"/>
        <v>0.34</v>
      </c>
      <c r="I5222" s="2">
        <f t="shared" si="819"/>
        <v>132</v>
      </c>
      <c r="J5222" s="2">
        <f t="shared" si="813"/>
        <v>93103.724161081875</v>
      </c>
      <c r="K5222" s="2">
        <f t="shared" si="814"/>
        <v>3.1325368332155252E-5</v>
      </c>
    </row>
    <row r="5223" spans="1:11">
      <c r="A5223" s="2">
        <v>5222</v>
      </c>
      <c r="B5223" s="2">
        <f t="shared" si="810"/>
        <v>2.7328466666666666</v>
      </c>
      <c r="C5223" s="2">
        <f t="shared" si="815"/>
        <v>108</v>
      </c>
      <c r="D5223" s="2">
        <f t="shared" si="816"/>
        <v>40</v>
      </c>
      <c r="E5223" s="2">
        <f t="shared" si="817"/>
        <v>2.5</v>
      </c>
      <c r="F5223" s="2">
        <f t="shared" si="811"/>
        <v>0.15012416352755753</v>
      </c>
      <c r="G5223" s="2">
        <f t="shared" si="812"/>
        <v>5.1446499890483474E-5</v>
      </c>
      <c r="H5223" s="2">
        <f t="shared" si="818"/>
        <v>0.34</v>
      </c>
      <c r="I5223" s="2">
        <f t="shared" si="819"/>
        <v>132</v>
      </c>
      <c r="J5223" s="2">
        <f t="shared" si="813"/>
        <v>92926.964037934333</v>
      </c>
      <c r="K5223" s="2">
        <f t="shared" si="814"/>
        <v>3.1226352718483478E-5</v>
      </c>
    </row>
    <row r="5224" spans="1:11">
      <c r="A5224" s="2">
        <v>5223</v>
      </c>
      <c r="B5224" s="2">
        <f t="shared" si="810"/>
        <v>2.7333699999999999</v>
      </c>
      <c r="C5224" s="2">
        <f t="shared" si="815"/>
        <v>108</v>
      </c>
      <c r="D5224" s="2">
        <f t="shared" si="816"/>
        <v>40</v>
      </c>
      <c r="E5224" s="2">
        <f t="shared" si="817"/>
        <v>2.5</v>
      </c>
      <c r="F5224" s="2">
        <f t="shared" si="811"/>
        <v>0.14982995722629333</v>
      </c>
      <c r="G5224" s="2">
        <f t="shared" si="812"/>
        <v>5.1345677450643601E-5</v>
      </c>
      <c r="H5224" s="2">
        <f t="shared" si="818"/>
        <v>0.34</v>
      </c>
      <c r="I5224" s="2">
        <f t="shared" si="819"/>
        <v>132</v>
      </c>
      <c r="J5224" s="2">
        <f t="shared" si="813"/>
        <v>92750.253275795432</v>
      </c>
      <c r="K5224" s="2">
        <f t="shared" si="814"/>
        <v>3.1127497886585667E-5</v>
      </c>
    </row>
    <row r="5225" spans="1:11">
      <c r="A5225" s="2">
        <v>5224</v>
      </c>
      <c r="B5225" s="2">
        <f t="shared" si="810"/>
        <v>2.7338933333333335</v>
      </c>
      <c r="C5225" s="2">
        <f t="shared" si="815"/>
        <v>108</v>
      </c>
      <c r="D5225" s="2">
        <f t="shared" si="816"/>
        <v>40</v>
      </c>
      <c r="E5225" s="2">
        <f t="shared" si="817"/>
        <v>2.5</v>
      </c>
      <c r="F5225" s="2">
        <f t="shared" si="811"/>
        <v>0.14953585438447972</v>
      </c>
      <c r="G5225" s="2">
        <f t="shared" si="812"/>
        <v>5.1244890465633175E-5</v>
      </c>
      <c r="H5225" s="2">
        <f t="shared" si="818"/>
        <v>0.34</v>
      </c>
      <c r="I5225" s="2">
        <f t="shared" si="819"/>
        <v>132</v>
      </c>
      <c r="J5225" s="2">
        <f t="shared" si="813"/>
        <v>92573.592122125017</v>
      </c>
      <c r="K5225" s="2">
        <f t="shared" si="814"/>
        <v>3.1028803908301115E-5</v>
      </c>
    </row>
    <row r="5226" spans="1:11">
      <c r="A5226" s="2">
        <v>5225</v>
      </c>
      <c r="B5226" s="2">
        <f t="shared" si="810"/>
        <v>2.7344166666666667</v>
      </c>
      <c r="C5226" s="2">
        <f t="shared" si="815"/>
        <v>108</v>
      </c>
      <c r="D5226" s="2">
        <f t="shared" si="816"/>
        <v>40</v>
      </c>
      <c r="E5226" s="2">
        <f t="shared" si="817"/>
        <v>2.5</v>
      </c>
      <c r="F5226" s="2">
        <f t="shared" si="811"/>
        <v>0.14924185543140778</v>
      </c>
      <c r="G5226" s="2">
        <f t="shared" si="812"/>
        <v>5.1144139082567244E-5</v>
      </c>
      <c r="H5226" s="2">
        <f t="shared" si="818"/>
        <v>0.34</v>
      </c>
      <c r="I5226" s="2">
        <f t="shared" si="819"/>
        <v>132</v>
      </c>
      <c r="J5226" s="2">
        <f t="shared" si="813"/>
        <v>92396.980824782935</v>
      </c>
      <c r="K5226" s="2">
        <f t="shared" si="814"/>
        <v>3.093027085504868E-5</v>
      </c>
    </row>
    <row r="5227" spans="1:11">
      <c r="A5227" s="2">
        <v>5226</v>
      </c>
      <c r="B5227" s="2">
        <f t="shared" si="810"/>
        <v>2.7349399999999999</v>
      </c>
      <c r="C5227" s="2">
        <f t="shared" si="815"/>
        <v>108</v>
      </c>
      <c r="D5227" s="2">
        <f t="shared" si="816"/>
        <v>40</v>
      </c>
      <c r="E5227" s="2">
        <f t="shared" si="817"/>
        <v>2.5</v>
      </c>
      <c r="F5227" s="2">
        <f t="shared" si="811"/>
        <v>0.14894796079696918</v>
      </c>
      <c r="G5227" s="2">
        <f t="shared" si="812"/>
        <v>5.1043423448766664E-5</v>
      </c>
      <c r="H5227" s="2">
        <f t="shared" si="818"/>
        <v>0.34</v>
      </c>
      <c r="I5227" s="2">
        <f t="shared" si="819"/>
        <v>132</v>
      </c>
      <c r="J5227" s="2">
        <f t="shared" si="813"/>
        <v>92220.419632029414</v>
      </c>
      <c r="K5227" s="2">
        <f t="shared" si="814"/>
        <v>3.0831898797825639E-5</v>
      </c>
    </row>
    <row r="5228" spans="1:11">
      <c r="A5228" s="2">
        <v>5227</v>
      </c>
      <c r="B5228" s="2">
        <f t="shared" si="810"/>
        <v>2.7354633333333331</v>
      </c>
      <c r="C5228" s="2">
        <f t="shared" si="815"/>
        <v>108</v>
      </c>
      <c r="D5228" s="2">
        <f t="shared" si="816"/>
        <v>40</v>
      </c>
      <c r="E5228" s="2">
        <f t="shared" si="817"/>
        <v>2.5</v>
      </c>
      <c r="F5228" s="2">
        <f t="shared" si="811"/>
        <v>0.14865417091165856</v>
      </c>
      <c r="G5228" s="2">
        <f t="shared" si="812"/>
        <v>5.0942743711758953E-5</v>
      </c>
      <c r="H5228" s="2">
        <f t="shared" si="818"/>
        <v>0.34</v>
      </c>
      <c r="I5228" s="2">
        <f t="shared" si="819"/>
        <v>132</v>
      </c>
      <c r="J5228" s="2">
        <f t="shared" si="813"/>
        <v>92043.908792526563</v>
      </c>
      <c r="K5228" s="2">
        <f t="shared" si="814"/>
        <v>3.0733687807207279E-5</v>
      </c>
    </row>
    <row r="5229" spans="1:11">
      <c r="A5229" s="2">
        <v>5228</v>
      </c>
      <c r="B5229" s="2">
        <f t="shared" si="810"/>
        <v>2.7359866666666668</v>
      </c>
      <c r="C5229" s="2">
        <f t="shared" si="815"/>
        <v>108</v>
      </c>
      <c r="D5229" s="2">
        <f t="shared" si="816"/>
        <v>40</v>
      </c>
      <c r="E5229" s="2">
        <f t="shared" si="817"/>
        <v>2.5</v>
      </c>
      <c r="F5229" s="2">
        <f t="shared" si="811"/>
        <v>0.14836048620657402</v>
      </c>
      <c r="G5229" s="2">
        <f t="shared" si="812"/>
        <v>5.0842100019278388E-5</v>
      </c>
      <c r="H5229" s="2">
        <f t="shared" si="818"/>
        <v>0.34</v>
      </c>
      <c r="I5229" s="2">
        <f t="shared" si="819"/>
        <v>132</v>
      </c>
      <c r="J5229" s="2">
        <f t="shared" si="813"/>
        <v>91867.448555338982</v>
      </c>
      <c r="K5229" s="2">
        <f t="shared" si="814"/>
        <v>3.0635637953346082E-5</v>
      </c>
    </row>
    <row r="5230" spans="1:11">
      <c r="A5230" s="2">
        <v>5229</v>
      </c>
      <c r="B5230" s="2">
        <f t="shared" si="810"/>
        <v>2.73651</v>
      </c>
      <c r="C5230" s="2">
        <f t="shared" si="815"/>
        <v>108</v>
      </c>
      <c r="D5230" s="2">
        <f t="shared" si="816"/>
        <v>40</v>
      </c>
      <c r="E5230" s="2">
        <f t="shared" si="817"/>
        <v>2.5</v>
      </c>
      <c r="F5230" s="2">
        <f t="shared" si="811"/>
        <v>0.14806690711341974</v>
      </c>
      <c r="G5230" s="2">
        <f t="shared" si="812"/>
        <v>5.0741492519266989E-5</v>
      </c>
      <c r="H5230" s="2">
        <f t="shared" si="818"/>
        <v>0.34</v>
      </c>
      <c r="I5230" s="2">
        <f t="shared" si="819"/>
        <v>132</v>
      </c>
      <c r="J5230" s="2">
        <f t="shared" si="813"/>
        <v>91691.03916993551</v>
      </c>
      <c r="K5230" s="2">
        <f t="shared" si="814"/>
        <v>3.0537749305971318E-5</v>
      </c>
    </row>
    <row r="5231" spans="1:11">
      <c r="A5231" s="2">
        <v>5230</v>
      </c>
      <c r="B5231" s="2">
        <f t="shared" si="810"/>
        <v>2.7370333333333332</v>
      </c>
      <c r="C5231" s="2">
        <f t="shared" si="815"/>
        <v>108</v>
      </c>
      <c r="D5231" s="2">
        <f t="shared" si="816"/>
        <v>40</v>
      </c>
      <c r="E5231" s="2">
        <f t="shared" si="817"/>
        <v>2.5</v>
      </c>
      <c r="F5231" s="2">
        <f t="shared" si="811"/>
        <v>0.14777343406450583</v>
      </c>
      <c r="G5231" s="2">
        <f t="shared" si="812"/>
        <v>5.0640921359874398E-5</v>
      </c>
      <c r="H5231" s="2">
        <f t="shared" si="818"/>
        <v>0.34</v>
      </c>
      <c r="I5231" s="2">
        <f t="shared" si="819"/>
        <v>132</v>
      </c>
      <c r="J5231" s="2">
        <f t="shared" si="813"/>
        <v>91514.680886189439</v>
      </c>
      <c r="K5231" s="2">
        <f t="shared" si="814"/>
        <v>3.0440021934387964E-5</v>
      </c>
    </row>
    <row r="5232" spans="1:11">
      <c r="A5232" s="2">
        <v>5231</v>
      </c>
      <c r="B5232" s="2">
        <f t="shared" si="810"/>
        <v>2.7375566666666669</v>
      </c>
      <c r="C5232" s="2">
        <f t="shared" si="815"/>
        <v>108</v>
      </c>
      <c r="D5232" s="2">
        <f t="shared" si="816"/>
        <v>40</v>
      </c>
      <c r="E5232" s="2">
        <f t="shared" si="817"/>
        <v>2.5</v>
      </c>
      <c r="F5232" s="2">
        <f t="shared" si="811"/>
        <v>0.14748006749275006</v>
      </c>
      <c r="G5232" s="2">
        <f t="shared" si="812"/>
        <v>5.054038668945851E-5</v>
      </c>
      <c r="H5232" s="2">
        <f t="shared" si="818"/>
        <v>0.34</v>
      </c>
      <c r="I5232" s="2">
        <f t="shared" si="819"/>
        <v>132</v>
      </c>
      <c r="J5232" s="2">
        <f t="shared" si="813"/>
        <v>91338.373954379742</v>
      </c>
      <c r="K5232" s="2">
        <f t="shared" si="814"/>
        <v>3.0342455907476131E-5</v>
      </c>
    </row>
    <row r="5233" spans="1:11">
      <c r="A5233" s="2">
        <v>5232</v>
      </c>
      <c r="B5233" s="2">
        <f t="shared" si="810"/>
        <v>2.7380800000000001</v>
      </c>
      <c r="C5233" s="2">
        <f t="shared" si="815"/>
        <v>108</v>
      </c>
      <c r="D5233" s="2">
        <f t="shared" si="816"/>
        <v>40</v>
      </c>
      <c r="E5233" s="2">
        <f t="shared" si="817"/>
        <v>2.5</v>
      </c>
      <c r="F5233" s="2">
        <f t="shared" si="811"/>
        <v>0.14718680783168026</v>
      </c>
      <c r="G5233" s="2">
        <f t="shared" si="812"/>
        <v>5.0439888656586261E-5</v>
      </c>
      <c r="H5233" s="2">
        <f t="shared" si="818"/>
        <v>0.34</v>
      </c>
      <c r="I5233" s="2">
        <f t="shared" si="819"/>
        <v>132</v>
      </c>
      <c r="J5233" s="2">
        <f t="shared" si="813"/>
        <v>91162.118625192743</v>
      </c>
      <c r="K5233" s="2">
        <f t="shared" si="814"/>
        <v>3.024505129369072E-5</v>
      </c>
    </row>
    <row r="5234" spans="1:11">
      <c r="A5234" s="2">
        <v>5233</v>
      </c>
      <c r="B5234" s="2">
        <f t="shared" si="810"/>
        <v>2.7386033333333333</v>
      </c>
      <c r="C5234" s="2">
        <f t="shared" si="815"/>
        <v>108</v>
      </c>
      <c r="D5234" s="2">
        <f t="shared" si="816"/>
        <v>40</v>
      </c>
      <c r="E5234" s="2">
        <f t="shared" si="817"/>
        <v>2.5</v>
      </c>
      <c r="F5234" s="2">
        <f t="shared" si="811"/>
        <v>0.1468936555154339</v>
      </c>
      <c r="G5234" s="2">
        <f t="shared" si="812"/>
        <v>5.0339427410033534E-5</v>
      </c>
      <c r="H5234" s="2">
        <f t="shared" si="818"/>
        <v>0.34</v>
      </c>
      <c r="I5234" s="2">
        <f t="shared" si="819"/>
        <v>132</v>
      </c>
      <c r="J5234" s="2">
        <f t="shared" si="813"/>
        <v>90985.915149722219</v>
      </c>
      <c r="K5234" s="2">
        <f t="shared" si="814"/>
        <v>3.0147808161060186E-5</v>
      </c>
    </row>
    <row r="5235" spans="1:11">
      <c r="A5235" s="2">
        <v>5234</v>
      </c>
      <c r="B5235" s="2">
        <f t="shared" si="810"/>
        <v>2.7391266666666665</v>
      </c>
      <c r="C5235" s="2">
        <f t="shared" si="815"/>
        <v>108</v>
      </c>
      <c r="D5235" s="2">
        <f t="shared" si="816"/>
        <v>40</v>
      </c>
      <c r="E5235" s="2">
        <f t="shared" si="817"/>
        <v>2.5</v>
      </c>
      <c r="F5235" s="2">
        <f t="shared" si="811"/>
        <v>0.14660061097876073</v>
      </c>
      <c r="G5235" s="2">
        <f t="shared" si="812"/>
        <v>5.0239003098786023E-5</v>
      </c>
      <c r="H5235" s="2">
        <f t="shared" si="818"/>
        <v>0.34</v>
      </c>
      <c r="I5235" s="2">
        <f t="shared" si="819"/>
        <v>132</v>
      </c>
      <c r="J5235" s="2">
        <f t="shared" si="813"/>
        <v>90809.763779471003</v>
      </c>
      <c r="K5235" s="2">
        <f t="shared" si="814"/>
        <v>3.0050726577186215E-5</v>
      </c>
    </row>
    <row r="5236" spans="1:11">
      <c r="A5236" s="2">
        <v>5235</v>
      </c>
      <c r="B5236" s="2">
        <f t="shared" si="810"/>
        <v>2.7396500000000001</v>
      </c>
      <c r="C5236" s="2">
        <f t="shared" si="815"/>
        <v>108</v>
      </c>
      <c r="D5236" s="2">
        <f t="shared" si="816"/>
        <v>40</v>
      </c>
      <c r="E5236" s="2">
        <f t="shared" si="817"/>
        <v>2.5</v>
      </c>
      <c r="F5236" s="2">
        <f t="shared" si="811"/>
        <v>0.14630767465702318</v>
      </c>
      <c r="G5236" s="2">
        <f t="shared" si="812"/>
        <v>5.0138615872039402E-5</v>
      </c>
      <c r="H5236" s="2">
        <f t="shared" si="818"/>
        <v>0.34</v>
      </c>
      <c r="I5236" s="2">
        <f t="shared" si="819"/>
        <v>132</v>
      </c>
      <c r="J5236" s="2">
        <f t="shared" si="813"/>
        <v>90633.664766351823</v>
      </c>
      <c r="K5236" s="2">
        <f t="shared" si="814"/>
        <v>2.9953806609242824E-5</v>
      </c>
    </row>
    <row r="5237" spans="1:11">
      <c r="A5237" s="2">
        <v>5236</v>
      </c>
      <c r="B5237" s="2">
        <f t="shared" si="810"/>
        <v>2.7401733333333333</v>
      </c>
      <c r="C5237" s="2">
        <f t="shared" si="815"/>
        <v>108</v>
      </c>
      <c r="D5237" s="2">
        <f t="shared" si="816"/>
        <v>40</v>
      </c>
      <c r="E5237" s="2">
        <f t="shared" si="817"/>
        <v>2.5</v>
      </c>
      <c r="F5237" s="2">
        <f t="shared" si="811"/>
        <v>0.1460148469861991</v>
      </c>
      <c r="G5237" s="2">
        <f t="shared" si="812"/>
        <v>5.0038265879200205E-5</v>
      </c>
      <c r="H5237" s="2">
        <f t="shared" si="818"/>
        <v>0.34</v>
      </c>
      <c r="I5237" s="2">
        <f t="shared" si="819"/>
        <v>132</v>
      </c>
      <c r="J5237" s="2">
        <f t="shared" si="813"/>
        <v>90457.618362688663</v>
      </c>
      <c r="K5237" s="2">
        <f t="shared" si="814"/>
        <v>2.9857048323976011E-5</v>
      </c>
    </row>
    <row r="5238" spans="1:11">
      <c r="A5238" s="2">
        <v>5237</v>
      </c>
      <c r="B5238" s="2">
        <f t="shared" si="810"/>
        <v>2.7406966666666666</v>
      </c>
      <c r="C5238" s="2">
        <f t="shared" si="815"/>
        <v>108</v>
      </c>
      <c r="D5238" s="2">
        <f t="shared" si="816"/>
        <v>40</v>
      </c>
      <c r="E5238" s="2">
        <f t="shared" si="817"/>
        <v>2.5</v>
      </c>
      <c r="F5238" s="2">
        <f t="shared" si="811"/>
        <v>0.1457221284028814</v>
      </c>
      <c r="G5238" s="2">
        <f t="shared" si="812"/>
        <v>4.9937953269885751E-5</v>
      </c>
      <c r="H5238" s="2">
        <f t="shared" si="818"/>
        <v>0.34</v>
      </c>
      <c r="I5238" s="2">
        <f t="shared" si="819"/>
        <v>132</v>
      </c>
      <c r="J5238" s="2">
        <f t="shared" si="813"/>
        <v>90281.624821217396</v>
      </c>
      <c r="K5238" s="2">
        <f t="shared" si="814"/>
        <v>2.9760451787702572E-5</v>
      </c>
    </row>
    <row r="5239" spans="1:11">
      <c r="A5239" s="2">
        <v>5238</v>
      </c>
      <c r="B5239" s="2">
        <f t="shared" si="810"/>
        <v>2.7412200000000002</v>
      </c>
      <c r="C5239" s="2">
        <f t="shared" si="815"/>
        <v>108</v>
      </c>
      <c r="D5239" s="2">
        <f t="shared" si="816"/>
        <v>40</v>
      </c>
      <c r="E5239" s="2">
        <f t="shared" si="817"/>
        <v>2.5</v>
      </c>
      <c r="F5239" s="2">
        <f t="shared" si="811"/>
        <v>0.14542951934428008</v>
      </c>
      <c r="G5239" s="2">
        <f t="shared" si="812"/>
        <v>4.9837678193924892E-5</v>
      </c>
      <c r="H5239" s="2">
        <f t="shared" si="818"/>
        <v>0.34</v>
      </c>
      <c r="I5239" s="2">
        <f t="shared" si="819"/>
        <v>132</v>
      </c>
      <c r="J5239" s="2">
        <f t="shared" si="813"/>
        <v>90105.684395086806</v>
      </c>
      <c r="K5239" s="2">
        <f t="shared" si="814"/>
        <v>2.9664017066309645E-5</v>
      </c>
    </row>
    <row r="5240" spans="1:11">
      <c r="A5240" s="2">
        <v>5239</v>
      </c>
      <c r="B5240" s="2">
        <f t="shared" si="810"/>
        <v>2.7417433333333334</v>
      </c>
      <c r="C5240" s="2">
        <f t="shared" si="815"/>
        <v>108</v>
      </c>
      <c r="D5240" s="2">
        <f t="shared" si="816"/>
        <v>40</v>
      </c>
      <c r="E5240" s="2">
        <f t="shared" si="817"/>
        <v>2.5</v>
      </c>
      <c r="F5240" s="2">
        <f t="shared" si="811"/>
        <v>0.14513702024822456</v>
      </c>
      <c r="G5240" s="2">
        <f t="shared" si="812"/>
        <v>4.9737440801358666E-5</v>
      </c>
      <c r="H5240" s="2">
        <f t="shared" si="818"/>
        <v>0.34</v>
      </c>
      <c r="I5240" s="2">
        <f t="shared" si="819"/>
        <v>132</v>
      </c>
      <c r="J5240" s="2">
        <f t="shared" si="813"/>
        <v>89929.797337860349</v>
      </c>
      <c r="K5240" s="2">
        <f t="shared" si="814"/>
        <v>2.9567744225254259E-5</v>
      </c>
    </row>
    <row r="5241" spans="1:11">
      <c r="A5241" s="2">
        <v>5240</v>
      </c>
      <c r="B5241" s="2">
        <f t="shared" si="810"/>
        <v>2.7422666666666666</v>
      </c>
      <c r="C5241" s="2">
        <f t="shared" si="815"/>
        <v>108</v>
      </c>
      <c r="D5241" s="2">
        <f t="shared" si="816"/>
        <v>40</v>
      </c>
      <c r="E5241" s="2">
        <f t="shared" si="817"/>
        <v>2.5</v>
      </c>
      <c r="F5241" s="2">
        <f t="shared" si="811"/>
        <v>0.14484463155316324</v>
      </c>
      <c r="G5241" s="2">
        <f t="shared" si="812"/>
        <v>4.9637241242440296E-5</v>
      </c>
      <c r="H5241" s="2">
        <f t="shared" si="818"/>
        <v>0.34</v>
      </c>
      <c r="I5241" s="2">
        <f t="shared" si="819"/>
        <v>132</v>
      </c>
      <c r="J5241" s="2">
        <f t="shared" si="813"/>
        <v>89753.963903516327</v>
      </c>
      <c r="K5241" s="2">
        <f t="shared" si="814"/>
        <v>2.9471633329562137E-5</v>
      </c>
    </row>
    <row r="5242" spans="1:11">
      <c r="A5242" s="2">
        <v>5241</v>
      </c>
      <c r="B5242" s="2">
        <f t="shared" si="810"/>
        <v>2.7427899999999998</v>
      </c>
      <c r="C5242" s="2">
        <f t="shared" si="815"/>
        <v>108</v>
      </c>
      <c r="D5242" s="2">
        <f t="shared" si="816"/>
        <v>40</v>
      </c>
      <c r="E5242" s="2">
        <f t="shared" si="817"/>
        <v>2.5</v>
      </c>
      <c r="F5242" s="2">
        <f t="shared" si="811"/>
        <v>0.14455235369816619</v>
      </c>
      <c r="G5242" s="2">
        <f t="shared" si="812"/>
        <v>4.953707966763601E-5</v>
      </c>
      <c r="H5242" s="2">
        <f t="shared" si="818"/>
        <v>0.34</v>
      </c>
      <c r="I5242" s="2">
        <f t="shared" si="819"/>
        <v>132</v>
      </c>
      <c r="J5242" s="2">
        <f t="shared" si="813"/>
        <v>89578.184346449387</v>
      </c>
      <c r="K5242" s="2">
        <f t="shared" si="814"/>
        <v>2.9375684443827355E-5</v>
      </c>
    </row>
    <row r="5243" spans="1:11">
      <c r="A5243" s="2">
        <v>5242</v>
      </c>
      <c r="B5243" s="2">
        <f t="shared" si="810"/>
        <v>2.7433133333333335</v>
      </c>
      <c r="C5243" s="2">
        <f t="shared" si="815"/>
        <v>108</v>
      </c>
      <c r="D5243" s="2">
        <f t="shared" si="816"/>
        <v>40</v>
      </c>
      <c r="E5243" s="2">
        <f t="shared" si="817"/>
        <v>2.5</v>
      </c>
      <c r="F5243" s="2">
        <f t="shared" si="811"/>
        <v>0.14426018712292565</v>
      </c>
      <c r="G5243" s="2">
        <f t="shared" si="812"/>
        <v>4.9436956227625265E-5</v>
      </c>
      <c r="H5243" s="2">
        <f t="shared" si="818"/>
        <v>0.34</v>
      </c>
      <c r="I5243" s="2">
        <f t="shared" si="819"/>
        <v>132</v>
      </c>
      <c r="J5243" s="2">
        <f t="shared" si="813"/>
        <v>89402.458921471494</v>
      </c>
      <c r="K5243" s="2">
        <f t="shared" si="814"/>
        <v>2.9279897632211425E-5</v>
      </c>
    </row>
    <row r="5244" spans="1:11">
      <c r="A5244" s="2">
        <v>5243</v>
      </c>
      <c r="B5244" s="2">
        <f t="shared" si="810"/>
        <v>2.7438366666666667</v>
      </c>
      <c r="C5244" s="2">
        <f t="shared" si="815"/>
        <v>108</v>
      </c>
      <c r="D5244" s="2">
        <f t="shared" si="816"/>
        <v>40</v>
      </c>
      <c r="E5244" s="2">
        <f t="shared" si="817"/>
        <v>2.5</v>
      </c>
      <c r="F5244" s="2">
        <f t="shared" si="811"/>
        <v>0.14396813226775873</v>
      </c>
      <c r="G5244" s="2">
        <f t="shared" si="812"/>
        <v>4.9336871073301648E-5</v>
      </c>
      <c r="H5244" s="2">
        <f t="shared" si="818"/>
        <v>0.34</v>
      </c>
      <c r="I5244" s="2">
        <f t="shared" si="819"/>
        <v>132</v>
      </c>
      <c r="J5244" s="2">
        <f t="shared" si="813"/>
        <v>89226.787883813391</v>
      </c>
      <c r="K5244" s="2">
        <f t="shared" si="814"/>
        <v>2.9184272958442955E-5</v>
      </c>
    </row>
    <row r="5245" spans="1:11">
      <c r="A5245" s="2">
        <v>5244</v>
      </c>
      <c r="B5245" s="2">
        <f t="shared" si="810"/>
        <v>2.7443599999999999</v>
      </c>
      <c r="C5245" s="2">
        <f t="shared" si="815"/>
        <v>108</v>
      </c>
      <c r="D5245" s="2">
        <f t="shared" si="816"/>
        <v>40</v>
      </c>
      <c r="E5245" s="2">
        <f t="shared" si="817"/>
        <v>2.5</v>
      </c>
      <c r="F5245" s="2">
        <f t="shared" si="811"/>
        <v>0.14367618957360698</v>
      </c>
      <c r="G5245" s="2">
        <f t="shared" si="812"/>
        <v>4.9236824355772738E-5</v>
      </c>
      <c r="H5245" s="2">
        <f t="shared" si="818"/>
        <v>0.34</v>
      </c>
      <c r="I5245" s="2">
        <f t="shared" si="819"/>
        <v>132</v>
      </c>
      <c r="J5245" s="2">
        <f t="shared" si="813"/>
        <v>89051.171489124972</v>
      </c>
      <c r="K5245" s="2">
        <f t="shared" si="814"/>
        <v>2.9088810485816457E-5</v>
      </c>
    </row>
    <row r="5246" spans="1:11">
      <c r="A5246" s="2">
        <v>5245</v>
      </c>
      <c r="B5246" s="2">
        <f t="shared" si="810"/>
        <v>2.7448833333333331</v>
      </c>
      <c r="C5246" s="2">
        <f t="shared" si="815"/>
        <v>108</v>
      </c>
      <c r="D5246" s="2">
        <f t="shared" si="816"/>
        <v>40</v>
      </c>
      <c r="E5246" s="2">
        <f t="shared" si="817"/>
        <v>2.5</v>
      </c>
      <c r="F5246" s="2">
        <f t="shared" si="811"/>
        <v>0.14338435948203895</v>
      </c>
      <c r="G5246" s="2">
        <f t="shared" si="812"/>
        <v>4.9136816226360987E-5</v>
      </c>
      <c r="H5246" s="2">
        <f t="shared" si="818"/>
        <v>0.34</v>
      </c>
      <c r="I5246" s="2">
        <f t="shared" si="819"/>
        <v>132</v>
      </c>
      <c r="J5246" s="2">
        <f t="shared" si="813"/>
        <v>88875.609993476784</v>
      </c>
      <c r="K5246" s="2">
        <f t="shared" si="814"/>
        <v>2.8993510277191942E-5</v>
      </c>
    </row>
    <row r="5247" spans="1:11">
      <c r="A5247" s="2">
        <v>5246</v>
      </c>
      <c r="B5247" s="2">
        <f t="shared" si="810"/>
        <v>2.7454066666666668</v>
      </c>
      <c r="C5247" s="2">
        <f t="shared" si="815"/>
        <v>108</v>
      </c>
      <c r="D5247" s="2">
        <f t="shared" si="816"/>
        <v>40</v>
      </c>
      <c r="E5247" s="2">
        <f t="shared" si="817"/>
        <v>2.5</v>
      </c>
      <c r="F5247" s="2">
        <f t="shared" si="811"/>
        <v>0.14309264243525099</v>
      </c>
      <c r="G5247" s="2">
        <f t="shared" si="812"/>
        <v>4.9036846836603997E-5</v>
      </c>
      <c r="H5247" s="2">
        <f t="shared" si="818"/>
        <v>0.34</v>
      </c>
      <c r="I5247" s="2">
        <f t="shared" si="819"/>
        <v>132</v>
      </c>
      <c r="J5247" s="2">
        <f t="shared" si="813"/>
        <v>88700.103653360959</v>
      </c>
      <c r="K5247" s="2">
        <f t="shared" si="814"/>
        <v>2.8898372394994077E-5</v>
      </c>
    </row>
    <row r="5248" spans="1:11">
      <c r="A5248" s="2">
        <v>5247</v>
      </c>
      <c r="B5248" s="2">
        <f t="shared" si="810"/>
        <v>2.74593</v>
      </c>
      <c r="C5248" s="2">
        <f t="shared" si="815"/>
        <v>108</v>
      </c>
      <c r="D5248" s="2">
        <f t="shared" si="816"/>
        <v>40</v>
      </c>
      <c r="E5248" s="2">
        <f t="shared" si="817"/>
        <v>2.5</v>
      </c>
      <c r="F5248" s="2">
        <f t="shared" si="811"/>
        <v>0.14280103887606976</v>
      </c>
      <c r="G5248" s="2">
        <f t="shared" si="812"/>
        <v>4.8936916338255356E-5</v>
      </c>
      <c r="H5248" s="2">
        <f t="shared" si="818"/>
        <v>0.34</v>
      </c>
      <c r="I5248" s="2">
        <f t="shared" si="819"/>
        <v>132</v>
      </c>
      <c r="J5248" s="2">
        <f t="shared" si="813"/>
        <v>88524.652725692795</v>
      </c>
      <c r="K5248" s="2">
        <f t="shared" si="814"/>
        <v>2.8803396901211795E-5</v>
      </c>
    </row>
    <row r="5249" spans="1:11">
      <c r="A5249" s="2">
        <v>5248</v>
      </c>
      <c r="B5249" s="2">
        <f t="shared" si="810"/>
        <v>2.7464533333333332</v>
      </c>
      <c r="C5249" s="2">
        <f t="shared" si="815"/>
        <v>108</v>
      </c>
      <c r="D5249" s="2">
        <f t="shared" si="816"/>
        <v>40</v>
      </c>
      <c r="E5249" s="2">
        <f t="shared" si="817"/>
        <v>2.5</v>
      </c>
      <c r="F5249" s="2">
        <f t="shared" si="811"/>
        <v>0.14250954924795184</v>
      </c>
      <c r="G5249" s="2">
        <f t="shared" si="812"/>
        <v>4.8837024883284533E-5</v>
      </c>
      <c r="H5249" s="2">
        <f t="shared" si="818"/>
        <v>0.34</v>
      </c>
      <c r="I5249" s="2">
        <f t="shared" si="819"/>
        <v>132</v>
      </c>
      <c r="J5249" s="2">
        <f t="shared" si="813"/>
        <v>88349.257467810923</v>
      </c>
      <c r="K5249" s="2">
        <f t="shared" si="814"/>
        <v>2.8708583857397085E-5</v>
      </c>
    </row>
    <row r="5250" spans="1:11">
      <c r="A5250" s="2">
        <v>5249</v>
      </c>
      <c r="B5250" s="2">
        <f t="shared" ref="B5250:B5313" si="820">3.14/6000*A5250</f>
        <v>2.7469766666666668</v>
      </c>
      <c r="C5250" s="2">
        <f t="shared" si="815"/>
        <v>108</v>
      </c>
      <c r="D5250" s="2">
        <f t="shared" si="816"/>
        <v>40</v>
      </c>
      <c r="E5250" s="2">
        <f t="shared" si="817"/>
        <v>2.5</v>
      </c>
      <c r="F5250" s="2">
        <f t="shared" ref="F5250:F5313" si="821">1.414*C5250*SIN(B5250)*SIN(B5250)/(1.414*C5250*SIN(B5250)+E5250*D5250)</f>
        <v>0.14221817399498621</v>
      </c>
      <c r="G5250" s="2">
        <f t="shared" ref="G5250:G5313" si="822">SIN(B5250)*SIN(B5250)*D5250*E5250/(1.414*C5250*SIN(B5250)+D5250*E5250)*3.14/6000</f>
        <v>4.8737172623877701E-5</v>
      </c>
      <c r="H5250" s="2">
        <f t="shared" si="818"/>
        <v>0.34</v>
      </c>
      <c r="I5250" s="2">
        <f t="shared" si="819"/>
        <v>132</v>
      </c>
      <c r="J5250" s="2">
        <f t="shared" ref="J5250:J5313" si="823">1.414*I5250*SIN(B5250)*1.414*I5250*SIN(B5250)/(1.414*I5250*SIN(B5250)+E5250*D5250)/(H5250/1000)</f>
        <v>88173.91813747905</v>
      </c>
      <c r="K5250" s="2">
        <f t="shared" ref="K5250:K5313" si="824">SIN(B5250)*SIN(B5250)*1.414*C5250*SIN(B5250)/(1.414*C5250*SIN(B5250)+E5250*D5250)*3.14/6000</f>
        <v>2.8613933324664572E-5</v>
      </c>
    </row>
    <row r="5251" spans="1:11">
      <c r="A5251" s="2">
        <v>5250</v>
      </c>
      <c r="B5251" s="2">
        <f t="shared" si="820"/>
        <v>2.7475000000000001</v>
      </c>
      <c r="C5251" s="2">
        <f t="shared" ref="C5251:C5314" si="825">C5250</f>
        <v>108</v>
      </c>
      <c r="D5251" s="2">
        <f t="shared" ref="D5251:D5314" si="826">D5250</f>
        <v>40</v>
      </c>
      <c r="E5251" s="2">
        <f t="shared" ref="E5251:E5314" si="827">E5250</f>
        <v>2.5</v>
      </c>
      <c r="F5251" s="2">
        <f t="shared" si="821"/>
        <v>0.14192691356189602</v>
      </c>
      <c r="G5251" s="2">
        <f t="shared" si="822"/>
        <v>4.8637359712438386E-5</v>
      </c>
      <c r="H5251" s="2">
        <f t="shared" ref="H5251:H5314" si="828">H5250</f>
        <v>0.34</v>
      </c>
      <c r="I5251" s="2">
        <f t="shared" ref="I5251:I5314" si="829">I5250</f>
        <v>132</v>
      </c>
      <c r="J5251" s="2">
        <f t="shared" si="823"/>
        <v>87998.63499288715</v>
      </c>
      <c r="K5251" s="2">
        <f t="shared" si="824"/>
        <v>2.851944536369098E-5</v>
      </c>
    </row>
    <row r="5252" spans="1:11">
      <c r="A5252" s="2">
        <v>5251</v>
      </c>
      <c r="B5252" s="2">
        <f t="shared" si="820"/>
        <v>2.7480233333333333</v>
      </c>
      <c r="C5252" s="2">
        <f t="shared" si="825"/>
        <v>108</v>
      </c>
      <c r="D5252" s="2">
        <f t="shared" si="826"/>
        <v>40</v>
      </c>
      <c r="E5252" s="2">
        <f t="shared" si="827"/>
        <v>2.5</v>
      </c>
      <c r="F5252" s="2">
        <f t="shared" si="821"/>
        <v>0.1416357683940388</v>
      </c>
      <c r="G5252" s="2">
        <f t="shared" si="822"/>
        <v>4.85375863015875E-5</v>
      </c>
      <c r="H5252" s="2">
        <f t="shared" si="828"/>
        <v>0.34</v>
      </c>
      <c r="I5252" s="2">
        <f t="shared" si="829"/>
        <v>132</v>
      </c>
      <c r="J5252" s="2">
        <f t="shared" si="823"/>
        <v>87823.408292652137</v>
      </c>
      <c r="K5252" s="2">
        <f t="shared" si="824"/>
        <v>2.8425120034713993E-5</v>
      </c>
    </row>
    <row r="5253" spans="1:11">
      <c r="A5253" s="2">
        <v>5252</v>
      </c>
      <c r="B5253" s="2">
        <f t="shared" si="820"/>
        <v>2.7485466666666665</v>
      </c>
      <c r="C5253" s="2">
        <f t="shared" si="825"/>
        <v>108</v>
      </c>
      <c r="D5253" s="2">
        <f t="shared" si="826"/>
        <v>40</v>
      </c>
      <c r="E5253" s="2">
        <f t="shared" si="827"/>
        <v>2.5</v>
      </c>
      <c r="F5253" s="2">
        <f t="shared" si="821"/>
        <v>0.1413447389374087</v>
      </c>
      <c r="G5253" s="2">
        <f t="shared" si="822"/>
        <v>4.8437852544164107E-5</v>
      </c>
      <c r="H5253" s="2">
        <f t="shared" si="828"/>
        <v>0.34</v>
      </c>
      <c r="I5253" s="2">
        <f t="shared" si="829"/>
        <v>132</v>
      </c>
      <c r="J5253" s="2">
        <f t="shared" si="823"/>
        <v>87648.238295819057</v>
      </c>
      <c r="K5253" s="2">
        <f t="shared" si="824"/>
        <v>2.8330957397531854E-5</v>
      </c>
    </row>
    <row r="5254" spans="1:11">
      <c r="A5254" s="2">
        <v>5253</v>
      </c>
      <c r="B5254" s="2">
        <f t="shared" si="820"/>
        <v>2.7490700000000001</v>
      </c>
      <c r="C5254" s="2">
        <f t="shared" si="825"/>
        <v>108</v>
      </c>
      <c r="D5254" s="2">
        <f t="shared" si="826"/>
        <v>40</v>
      </c>
      <c r="E5254" s="2">
        <f t="shared" si="827"/>
        <v>2.5</v>
      </c>
      <c r="F5254" s="2">
        <f t="shared" si="821"/>
        <v>0.14105382563863744</v>
      </c>
      <c r="G5254" s="2">
        <f t="shared" si="822"/>
        <v>4.8338158593225775E-5</v>
      </c>
      <c r="H5254" s="2">
        <f t="shared" si="828"/>
        <v>0.34</v>
      </c>
      <c r="I5254" s="2">
        <f t="shared" si="829"/>
        <v>132</v>
      </c>
      <c r="J5254" s="2">
        <f t="shared" si="823"/>
        <v>87473.125261862224</v>
      </c>
      <c r="K5254" s="2">
        <f t="shared" si="824"/>
        <v>2.8236957511502441E-5</v>
      </c>
    </row>
    <row r="5255" spans="1:11">
      <c r="A5255" s="2">
        <v>5254</v>
      </c>
      <c r="B5255" s="2">
        <f t="shared" si="820"/>
        <v>2.7495933333333333</v>
      </c>
      <c r="C5255" s="2">
        <f t="shared" si="825"/>
        <v>108</v>
      </c>
      <c r="D5255" s="2">
        <f t="shared" si="826"/>
        <v>40</v>
      </c>
      <c r="E5255" s="2">
        <f t="shared" si="827"/>
        <v>2.5</v>
      </c>
      <c r="F5255" s="2">
        <f t="shared" si="821"/>
        <v>0.14076302894499676</v>
      </c>
      <c r="G5255" s="2">
        <f t="shared" si="822"/>
        <v>4.8238504602049369E-5</v>
      </c>
      <c r="H5255" s="2">
        <f t="shared" si="828"/>
        <v>0.34</v>
      </c>
      <c r="I5255" s="2">
        <f t="shared" si="829"/>
        <v>132</v>
      </c>
      <c r="J5255" s="2">
        <f t="shared" si="823"/>
        <v>87298.069450686948</v>
      </c>
      <c r="K5255" s="2">
        <f t="shared" si="824"/>
        <v>2.8143120435542979E-5</v>
      </c>
    </row>
    <row r="5256" spans="1:11">
      <c r="A5256" s="2">
        <v>5255</v>
      </c>
      <c r="B5256" s="2">
        <f t="shared" si="820"/>
        <v>2.7501166666666665</v>
      </c>
      <c r="C5256" s="2">
        <f t="shared" si="825"/>
        <v>108</v>
      </c>
      <c r="D5256" s="2">
        <f t="shared" si="826"/>
        <v>40</v>
      </c>
      <c r="E5256" s="2">
        <f t="shared" si="827"/>
        <v>2.5</v>
      </c>
      <c r="F5256" s="2">
        <f t="shared" si="821"/>
        <v>0.14047234930439811</v>
      </c>
      <c r="G5256" s="2">
        <f t="shared" si="822"/>
        <v>4.8138890724131062E-5</v>
      </c>
      <c r="H5256" s="2">
        <f t="shared" si="828"/>
        <v>0.34</v>
      </c>
      <c r="I5256" s="2">
        <f t="shared" si="829"/>
        <v>132</v>
      </c>
      <c r="J5256" s="2">
        <f t="shared" si="823"/>
        <v>87123.071122629452</v>
      </c>
      <c r="K5256" s="2">
        <f t="shared" si="824"/>
        <v>2.8049446228128716E-5</v>
      </c>
    </row>
    <row r="5257" spans="1:11">
      <c r="A5257" s="2">
        <v>5256</v>
      </c>
      <c r="B5257" s="2">
        <f t="shared" si="820"/>
        <v>2.7506400000000002</v>
      </c>
      <c r="C5257" s="2">
        <f t="shared" si="825"/>
        <v>108</v>
      </c>
      <c r="D5257" s="2">
        <f t="shared" si="826"/>
        <v>40</v>
      </c>
      <c r="E5257" s="2">
        <f t="shared" si="827"/>
        <v>2.5</v>
      </c>
      <c r="F5257" s="2">
        <f t="shared" si="821"/>
        <v>0.14018178716539523</v>
      </c>
      <c r="G5257" s="2">
        <f t="shared" si="822"/>
        <v>4.8039317113187033E-5</v>
      </c>
      <c r="H5257" s="2">
        <f t="shared" si="828"/>
        <v>0.34</v>
      </c>
      <c r="I5257" s="2">
        <f t="shared" si="829"/>
        <v>132</v>
      </c>
      <c r="J5257" s="2">
        <f t="shared" si="823"/>
        <v>86948.130538458863</v>
      </c>
      <c r="K5257" s="2">
        <f t="shared" si="824"/>
        <v>2.7955934947292552E-5</v>
      </c>
    </row>
    <row r="5258" spans="1:11">
      <c r="A5258" s="2">
        <v>5257</v>
      </c>
      <c r="B5258" s="2">
        <f t="shared" si="820"/>
        <v>2.7511633333333334</v>
      </c>
      <c r="C5258" s="2">
        <f t="shared" si="825"/>
        <v>108</v>
      </c>
      <c r="D5258" s="2">
        <f t="shared" si="826"/>
        <v>40</v>
      </c>
      <c r="E5258" s="2">
        <f t="shared" si="827"/>
        <v>2.5</v>
      </c>
      <c r="F5258" s="2">
        <f t="shared" si="821"/>
        <v>0.13989134297718581</v>
      </c>
      <c r="G5258" s="2">
        <f t="shared" si="822"/>
        <v>4.7939783923154204E-5</v>
      </c>
      <c r="H5258" s="2">
        <f t="shared" si="828"/>
        <v>0.34</v>
      </c>
      <c r="I5258" s="2">
        <f t="shared" si="829"/>
        <v>132</v>
      </c>
      <c r="J5258" s="2">
        <f t="shared" si="823"/>
        <v>86773.24795937835</v>
      </c>
      <c r="K5258" s="2">
        <f t="shared" si="824"/>
        <v>2.786258665062447E-5</v>
      </c>
    </row>
    <row r="5259" spans="1:11">
      <c r="A5259" s="2">
        <v>5258</v>
      </c>
      <c r="B5259" s="2">
        <f t="shared" si="820"/>
        <v>2.7516866666666666</v>
      </c>
      <c r="C5259" s="2">
        <f t="shared" si="825"/>
        <v>108</v>
      </c>
      <c r="D5259" s="2">
        <f t="shared" si="826"/>
        <v>40</v>
      </c>
      <c r="E5259" s="2">
        <f t="shared" si="827"/>
        <v>2.5</v>
      </c>
      <c r="F5259" s="2">
        <f t="shared" si="821"/>
        <v>0.1396010171896119</v>
      </c>
      <c r="G5259" s="2">
        <f t="shared" si="822"/>
        <v>4.7840291308190294E-5</v>
      </c>
      <c r="H5259" s="2">
        <f t="shared" si="828"/>
        <v>0.34</v>
      </c>
      <c r="I5259" s="2">
        <f t="shared" si="829"/>
        <v>132</v>
      </c>
      <c r="J5259" s="2">
        <f t="shared" si="823"/>
        <v>86598.423647025673</v>
      </c>
      <c r="K5259" s="2">
        <f t="shared" si="824"/>
        <v>2.7769401395270423E-5</v>
      </c>
    </row>
    <row r="5260" spans="1:11">
      <c r="A5260" s="2">
        <v>5259</v>
      </c>
      <c r="B5260" s="2">
        <f t="shared" si="820"/>
        <v>2.7522099999999998</v>
      </c>
      <c r="C5260" s="2">
        <f t="shared" si="825"/>
        <v>108</v>
      </c>
      <c r="D5260" s="2">
        <f t="shared" si="826"/>
        <v>40</v>
      </c>
      <c r="E5260" s="2">
        <f t="shared" si="827"/>
        <v>2.5</v>
      </c>
      <c r="F5260" s="2">
        <f t="shared" si="821"/>
        <v>0.13931081025316197</v>
      </c>
      <c r="G5260" s="2">
        <f t="shared" si="822"/>
        <v>4.7740839422674559E-5</v>
      </c>
      <c r="H5260" s="2">
        <f t="shared" si="828"/>
        <v>0.34</v>
      </c>
      <c r="I5260" s="2">
        <f t="shared" si="829"/>
        <v>132</v>
      </c>
      <c r="J5260" s="2">
        <f t="shared" si="823"/>
        <v>86423.657863474786</v>
      </c>
      <c r="K5260" s="2">
        <f t="shared" si="824"/>
        <v>2.7676379237931877E-5</v>
      </c>
    </row>
    <row r="5261" spans="1:11">
      <c r="A5261" s="2">
        <v>5260</v>
      </c>
      <c r="B5261" s="2">
        <f t="shared" si="820"/>
        <v>2.7527333333333335</v>
      </c>
      <c r="C5261" s="2">
        <f t="shared" si="825"/>
        <v>108</v>
      </c>
      <c r="D5261" s="2">
        <f t="shared" si="826"/>
        <v>40</v>
      </c>
      <c r="E5261" s="2">
        <f t="shared" si="827"/>
        <v>2.5</v>
      </c>
      <c r="F5261" s="2">
        <f t="shared" si="821"/>
        <v>0.13902072261897205</v>
      </c>
      <c r="G5261" s="2">
        <f t="shared" si="822"/>
        <v>4.7641428421208137E-5</v>
      </c>
      <c r="H5261" s="2">
        <f t="shared" si="828"/>
        <v>0.34</v>
      </c>
      <c r="I5261" s="2">
        <f t="shared" si="829"/>
        <v>132</v>
      </c>
      <c r="J5261" s="2">
        <f t="shared" si="823"/>
        <v>86248.950871236579</v>
      </c>
      <c r="K5261" s="2">
        <f t="shared" si="824"/>
        <v>2.7583520234864939E-5</v>
      </c>
    </row>
    <row r="5262" spans="1:11">
      <c r="A5262" s="2">
        <v>5261</v>
      </c>
      <c r="B5262" s="2">
        <f t="shared" si="820"/>
        <v>2.7532566666666667</v>
      </c>
      <c r="C5262" s="2">
        <f t="shared" si="825"/>
        <v>108</v>
      </c>
      <c r="D5262" s="2">
        <f t="shared" si="826"/>
        <v>40</v>
      </c>
      <c r="E5262" s="2">
        <f t="shared" si="827"/>
        <v>2.5</v>
      </c>
      <c r="F5262" s="2">
        <f t="shared" si="821"/>
        <v>0.13873075473882804</v>
      </c>
      <c r="G5262" s="2">
        <f t="shared" si="822"/>
        <v>4.7542058458614922E-5</v>
      </c>
      <c r="H5262" s="2">
        <f t="shared" si="828"/>
        <v>0.34</v>
      </c>
      <c r="I5262" s="2">
        <f t="shared" si="829"/>
        <v>132</v>
      </c>
      <c r="J5262" s="2">
        <f t="shared" si="823"/>
        <v>86074.302933260842</v>
      </c>
      <c r="K5262" s="2">
        <f t="shared" si="824"/>
        <v>2.7490824441879968E-5</v>
      </c>
    </row>
    <row r="5263" spans="1:11">
      <c r="A5263" s="2">
        <v>5262</v>
      </c>
      <c r="B5263" s="2">
        <f t="shared" si="820"/>
        <v>2.7537799999999999</v>
      </c>
      <c r="C5263" s="2">
        <f t="shared" si="825"/>
        <v>108</v>
      </c>
      <c r="D5263" s="2">
        <f t="shared" si="826"/>
        <v>40</v>
      </c>
      <c r="E5263" s="2">
        <f t="shared" si="827"/>
        <v>2.5</v>
      </c>
      <c r="F5263" s="2">
        <f t="shared" si="821"/>
        <v>0.13844090706516585</v>
      </c>
      <c r="G5263" s="2">
        <f t="shared" si="822"/>
        <v>4.744272968994149E-5</v>
      </c>
      <c r="H5263" s="2">
        <f t="shared" si="828"/>
        <v>0.34</v>
      </c>
      <c r="I5263" s="2">
        <f t="shared" si="829"/>
        <v>132</v>
      </c>
      <c r="J5263" s="2">
        <f t="shared" si="823"/>
        <v>85899.714312936325</v>
      </c>
      <c r="K5263" s="2">
        <f t="shared" si="824"/>
        <v>2.7398291914340364E-5</v>
      </c>
    </row>
    <row r="5264" spans="1:11">
      <c r="A5264" s="2">
        <v>5263</v>
      </c>
      <c r="B5264" s="2">
        <f t="shared" si="820"/>
        <v>2.7543033333333335</v>
      </c>
      <c r="C5264" s="2">
        <f t="shared" si="825"/>
        <v>108</v>
      </c>
      <c r="D5264" s="2">
        <f t="shared" si="826"/>
        <v>40</v>
      </c>
      <c r="E5264" s="2">
        <f t="shared" si="827"/>
        <v>2.5</v>
      </c>
      <c r="F5264" s="2">
        <f t="shared" si="821"/>
        <v>0.13815118005107332</v>
      </c>
      <c r="G5264" s="2">
        <f t="shared" si="822"/>
        <v>4.7343442270457931E-5</v>
      </c>
      <c r="H5264" s="2">
        <f t="shared" si="828"/>
        <v>0.34</v>
      </c>
      <c r="I5264" s="2">
        <f t="shared" si="829"/>
        <v>132</v>
      </c>
      <c r="J5264" s="2">
        <f t="shared" si="823"/>
        <v>85725.185274092364</v>
      </c>
      <c r="K5264" s="2">
        <f t="shared" si="824"/>
        <v>2.730592270716207E-5</v>
      </c>
    </row>
    <row r="5265" spans="1:11">
      <c r="A5265" s="2">
        <v>5264</v>
      </c>
      <c r="B5265" s="2">
        <f t="shared" si="820"/>
        <v>2.7548266666666668</v>
      </c>
      <c r="C5265" s="2">
        <f t="shared" si="825"/>
        <v>108</v>
      </c>
      <c r="D5265" s="2">
        <f t="shared" si="826"/>
        <v>40</v>
      </c>
      <c r="E5265" s="2">
        <f t="shared" si="827"/>
        <v>2.5</v>
      </c>
      <c r="F5265" s="2">
        <f t="shared" si="821"/>
        <v>0.13786157415029265</v>
      </c>
      <c r="G5265" s="2">
        <f t="shared" si="822"/>
        <v>4.7244196355658475E-5</v>
      </c>
      <c r="H5265" s="2">
        <f t="shared" si="828"/>
        <v>0.34</v>
      </c>
      <c r="I5265" s="2">
        <f t="shared" si="829"/>
        <v>132</v>
      </c>
      <c r="J5265" s="2">
        <f t="shared" si="823"/>
        <v>85550.716081000559</v>
      </c>
      <c r="K5265" s="2">
        <f t="shared" si="824"/>
        <v>2.7213716874813114E-5</v>
      </c>
    </row>
    <row r="5266" spans="1:11">
      <c r="A5266" s="2">
        <v>5265</v>
      </c>
      <c r="B5266" s="2">
        <f t="shared" si="820"/>
        <v>2.75535</v>
      </c>
      <c r="C5266" s="2">
        <f t="shared" si="825"/>
        <v>108</v>
      </c>
      <c r="D5266" s="2">
        <f t="shared" si="826"/>
        <v>40</v>
      </c>
      <c r="E5266" s="2">
        <f t="shared" si="827"/>
        <v>2.5</v>
      </c>
      <c r="F5266" s="2">
        <f t="shared" si="821"/>
        <v>0.13757208981722011</v>
      </c>
      <c r="G5266" s="2">
        <f t="shared" si="822"/>
        <v>4.714499210126155E-5</v>
      </c>
      <c r="H5266" s="2">
        <f t="shared" si="828"/>
        <v>0.34</v>
      </c>
      <c r="I5266" s="2">
        <f t="shared" si="829"/>
        <v>132</v>
      </c>
      <c r="J5266" s="2">
        <f t="shared" si="823"/>
        <v>85376.306998374843</v>
      </c>
      <c r="K5266" s="2">
        <f t="shared" si="824"/>
        <v>2.7121674471312344E-5</v>
      </c>
    </row>
    <row r="5267" spans="1:11">
      <c r="A5267" s="2">
        <v>5266</v>
      </c>
      <c r="B5267" s="2">
        <f t="shared" si="820"/>
        <v>2.7558733333333332</v>
      </c>
      <c r="C5267" s="2">
        <f t="shared" si="825"/>
        <v>108</v>
      </c>
      <c r="D5267" s="2">
        <f t="shared" si="826"/>
        <v>40</v>
      </c>
      <c r="E5267" s="2">
        <f t="shared" si="827"/>
        <v>2.5</v>
      </c>
      <c r="F5267" s="2">
        <f t="shared" si="821"/>
        <v>0.13728272750690887</v>
      </c>
      <c r="G5267" s="2">
        <f t="shared" si="822"/>
        <v>4.7045829663210693E-5</v>
      </c>
      <c r="H5267" s="2">
        <f t="shared" si="828"/>
        <v>0.34</v>
      </c>
      <c r="I5267" s="2">
        <f t="shared" si="829"/>
        <v>132</v>
      </c>
      <c r="J5267" s="2">
        <f t="shared" si="823"/>
        <v>85201.958291373492</v>
      </c>
      <c r="K5267" s="2">
        <f t="shared" si="824"/>
        <v>2.7029795550229109E-5</v>
      </c>
    </row>
    <row r="5268" spans="1:11">
      <c r="A5268" s="2">
        <v>5267</v>
      </c>
      <c r="B5268" s="2">
        <f t="shared" si="820"/>
        <v>2.7563966666666668</v>
      </c>
      <c r="C5268" s="2">
        <f t="shared" si="825"/>
        <v>108</v>
      </c>
      <c r="D5268" s="2">
        <f t="shared" si="826"/>
        <v>40</v>
      </c>
      <c r="E5268" s="2">
        <f t="shared" si="827"/>
        <v>2.5</v>
      </c>
      <c r="F5268" s="2">
        <f t="shared" si="821"/>
        <v>0.13699348767506964</v>
      </c>
      <c r="G5268" s="2">
        <f t="shared" si="822"/>
        <v>4.6946709197674776E-5</v>
      </c>
      <c r="H5268" s="2">
        <f t="shared" si="828"/>
        <v>0.34</v>
      </c>
      <c r="I5268" s="2">
        <f t="shared" si="829"/>
        <v>132</v>
      </c>
      <c r="J5268" s="2">
        <f t="shared" si="823"/>
        <v>85027.67022559981</v>
      </c>
      <c r="K5268" s="2">
        <f t="shared" si="824"/>
        <v>2.6938080164682284E-5</v>
      </c>
    </row>
    <row r="5269" spans="1:11">
      <c r="A5269" s="2">
        <v>5268</v>
      </c>
      <c r="B5269" s="2">
        <f t="shared" si="820"/>
        <v>2.75692</v>
      </c>
      <c r="C5269" s="2">
        <f t="shared" si="825"/>
        <v>108</v>
      </c>
      <c r="D5269" s="2">
        <f t="shared" si="826"/>
        <v>40</v>
      </c>
      <c r="E5269" s="2">
        <f t="shared" si="827"/>
        <v>2.5</v>
      </c>
      <c r="F5269" s="2">
        <f t="shared" si="821"/>
        <v>0.13670437077807307</v>
      </c>
      <c r="G5269" s="2">
        <f t="shared" si="822"/>
        <v>4.6847630861048853E-5</v>
      </c>
      <c r="H5269" s="2">
        <f t="shared" si="828"/>
        <v>0.34</v>
      </c>
      <c r="I5269" s="2">
        <f t="shared" si="829"/>
        <v>132</v>
      </c>
      <c r="J5269" s="2">
        <f t="shared" si="823"/>
        <v>84853.443067103886</v>
      </c>
      <c r="K5269" s="2">
        <f t="shared" si="824"/>
        <v>2.6846528367339881E-5</v>
      </c>
    </row>
    <row r="5270" spans="1:11">
      <c r="A5270" s="2">
        <v>5269</v>
      </c>
      <c r="B5270" s="2">
        <f t="shared" si="820"/>
        <v>2.7574433333333332</v>
      </c>
      <c r="C5270" s="2">
        <f t="shared" si="825"/>
        <v>108</v>
      </c>
      <c r="D5270" s="2">
        <f t="shared" si="826"/>
        <v>40</v>
      </c>
      <c r="E5270" s="2">
        <f t="shared" si="827"/>
        <v>2.5</v>
      </c>
      <c r="F5270" s="2">
        <f t="shared" si="821"/>
        <v>0.13641537727295019</v>
      </c>
      <c r="G5270" s="2">
        <f t="shared" si="822"/>
        <v>4.6748594809954207E-5</v>
      </c>
      <c r="H5270" s="2">
        <f t="shared" si="828"/>
        <v>0.34</v>
      </c>
      <c r="I5270" s="2">
        <f t="shared" si="829"/>
        <v>132</v>
      </c>
      <c r="J5270" s="2">
        <f t="shared" si="823"/>
        <v>84679.277082383021</v>
      </c>
      <c r="K5270" s="2">
        <f t="shared" si="824"/>
        <v>2.6755140210417878E-5</v>
      </c>
    </row>
    <row r="5271" spans="1:11">
      <c r="A5271" s="2">
        <v>5270</v>
      </c>
      <c r="B5271" s="2">
        <f t="shared" si="820"/>
        <v>2.7579666666666665</v>
      </c>
      <c r="C5271" s="2">
        <f t="shared" si="825"/>
        <v>108</v>
      </c>
      <c r="D5271" s="2">
        <f t="shared" si="826"/>
        <v>40</v>
      </c>
      <c r="E5271" s="2">
        <f t="shared" si="827"/>
        <v>2.5</v>
      </c>
      <c r="F5271" s="2">
        <f t="shared" si="821"/>
        <v>0.13612650761739439</v>
      </c>
      <c r="G5271" s="2">
        <f t="shared" si="822"/>
        <v>4.6649601201239196E-5</v>
      </c>
      <c r="H5271" s="2">
        <f t="shared" si="828"/>
        <v>0.34</v>
      </c>
      <c r="I5271" s="2">
        <f t="shared" si="829"/>
        <v>132</v>
      </c>
      <c r="J5271" s="2">
        <f t="shared" si="823"/>
        <v>84505.172538383224</v>
      </c>
      <c r="K5271" s="2">
        <f t="shared" si="824"/>
        <v>2.6663915745679755E-5</v>
      </c>
    </row>
    <row r="5272" spans="1:11">
      <c r="A5272" s="2">
        <v>5271</v>
      </c>
      <c r="B5272" s="2">
        <f t="shared" si="820"/>
        <v>2.7584900000000001</v>
      </c>
      <c r="C5272" s="2">
        <f t="shared" si="825"/>
        <v>108</v>
      </c>
      <c r="D5272" s="2">
        <f t="shared" si="826"/>
        <v>40</v>
      </c>
      <c r="E5272" s="2">
        <f t="shared" si="827"/>
        <v>2.5</v>
      </c>
      <c r="F5272" s="2">
        <f t="shared" si="821"/>
        <v>0.13583776226976257</v>
      </c>
      <c r="G5272" s="2">
        <f t="shared" si="822"/>
        <v>4.6550650191979514E-5</v>
      </c>
      <c r="H5272" s="2">
        <f t="shared" si="828"/>
        <v>0.34</v>
      </c>
      <c r="I5272" s="2">
        <f t="shared" si="829"/>
        <v>132</v>
      </c>
      <c r="J5272" s="2">
        <f t="shared" si="823"/>
        <v>84331.129702500402</v>
      </c>
      <c r="K5272" s="2">
        <f t="shared" si="824"/>
        <v>2.6572855024435628E-5</v>
      </c>
    </row>
    <row r="5273" spans="1:11">
      <c r="A5273" s="2">
        <v>5272</v>
      </c>
      <c r="B5273" s="2">
        <f t="shared" si="820"/>
        <v>2.7590133333333333</v>
      </c>
      <c r="C5273" s="2">
        <f t="shared" si="825"/>
        <v>108</v>
      </c>
      <c r="D5273" s="2">
        <f t="shared" si="826"/>
        <v>40</v>
      </c>
      <c r="E5273" s="2">
        <f t="shared" si="827"/>
        <v>2.5</v>
      </c>
      <c r="F5273" s="2">
        <f t="shared" si="821"/>
        <v>0.13554914168907781</v>
      </c>
      <c r="G5273" s="2">
        <f t="shared" si="822"/>
        <v>4.645174193947914E-5</v>
      </c>
      <c r="H5273" s="2">
        <f t="shared" si="828"/>
        <v>0.34</v>
      </c>
      <c r="I5273" s="2">
        <f t="shared" si="829"/>
        <v>132</v>
      </c>
      <c r="J5273" s="2">
        <f t="shared" si="823"/>
        <v>84157.14884258197</v>
      </c>
      <c r="K5273" s="2">
        <f t="shared" si="824"/>
        <v>2.6481958097541804E-5</v>
      </c>
    </row>
    <row r="5274" spans="1:11">
      <c r="A5274" s="2">
        <v>5273</v>
      </c>
      <c r="B5274" s="2">
        <f t="shared" si="820"/>
        <v>2.7595366666666665</v>
      </c>
      <c r="C5274" s="2">
        <f t="shared" si="825"/>
        <v>108</v>
      </c>
      <c r="D5274" s="2">
        <f t="shared" si="826"/>
        <v>40</v>
      </c>
      <c r="E5274" s="2">
        <f t="shared" si="827"/>
        <v>2.5</v>
      </c>
      <c r="F5274" s="2">
        <f t="shared" si="821"/>
        <v>0.13526064633502893</v>
      </c>
      <c r="G5274" s="2">
        <f t="shared" si="822"/>
        <v>4.635287660127025E-5</v>
      </c>
      <c r="H5274" s="2">
        <f t="shared" si="828"/>
        <v>0.34</v>
      </c>
      <c r="I5274" s="2">
        <f t="shared" si="829"/>
        <v>132</v>
      </c>
      <c r="J5274" s="2">
        <f t="shared" si="823"/>
        <v>83983.230226927015</v>
      </c>
      <c r="K5274" s="2">
        <f t="shared" si="824"/>
        <v>2.6391225015399585E-5</v>
      </c>
    </row>
    <row r="5275" spans="1:11">
      <c r="A5275" s="2">
        <v>5274</v>
      </c>
      <c r="B5275" s="2">
        <f t="shared" si="820"/>
        <v>2.7600600000000002</v>
      </c>
      <c r="C5275" s="2">
        <f t="shared" si="825"/>
        <v>108</v>
      </c>
      <c r="D5275" s="2">
        <f t="shared" si="826"/>
        <v>40</v>
      </c>
      <c r="E5275" s="2">
        <f t="shared" si="827"/>
        <v>2.5</v>
      </c>
      <c r="F5275" s="2">
        <f t="shared" si="821"/>
        <v>0.13497227666797332</v>
      </c>
      <c r="G5275" s="2">
        <f t="shared" si="822"/>
        <v>4.6254054335114053E-5</v>
      </c>
      <c r="H5275" s="2">
        <f t="shared" si="828"/>
        <v>0.34</v>
      </c>
      <c r="I5275" s="2">
        <f t="shared" si="829"/>
        <v>132</v>
      </c>
      <c r="J5275" s="2">
        <f t="shared" si="823"/>
        <v>83809.374124288312</v>
      </c>
      <c r="K5275" s="2">
        <f t="shared" si="824"/>
        <v>2.6300655827954774E-5</v>
      </c>
    </row>
    <row r="5276" spans="1:11">
      <c r="A5276" s="2">
        <v>5275</v>
      </c>
      <c r="B5276" s="2">
        <f t="shared" si="820"/>
        <v>2.7605833333333334</v>
      </c>
      <c r="C5276" s="2">
        <f t="shared" si="825"/>
        <v>108</v>
      </c>
      <c r="D5276" s="2">
        <f t="shared" si="826"/>
        <v>40</v>
      </c>
      <c r="E5276" s="2">
        <f t="shared" si="827"/>
        <v>2.5</v>
      </c>
      <c r="F5276" s="2">
        <f t="shared" si="821"/>
        <v>0.13468403314893851</v>
      </c>
      <c r="G5276" s="2">
        <f t="shared" si="822"/>
        <v>4.6155275299001506E-5</v>
      </c>
      <c r="H5276" s="2">
        <f t="shared" si="828"/>
        <v>0.34</v>
      </c>
      <c r="I5276" s="2">
        <f t="shared" si="829"/>
        <v>132</v>
      </c>
      <c r="J5276" s="2">
        <f t="shared" si="823"/>
        <v>83635.580803873469</v>
      </c>
      <c r="K5276" s="2">
        <f t="shared" si="824"/>
        <v>2.6210250584697166E-5</v>
      </c>
    </row>
    <row r="5277" spans="1:11">
      <c r="A5277" s="2">
        <v>5276</v>
      </c>
      <c r="B5277" s="2">
        <f t="shared" si="820"/>
        <v>2.7611066666666666</v>
      </c>
      <c r="C5277" s="2">
        <f t="shared" si="825"/>
        <v>108</v>
      </c>
      <c r="D5277" s="2">
        <f t="shared" si="826"/>
        <v>40</v>
      </c>
      <c r="E5277" s="2">
        <f t="shared" si="827"/>
        <v>2.5</v>
      </c>
      <c r="F5277" s="2">
        <f t="shared" si="821"/>
        <v>0.13439591623962277</v>
      </c>
      <c r="G5277" s="2">
        <f t="shared" si="822"/>
        <v>4.6056539651153321E-5</v>
      </c>
      <c r="H5277" s="2">
        <f t="shared" si="828"/>
        <v>0.34</v>
      </c>
      <c r="I5277" s="2">
        <f t="shared" si="829"/>
        <v>132</v>
      </c>
      <c r="J5277" s="2">
        <f t="shared" si="823"/>
        <v>83461.850535345671</v>
      </c>
      <c r="K5277" s="2">
        <f t="shared" si="824"/>
        <v>2.6120009334659301E-5</v>
      </c>
    </row>
    <row r="5278" spans="1:11">
      <c r="A5278" s="2">
        <v>5277</v>
      </c>
      <c r="B5278" s="2">
        <f t="shared" si="820"/>
        <v>2.7616299999999998</v>
      </c>
      <c r="C5278" s="2">
        <f t="shared" si="825"/>
        <v>108</v>
      </c>
      <c r="D5278" s="2">
        <f t="shared" si="826"/>
        <v>40</v>
      </c>
      <c r="E5278" s="2">
        <f t="shared" si="827"/>
        <v>2.5</v>
      </c>
      <c r="F5278" s="2">
        <f t="shared" si="821"/>
        <v>0.13410792640239727</v>
      </c>
      <c r="G5278" s="2">
        <f t="shared" si="822"/>
        <v>4.5957847550020903E-5</v>
      </c>
      <c r="H5278" s="2">
        <f t="shared" si="828"/>
        <v>0.34</v>
      </c>
      <c r="I5278" s="2">
        <f t="shared" si="829"/>
        <v>132</v>
      </c>
      <c r="J5278" s="2">
        <f t="shared" si="823"/>
        <v>83288.183588825195</v>
      </c>
      <c r="K5278" s="2">
        <f t="shared" si="824"/>
        <v>2.602993212641609E-5</v>
      </c>
    </row>
    <row r="5279" spans="1:11">
      <c r="A5279" s="2">
        <v>5278</v>
      </c>
      <c r="B5279" s="2">
        <f t="shared" si="820"/>
        <v>2.7621533333333335</v>
      </c>
      <c r="C5279" s="2">
        <f t="shared" si="825"/>
        <v>108</v>
      </c>
      <c r="D5279" s="2">
        <f t="shared" si="826"/>
        <v>40</v>
      </c>
      <c r="E5279" s="2">
        <f t="shared" si="827"/>
        <v>2.5</v>
      </c>
      <c r="F5279" s="2">
        <f t="shared" si="821"/>
        <v>0.13382006410030728</v>
      </c>
      <c r="G5279" s="2">
        <f t="shared" si="822"/>
        <v>4.5859199154286598E-5</v>
      </c>
      <c r="H5279" s="2">
        <f t="shared" si="828"/>
        <v>0.34</v>
      </c>
      <c r="I5279" s="2">
        <f t="shared" si="829"/>
        <v>132</v>
      </c>
      <c r="J5279" s="2">
        <f t="shared" si="823"/>
        <v>83114.580234890454</v>
      </c>
      <c r="K5279" s="2">
        <f t="shared" si="824"/>
        <v>2.5940019008083897E-5</v>
      </c>
    </row>
    <row r="5280" spans="1:11">
      <c r="A5280" s="2">
        <v>5279</v>
      </c>
      <c r="B5280" s="2">
        <f t="shared" si="820"/>
        <v>2.7626766666666667</v>
      </c>
      <c r="C5280" s="2">
        <f t="shared" si="825"/>
        <v>108</v>
      </c>
      <c r="D5280" s="2">
        <f t="shared" si="826"/>
        <v>40</v>
      </c>
      <c r="E5280" s="2">
        <f t="shared" si="827"/>
        <v>2.5</v>
      </c>
      <c r="F5280" s="2">
        <f t="shared" si="821"/>
        <v>0.13353232979707438</v>
      </c>
      <c r="G5280" s="2">
        <f t="shared" si="822"/>
        <v>4.576059462286456E-5</v>
      </c>
      <c r="H5280" s="2">
        <f t="shared" si="828"/>
        <v>0.34</v>
      </c>
      <c r="I5280" s="2">
        <f t="shared" si="829"/>
        <v>132</v>
      </c>
      <c r="J5280" s="2">
        <f t="shared" si="823"/>
        <v>82941.040744579688</v>
      </c>
      <c r="K5280" s="2">
        <f t="shared" si="824"/>
        <v>2.5850270027320065E-5</v>
      </c>
    </row>
    <row r="5281" spans="1:11">
      <c r="A5281" s="2">
        <v>5280</v>
      </c>
      <c r="B5281" s="2">
        <f t="shared" si="820"/>
        <v>2.7631999999999999</v>
      </c>
      <c r="C5281" s="2">
        <f t="shared" si="825"/>
        <v>108</v>
      </c>
      <c r="D5281" s="2">
        <f t="shared" si="826"/>
        <v>40</v>
      </c>
      <c r="E5281" s="2">
        <f t="shared" si="827"/>
        <v>2.5</v>
      </c>
      <c r="F5281" s="2">
        <f t="shared" si="821"/>
        <v>0.13324472395709691</v>
      </c>
      <c r="G5281" s="2">
        <f t="shared" si="822"/>
        <v>4.5662034114900864E-5</v>
      </c>
      <c r="H5281" s="2">
        <f t="shared" si="828"/>
        <v>0.34</v>
      </c>
      <c r="I5281" s="2">
        <f t="shared" si="829"/>
        <v>132</v>
      </c>
      <c r="J5281" s="2">
        <f t="shared" si="823"/>
        <v>82767.565389391413</v>
      </c>
      <c r="K5281" s="2">
        <f t="shared" si="824"/>
        <v>2.5760685231321758E-5</v>
      </c>
    </row>
    <row r="5282" spans="1:11">
      <c r="A5282" s="2">
        <v>5281</v>
      </c>
      <c r="B5282" s="2">
        <f t="shared" si="820"/>
        <v>2.7637233333333335</v>
      </c>
      <c r="C5282" s="2">
        <f t="shared" si="825"/>
        <v>108</v>
      </c>
      <c r="D5282" s="2">
        <f t="shared" si="826"/>
        <v>40</v>
      </c>
      <c r="E5282" s="2">
        <f t="shared" si="827"/>
        <v>2.5</v>
      </c>
      <c r="F5282" s="2">
        <f t="shared" si="821"/>
        <v>0.13295724704545192</v>
      </c>
      <c r="G5282" s="2">
        <f t="shared" si="822"/>
        <v>4.5563517789774108E-5</v>
      </c>
      <c r="H5282" s="2">
        <f t="shared" si="828"/>
        <v>0.34</v>
      </c>
      <c r="I5282" s="2">
        <f t="shared" si="829"/>
        <v>132</v>
      </c>
      <c r="J5282" s="2">
        <f t="shared" si="823"/>
        <v>82594.154441285966</v>
      </c>
      <c r="K5282" s="2">
        <f t="shared" si="824"/>
        <v>2.5671264666825391E-5</v>
      </c>
    </row>
    <row r="5283" spans="1:11">
      <c r="A5283" s="2">
        <v>5282</v>
      </c>
      <c r="B5283" s="2">
        <f t="shared" si="820"/>
        <v>2.7642466666666667</v>
      </c>
      <c r="C5283" s="2">
        <f t="shared" si="825"/>
        <v>108</v>
      </c>
      <c r="D5283" s="2">
        <f t="shared" si="826"/>
        <v>40</v>
      </c>
      <c r="E5283" s="2">
        <f t="shared" si="827"/>
        <v>2.5</v>
      </c>
      <c r="F5283" s="2">
        <f t="shared" si="821"/>
        <v>0.13266989952789748</v>
      </c>
      <c r="G5283" s="2">
        <f t="shared" si="822"/>
        <v>4.5465045807096383E-5</v>
      </c>
      <c r="H5283" s="2">
        <f t="shared" si="828"/>
        <v>0.34</v>
      </c>
      <c r="I5283" s="2">
        <f t="shared" si="829"/>
        <v>132</v>
      </c>
      <c r="J5283" s="2">
        <f t="shared" si="823"/>
        <v>82420.808172687277</v>
      </c>
      <c r="K5283" s="2">
        <f t="shared" si="824"/>
        <v>2.5582008380106189E-5</v>
      </c>
    </row>
    <row r="5284" spans="1:11">
      <c r="A5284" s="2">
        <v>5283</v>
      </c>
      <c r="B5284" s="2">
        <f t="shared" si="820"/>
        <v>2.7647699999999999</v>
      </c>
      <c r="C5284" s="2">
        <f t="shared" si="825"/>
        <v>108</v>
      </c>
      <c r="D5284" s="2">
        <f t="shared" si="826"/>
        <v>40</v>
      </c>
      <c r="E5284" s="2">
        <f t="shared" si="827"/>
        <v>2.5</v>
      </c>
      <c r="F5284" s="2">
        <f t="shared" si="821"/>
        <v>0.13238268187087293</v>
      </c>
      <c r="G5284" s="2">
        <f t="shared" si="822"/>
        <v>4.5366618326713147E-5</v>
      </c>
      <c r="H5284" s="2">
        <f t="shared" si="828"/>
        <v>0.34</v>
      </c>
      <c r="I5284" s="2">
        <f t="shared" si="829"/>
        <v>132</v>
      </c>
      <c r="J5284" s="2">
        <f t="shared" si="823"/>
        <v>82247.52685648312</v>
      </c>
      <c r="K5284" s="2">
        <f t="shared" si="824"/>
        <v>2.5492916416976896E-5</v>
      </c>
    </row>
    <row r="5285" spans="1:11">
      <c r="A5285" s="2">
        <v>5284</v>
      </c>
      <c r="B5285" s="2">
        <f t="shared" si="820"/>
        <v>2.7652933333333332</v>
      </c>
      <c r="C5285" s="2">
        <f t="shared" si="825"/>
        <v>108</v>
      </c>
      <c r="D5285" s="2">
        <f t="shared" si="826"/>
        <v>40</v>
      </c>
      <c r="E5285" s="2">
        <f t="shared" si="827"/>
        <v>2.5</v>
      </c>
      <c r="F5285" s="2">
        <f t="shared" si="821"/>
        <v>0.13209559454150122</v>
      </c>
      <c r="G5285" s="2">
        <f t="shared" si="822"/>
        <v>4.5268235508704173E-5</v>
      </c>
      <c r="H5285" s="2">
        <f t="shared" si="828"/>
        <v>0.34</v>
      </c>
      <c r="I5285" s="2">
        <f t="shared" si="829"/>
        <v>132</v>
      </c>
      <c r="J5285" s="2">
        <f t="shared" si="823"/>
        <v>82074.310766026931</v>
      </c>
      <c r="K5285" s="2">
        <f t="shared" si="824"/>
        <v>2.5403988822787378E-5</v>
      </c>
    </row>
    <row r="5286" spans="1:11">
      <c r="A5286" s="2">
        <v>5285</v>
      </c>
      <c r="B5286" s="2">
        <f t="shared" si="820"/>
        <v>2.7658166666666668</v>
      </c>
      <c r="C5286" s="2">
        <f t="shared" si="825"/>
        <v>108</v>
      </c>
      <c r="D5286" s="2">
        <f t="shared" si="826"/>
        <v>40</v>
      </c>
      <c r="E5286" s="2">
        <f t="shared" si="827"/>
        <v>2.5</v>
      </c>
      <c r="F5286" s="2">
        <f t="shared" si="821"/>
        <v>0.13180863800758991</v>
      </c>
      <c r="G5286" s="2">
        <f t="shared" si="822"/>
        <v>4.5169897513383838E-5</v>
      </c>
      <c r="H5286" s="2">
        <f t="shared" si="828"/>
        <v>0.34</v>
      </c>
      <c r="I5286" s="2">
        <f t="shared" si="829"/>
        <v>132</v>
      </c>
      <c r="J5286" s="2">
        <f t="shared" si="823"/>
        <v>81901.160175138808</v>
      </c>
      <c r="K5286" s="2">
        <f t="shared" si="824"/>
        <v>2.5315225642423688E-5</v>
      </c>
    </row>
    <row r="5287" spans="1:11">
      <c r="A5287" s="2">
        <v>5286</v>
      </c>
      <c r="B5287" s="2">
        <f t="shared" si="820"/>
        <v>2.76634</v>
      </c>
      <c r="C5287" s="2">
        <f t="shared" si="825"/>
        <v>108</v>
      </c>
      <c r="D5287" s="2">
        <f t="shared" si="826"/>
        <v>40</v>
      </c>
      <c r="E5287" s="2">
        <f t="shared" si="827"/>
        <v>2.5</v>
      </c>
      <c r="F5287" s="2">
        <f t="shared" si="821"/>
        <v>0.13152181273763383</v>
      </c>
      <c r="G5287" s="2">
        <f t="shared" si="822"/>
        <v>4.5071604501302052E-5</v>
      </c>
      <c r="H5287" s="2">
        <f t="shared" si="828"/>
        <v>0.34</v>
      </c>
      <c r="I5287" s="2">
        <f t="shared" si="829"/>
        <v>132</v>
      </c>
      <c r="J5287" s="2">
        <f t="shared" si="823"/>
        <v>81728.075358107308</v>
      </c>
      <c r="K5287" s="2">
        <f t="shared" si="824"/>
        <v>2.5226626920307641E-5</v>
      </c>
    </row>
    <row r="5288" spans="1:11">
      <c r="A5288" s="2">
        <v>5287</v>
      </c>
      <c r="B5288" s="2">
        <f t="shared" si="820"/>
        <v>2.7668633333333332</v>
      </c>
      <c r="C5288" s="2">
        <f t="shared" si="825"/>
        <v>108</v>
      </c>
      <c r="D5288" s="2">
        <f t="shared" si="826"/>
        <v>40</v>
      </c>
      <c r="E5288" s="2">
        <f t="shared" si="827"/>
        <v>2.5</v>
      </c>
      <c r="F5288" s="2">
        <f t="shared" si="821"/>
        <v>0.13123511920081521</v>
      </c>
      <c r="G5288" s="2">
        <f t="shared" si="822"/>
        <v>4.4973356633244262E-5</v>
      </c>
      <c r="H5288" s="2">
        <f t="shared" si="828"/>
        <v>0.34</v>
      </c>
      <c r="I5288" s="2">
        <f t="shared" si="829"/>
        <v>132</v>
      </c>
      <c r="J5288" s="2">
        <f t="shared" si="823"/>
        <v>81555.056589689761</v>
      </c>
      <c r="K5288" s="2">
        <f t="shared" si="824"/>
        <v>2.5138192700395583E-5</v>
      </c>
    </row>
    <row r="5289" spans="1:11">
      <c r="A5289" s="2">
        <v>5288</v>
      </c>
      <c r="B5289" s="2">
        <f t="shared" si="820"/>
        <v>2.7673866666666669</v>
      </c>
      <c r="C5289" s="2">
        <f t="shared" si="825"/>
        <v>108</v>
      </c>
      <c r="D5289" s="2">
        <f t="shared" si="826"/>
        <v>40</v>
      </c>
      <c r="E5289" s="2">
        <f t="shared" si="827"/>
        <v>2.5</v>
      </c>
      <c r="F5289" s="2">
        <f t="shared" si="821"/>
        <v>0.13094855786700579</v>
      </c>
      <c r="G5289" s="2">
        <f t="shared" si="822"/>
        <v>4.4875154070232226E-5</v>
      </c>
      <c r="H5289" s="2">
        <f t="shared" si="828"/>
        <v>0.34</v>
      </c>
      <c r="I5289" s="2">
        <f t="shared" si="829"/>
        <v>132</v>
      </c>
      <c r="J5289" s="2">
        <f t="shared" si="823"/>
        <v>81382.104145114063</v>
      </c>
      <c r="K5289" s="2">
        <f t="shared" si="824"/>
        <v>2.504992302617788E-5</v>
      </c>
    </row>
    <row r="5290" spans="1:11">
      <c r="A5290" s="2">
        <v>5289</v>
      </c>
      <c r="B5290" s="2">
        <f t="shared" si="820"/>
        <v>2.7679100000000001</v>
      </c>
      <c r="C5290" s="2">
        <f t="shared" si="825"/>
        <v>108</v>
      </c>
      <c r="D5290" s="2">
        <f t="shared" si="826"/>
        <v>40</v>
      </c>
      <c r="E5290" s="2">
        <f t="shared" si="827"/>
        <v>2.5</v>
      </c>
      <c r="F5290" s="2">
        <f t="shared" si="821"/>
        <v>0.13066212920676926</v>
      </c>
      <c r="G5290" s="2">
        <f t="shared" si="822"/>
        <v>4.4776996973524827E-5</v>
      </c>
      <c r="H5290" s="2">
        <f t="shared" si="828"/>
        <v>0.34</v>
      </c>
      <c r="I5290" s="2">
        <f t="shared" si="829"/>
        <v>132</v>
      </c>
      <c r="J5290" s="2">
        <f t="shared" si="823"/>
        <v>81209.218300080247</v>
      </c>
      <c r="K5290" s="2">
        <f t="shared" si="824"/>
        <v>2.4961817940678361E-5</v>
      </c>
    </row>
    <row r="5291" spans="1:11">
      <c r="A5291" s="2">
        <v>5290</v>
      </c>
      <c r="B5291" s="2">
        <f t="shared" si="820"/>
        <v>2.7684333333333333</v>
      </c>
      <c r="C5291" s="2">
        <f t="shared" si="825"/>
        <v>108</v>
      </c>
      <c r="D5291" s="2">
        <f t="shared" si="826"/>
        <v>40</v>
      </c>
      <c r="E5291" s="2">
        <f t="shared" si="827"/>
        <v>2.5</v>
      </c>
      <c r="F5291" s="2">
        <f t="shared" si="821"/>
        <v>0.13037583369136116</v>
      </c>
      <c r="G5291" s="2">
        <f t="shared" si="822"/>
        <v>4.4678885504618078E-5</v>
      </c>
      <c r="H5291" s="2">
        <f t="shared" si="828"/>
        <v>0.34</v>
      </c>
      <c r="I5291" s="2">
        <f t="shared" si="829"/>
        <v>132</v>
      </c>
      <c r="J5291" s="2">
        <f t="shared" si="823"/>
        <v>81036.399330760891</v>
      </c>
      <c r="K5291" s="2">
        <f t="shared" si="824"/>
        <v>2.4873877486453139E-5</v>
      </c>
    </row>
    <row r="5292" spans="1:11">
      <c r="A5292" s="2">
        <v>5291</v>
      </c>
      <c r="B5292" s="2">
        <f t="shared" si="820"/>
        <v>2.7689566666666665</v>
      </c>
      <c r="C5292" s="2">
        <f t="shared" si="825"/>
        <v>108</v>
      </c>
      <c r="D5292" s="2">
        <f t="shared" si="826"/>
        <v>40</v>
      </c>
      <c r="E5292" s="2">
        <f t="shared" si="827"/>
        <v>2.5</v>
      </c>
      <c r="F5292" s="2">
        <f t="shared" si="821"/>
        <v>0.13008967179273173</v>
      </c>
      <c r="G5292" s="2">
        <f t="shared" si="822"/>
        <v>4.4580819825245969E-5</v>
      </c>
      <c r="H5292" s="2">
        <f t="shared" si="828"/>
        <v>0.34</v>
      </c>
      <c r="I5292" s="2">
        <f t="shared" si="829"/>
        <v>132</v>
      </c>
      <c r="J5292" s="2">
        <f t="shared" si="823"/>
        <v>80863.647513802964</v>
      </c>
      <c r="K5292" s="2">
        <f t="shared" si="824"/>
        <v>2.478610170559011E-5</v>
      </c>
    </row>
    <row r="5293" spans="1:11">
      <c r="A5293" s="2">
        <v>5292</v>
      </c>
      <c r="B5293" s="2">
        <f t="shared" si="820"/>
        <v>2.7694800000000002</v>
      </c>
      <c r="C5293" s="2">
        <f t="shared" si="825"/>
        <v>108</v>
      </c>
      <c r="D5293" s="2">
        <f t="shared" si="826"/>
        <v>40</v>
      </c>
      <c r="E5293" s="2">
        <f t="shared" si="827"/>
        <v>2.5</v>
      </c>
      <c r="F5293" s="2">
        <f t="shared" si="821"/>
        <v>0.12980364398352678</v>
      </c>
      <c r="G5293" s="2">
        <f t="shared" si="822"/>
        <v>4.4482800097380925E-5</v>
      </c>
      <c r="H5293" s="2">
        <f t="shared" si="828"/>
        <v>0.34</v>
      </c>
      <c r="I5293" s="2">
        <f t="shared" si="829"/>
        <v>132</v>
      </c>
      <c r="J5293" s="2">
        <f t="shared" si="823"/>
        <v>80690.963126328919</v>
      </c>
      <c r="K5293" s="2">
        <f t="shared" si="824"/>
        <v>2.4698490639708088E-5</v>
      </c>
    </row>
    <row r="5294" spans="1:11">
      <c r="A5294" s="2">
        <v>5293</v>
      </c>
      <c r="B5294" s="2">
        <f t="shared" si="820"/>
        <v>2.7700033333333334</v>
      </c>
      <c r="C5294" s="2">
        <f t="shared" si="825"/>
        <v>108</v>
      </c>
      <c r="D5294" s="2">
        <f t="shared" si="826"/>
        <v>40</v>
      </c>
      <c r="E5294" s="2">
        <f t="shared" si="827"/>
        <v>2.5</v>
      </c>
      <c r="F5294" s="2">
        <f t="shared" si="821"/>
        <v>0.12951775073709029</v>
      </c>
      <c r="G5294" s="2">
        <f t="shared" si="822"/>
        <v>4.4384826483234628E-5</v>
      </c>
      <c r="H5294" s="2">
        <f t="shared" si="828"/>
        <v>0.34</v>
      </c>
      <c r="I5294" s="2">
        <f t="shared" si="829"/>
        <v>132</v>
      </c>
      <c r="J5294" s="2">
        <f t="shared" si="823"/>
        <v>80518.346445938325</v>
      </c>
      <c r="K5294" s="2">
        <f t="shared" si="824"/>
        <v>2.4611044329956293E-5</v>
      </c>
    </row>
    <row r="5295" spans="1:11">
      <c r="A5295" s="2">
        <v>5294</v>
      </c>
      <c r="B5295" s="2">
        <f t="shared" si="820"/>
        <v>2.7705266666666666</v>
      </c>
      <c r="C5295" s="2">
        <f t="shared" si="825"/>
        <v>108</v>
      </c>
      <c r="D5295" s="2">
        <f t="shared" si="826"/>
        <v>40</v>
      </c>
      <c r="E5295" s="2">
        <f t="shared" si="827"/>
        <v>2.5</v>
      </c>
      <c r="F5295" s="2">
        <f t="shared" si="821"/>
        <v>0.12923199252746453</v>
      </c>
      <c r="G5295" s="2">
        <f t="shared" si="822"/>
        <v>4.4286899145258034E-5</v>
      </c>
      <c r="H5295" s="2">
        <f t="shared" si="828"/>
        <v>0.34</v>
      </c>
      <c r="I5295" s="2">
        <f t="shared" si="829"/>
        <v>132</v>
      </c>
      <c r="J5295" s="2">
        <f t="shared" si="823"/>
        <v>80345.797750708429</v>
      </c>
      <c r="K5295" s="2">
        <f t="shared" si="824"/>
        <v>2.4523762817013178E-5</v>
      </c>
    </row>
    <row r="5296" spans="1:11">
      <c r="A5296" s="2">
        <v>5295</v>
      </c>
      <c r="B5296" s="2">
        <f t="shared" si="820"/>
        <v>2.7710499999999998</v>
      </c>
      <c r="C5296" s="2">
        <f t="shared" si="825"/>
        <v>108</v>
      </c>
      <c r="D5296" s="2">
        <f t="shared" si="826"/>
        <v>40</v>
      </c>
      <c r="E5296" s="2">
        <f t="shared" si="827"/>
        <v>2.5</v>
      </c>
      <c r="F5296" s="2">
        <f t="shared" si="821"/>
        <v>0.12894636982939262</v>
      </c>
      <c r="G5296" s="2">
        <f t="shared" si="822"/>
        <v>4.4189018246142281E-5</v>
      </c>
      <c r="H5296" s="2">
        <f t="shared" si="828"/>
        <v>0.34</v>
      </c>
      <c r="I5296" s="2">
        <f t="shared" si="829"/>
        <v>132</v>
      </c>
      <c r="J5296" s="2">
        <f t="shared" si="823"/>
        <v>80173.317319195921</v>
      </c>
      <c r="K5296" s="2">
        <f t="shared" si="824"/>
        <v>2.4436646141085933E-5</v>
      </c>
    </row>
    <row r="5297" spans="1:11">
      <c r="A5297" s="2">
        <v>5296</v>
      </c>
      <c r="B5297" s="2">
        <f t="shared" si="820"/>
        <v>2.7715733333333334</v>
      </c>
      <c r="C5297" s="2">
        <f t="shared" si="825"/>
        <v>108</v>
      </c>
      <c r="D5297" s="2">
        <f t="shared" si="826"/>
        <v>40</v>
      </c>
      <c r="E5297" s="2">
        <f t="shared" si="827"/>
        <v>2.5</v>
      </c>
      <c r="F5297" s="2">
        <f t="shared" si="821"/>
        <v>0.12866088311831958</v>
      </c>
      <c r="G5297" s="2">
        <f t="shared" si="822"/>
        <v>4.4091183948819076E-5</v>
      </c>
      <c r="H5297" s="2">
        <f t="shared" si="828"/>
        <v>0.34</v>
      </c>
      <c r="I5297" s="2">
        <f t="shared" si="829"/>
        <v>132</v>
      </c>
      <c r="J5297" s="2">
        <f t="shared" si="823"/>
        <v>80000.905430437939</v>
      </c>
      <c r="K5297" s="2">
        <f t="shared" si="824"/>
        <v>2.4349694341909571E-5</v>
      </c>
    </row>
    <row r="5298" spans="1:11">
      <c r="A5298" s="2">
        <v>5297</v>
      </c>
      <c r="B5298" s="2">
        <f t="shared" si="820"/>
        <v>2.7720966666666667</v>
      </c>
      <c r="C5298" s="2">
        <f t="shared" si="825"/>
        <v>108</v>
      </c>
      <c r="D5298" s="2">
        <f t="shared" si="826"/>
        <v>40</v>
      </c>
      <c r="E5298" s="2">
        <f t="shared" si="827"/>
        <v>2.5</v>
      </c>
      <c r="F5298" s="2">
        <f t="shared" si="821"/>
        <v>0.12837553287039508</v>
      </c>
      <c r="G5298" s="2">
        <f t="shared" si="822"/>
        <v>4.3993396416461557E-5</v>
      </c>
      <c r="H5298" s="2">
        <f t="shared" si="828"/>
        <v>0.34</v>
      </c>
      <c r="I5298" s="2">
        <f t="shared" si="829"/>
        <v>132</v>
      </c>
      <c r="J5298" s="2">
        <f t="shared" si="823"/>
        <v>79828.562363953941</v>
      </c>
      <c r="K5298" s="2">
        <f t="shared" si="824"/>
        <v>2.4262907458746461E-5</v>
      </c>
    </row>
    <row r="5299" spans="1:11">
      <c r="A5299" s="2">
        <v>5298</v>
      </c>
      <c r="B5299" s="2">
        <f t="shared" si="820"/>
        <v>2.7726199999999999</v>
      </c>
      <c r="C5299" s="2">
        <f t="shared" si="825"/>
        <v>108</v>
      </c>
      <c r="D5299" s="2">
        <f t="shared" si="826"/>
        <v>40</v>
      </c>
      <c r="E5299" s="2">
        <f t="shared" si="827"/>
        <v>2.5</v>
      </c>
      <c r="F5299" s="2">
        <f t="shared" si="821"/>
        <v>0.12809031956247344</v>
      </c>
      <c r="G5299" s="2">
        <f t="shared" si="822"/>
        <v>4.3895655812484355E-5</v>
      </c>
      <c r="H5299" s="2">
        <f t="shared" si="828"/>
        <v>0.34</v>
      </c>
      <c r="I5299" s="2">
        <f t="shared" si="829"/>
        <v>132</v>
      </c>
      <c r="J5299" s="2">
        <f t="shared" si="823"/>
        <v>79656.288399746263</v>
      </c>
      <c r="K5299" s="2">
        <f t="shared" si="824"/>
        <v>2.4176285530385153E-5</v>
      </c>
    </row>
    <row r="5300" spans="1:11">
      <c r="A5300" s="2">
        <v>5299</v>
      </c>
      <c r="B5300" s="2">
        <f t="shared" si="820"/>
        <v>2.7731433333333335</v>
      </c>
      <c r="C5300" s="2">
        <f t="shared" si="825"/>
        <v>108</v>
      </c>
      <c r="D5300" s="2">
        <f t="shared" si="826"/>
        <v>40</v>
      </c>
      <c r="E5300" s="2">
        <f t="shared" si="827"/>
        <v>2.5</v>
      </c>
      <c r="F5300" s="2">
        <f t="shared" si="821"/>
        <v>0.12780524367211588</v>
      </c>
      <c r="G5300" s="2">
        <f t="shared" si="822"/>
        <v>4.3797962300544372E-5</v>
      </c>
      <c r="H5300" s="2">
        <f t="shared" si="828"/>
        <v>0.34</v>
      </c>
      <c r="I5300" s="2">
        <f t="shared" si="829"/>
        <v>132</v>
      </c>
      <c r="J5300" s="2">
        <f t="shared" si="823"/>
        <v>79484.083818301529</v>
      </c>
      <c r="K5300" s="2">
        <f t="shared" si="824"/>
        <v>2.4089828595139736E-5</v>
      </c>
    </row>
    <row r="5301" spans="1:11">
      <c r="A5301" s="2">
        <v>5300</v>
      </c>
      <c r="B5301" s="2">
        <f t="shared" si="820"/>
        <v>2.7736666666666667</v>
      </c>
      <c r="C5301" s="2">
        <f t="shared" si="825"/>
        <v>108</v>
      </c>
      <c r="D5301" s="2">
        <f t="shared" si="826"/>
        <v>40</v>
      </c>
      <c r="E5301" s="2">
        <f t="shared" si="827"/>
        <v>2.5</v>
      </c>
      <c r="F5301" s="2">
        <f t="shared" si="821"/>
        <v>0.12752030567759312</v>
      </c>
      <c r="G5301" s="2">
        <f t="shared" si="822"/>
        <v>4.3700316044541617E-5</v>
      </c>
      <c r="H5301" s="2">
        <f t="shared" si="828"/>
        <v>0.34</v>
      </c>
      <c r="I5301" s="2">
        <f t="shared" si="829"/>
        <v>132</v>
      </c>
      <c r="J5301" s="2">
        <f t="shared" si="823"/>
        <v>79311.948900592688</v>
      </c>
      <c r="K5301" s="2">
        <f t="shared" si="824"/>
        <v>2.4003536690849365E-5</v>
      </c>
    </row>
    <row r="5302" spans="1:11">
      <c r="A5302" s="2">
        <v>5301</v>
      </c>
      <c r="B5302" s="2">
        <f t="shared" si="820"/>
        <v>2.7741899999999999</v>
      </c>
      <c r="C5302" s="2">
        <f t="shared" si="825"/>
        <v>108</v>
      </c>
      <c r="D5302" s="2">
        <f t="shared" si="826"/>
        <v>40</v>
      </c>
      <c r="E5302" s="2">
        <f t="shared" si="827"/>
        <v>2.5</v>
      </c>
      <c r="F5302" s="2">
        <f t="shared" si="821"/>
        <v>0.12723550605788528</v>
      </c>
      <c r="G5302" s="2">
        <f t="shared" si="822"/>
        <v>4.3602717208619263E-5</v>
      </c>
      <c r="H5302" s="2">
        <f t="shared" si="828"/>
        <v>0.34</v>
      </c>
      <c r="I5302" s="2">
        <f t="shared" si="829"/>
        <v>132</v>
      </c>
      <c r="J5302" s="2">
        <f t="shared" si="823"/>
        <v>79139.883928079304</v>
      </c>
      <c r="K5302" s="2">
        <f t="shared" si="824"/>
        <v>2.3917409854877045E-5</v>
      </c>
    </row>
    <row r="5303" spans="1:11">
      <c r="A5303" s="2">
        <v>5302</v>
      </c>
      <c r="B5303" s="2">
        <f t="shared" si="820"/>
        <v>2.7747133333333331</v>
      </c>
      <c r="C5303" s="2">
        <f t="shared" si="825"/>
        <v>108</v>
      </c>
      <c r="D5303" s="2">
        <f t="shared" si="826"/>
        <v>40</v>
      </c>
      <c r="E5303" s="2">
        <f t="shared" si="827"/>
        <v>2.5</v>
      </c>
      <c r="F5303" s="2">
        <f t="shared" si="821"/>
        <v>0.12695084529268458</v>
      </c>
      <c r="G5303" s="2">
        <f t="shared" si="822"/>
        <v>4.3505165957164431E-5</v>
      </c>
      <c r="H5303" s="2">
        <f t="shared" si="828"/>
        <v>0.34</v>
      </c>
      <c r="I5303" s="2">
        <f t="shared" si="829"/>
        <v>132</v>
      </c>
      <c r="J5303" s="2">
        <f t="shared" si="823"/>
        <v>78967.88918270939</v>
      </c>
      <c r="K5303" s="2">
        <f t="shared" si="824"/>
        <v>2.3831448124109038E-5</v>
      </c>
    </row>
    <row r="5304" spans="1:11">
      <c r="A5304" s="2">
        <v>5303</v>
      </c>
      <c r="B5304" s="2">
        <f t="shared" si="820"/>
        <v>2.7752366666666668</v>
      </c>
      <c r="C5304" s="2">
        <f t="shared" si="825"/>
        <v>108</v>
      </c>
      <c r="D5304" s="2">
        <f t="shared" si="826"/>
        <v>40</v>
      </c>
      <c r="E5304" s="2">
        <f t="shared" si="827"/>
        <v>2.5</v>
      </c>
      <c r="F5304" s="2">
        <f t="shared" si="821"/>
        <v>0.1266663238623966</v>
      </c>
      <c r="G5304" s="2">
        <f t="shared" si="822"/>
        <v>4.3407662454808768E-5</v>
      </c>
      <c r="H5304" s="2">
        <f t="shared" si="828"/>
        <v>0.34</v>
      </c>
      <c r="I5304" s="2">
        <f t="shared" si="829"/>
        <v>132</v>
      </c>
      <c r="J5304" s="2">
        <f t="shared" si="823"/>
        <v>78795.964946920605</v>
      </c>
      <c r="K5304" s="2">
        <f t="shared" si="824"/>
        <v>2.3745651534954135E-5</v>
      </c>
    </row>
    <row r="5305" spans="1:11">
      <c r="A5305" s="2">
        <v>5304</v>
      </c>
      <c r="B5305" s="2">
        <f t="shared" si="820"/>
        <v>2.77576</v>
      </c>
      <c r="C5305" s="2">
        <f t="shared" si="825"/>
        <v>108</v>
      </c>
      <c r="D5305" s="2">
        <f t="shared" si="826"/>
        <v>40</v>
      </c>
      <c r="E5305" s="2">
        <f t="shared" si="827"/>
        <v>2.5</v>
      </c>
      <c r="F5305" s="2">
        <f t="shared" si="821"/>
        <v>0.12638194224814264</v>
      </c>
      <c r="G5305" s="2">
        <f t="shared" si="822"/>
        <v>4.3310206866429176E-5</v>
      </c>
      <c r="H5305" s="2">
        <f t="shared" si="828"/>
        <v>0.34</v>
      </c>
      <c r="I5305" s="2">
        <f t="shared" si="829"/>
        <v>132</v>
      </c>
      <c r="J5305" s="2">
        <f t="shared" si="823"/>
        <v>78624.111503642023</v>
      </c>
      <c r="K5305" s="2">
        <f t="shared" si="824"/>
        <v>2.3660020123342988E-5</v>
      </c>
    </row>
    <row r="5306" spans="1:11">
      <c r="A5306" s="2">
        <v>5305</v>
      </c>
      <c r="B5306" s="2">
        <f t="shared" si="820"/>
        <v>2.7762833333333332</v>
      </c>
      <c r="C5306" s="2">
        <f t="shared" si="825"/>
        <v>108</v>
      </c>
      <c r="D5306" s="2">
        <f t="shared" si="826"/>
        <v>40</v>
      </c>
      <c r="E5306" s="2">
        <f t="shared" si="827"/>
        <v>2.5</v>
      </c>
      <c r="F5306" s="2">
        <f t="shared" si="821"/>
        <v>0.12609770093176004</v>
      </c>
      <c r="G5306" s="2">
        <f t="shared" si="822"/>
        <v>4.3212799357147944E-5</v>
      </c>
      <c r="H5306" s="2">
        <f t="shared" si="828"/>
        <v>0.34</v>
      </c>
      <c r="I5306" s="2">
        <f t="shared" si="829"/>
        <v>132</v>
      </c>
      <c r="J5306" s="2">
        <f t="shared" si="823"/>
        <v>78452.329136294546</v>
      </c>
      <c r="K5306" s="2">
        <f t="shared" si="824"/>
        <v>2.3574553924726961E-5</v>
      </c>
    </row>
    <row r="5307" spans="1:11">
      <c r="A5307" s="2">
        <v>5306</v>
      </c>
      <c r="B5307" s="2">
        <f t="shared" si="820"/>
        <v>2.7768066666666669</v>
      </c>
      <c r="C5307" s="2">
        <f t="shared" si="825"/>
        <v>108</v>
      </c>
      <c r="D5307" s="2">
        <f t="shared" si="826"/>
        <v>40</v>
      </c>
      <c r="E5307" s="2">
        <f t="shared" si="827"/>
        <v>2.5</v>
      </c>
      <c r="F5307" s="2">
        <f t="shared" si="821"/>
        <v>0.12581360039580458</v>
      </c>
      <c r="G5307" s="2">
        <f t="shared" si="822"/>
        <v>4.3115440092333544E-5</v>
      </c>
      <c r="H5307" s="2">
        <f t="shared" si="828"/>
        <v>0.34</v>
      </c>
      <c r="I5307" s="2">
        <f t="shared" si="829"/>
        <v>132</v>
      </c>
      <c r="J5307" s="2">
        <f t="shared" si="823"/>
        <v>78280.618128792747</v>
      </c>
      <c r="K5307" s="2">
        <f t="shared" si="824"/>
        <v>2.3489252974077604E-5</v>
      </c>
    </row>
    <row r="5308" spans="1:11">
      <c r="A5308" s="2">
        <v>5307</v>
      </c>
      <c r="B5308" s="2">
        <f t="shared" si="820"/>
        <v>2.7773300000000001</v>
      </c>
      <c r="C5308" s="2">
        <f t="shared" si="825"/>
        <v>108</v>
      </c>
      <c r="D5308" s="2">
        <f t="shared" si="826"/>
        <v>40</v>
      </c>
      <c r="E5308" s="2">
        <f t="shared" si="827"/>
        <v>2.5</v>
      </c>
      <c r="F5308" s="2">
        <f t="shared" si="821"/>
        <v>0.12552964112355269</v>
      </c>
      <c r="G5308" s="2">
        <f t="shared" si="822"/>
        <v>4.3018129237601442E-5</v>
      </c>
      <c r="H5308" s="2">
        <f t="shared" si="828"/>
        <v>0.34</v>
      </c>
      <c r="I5308" s="2">
        <f t="shared" si="829"/>
        <v>132</v>
      </c>
      <c r="J5308" s="2">
        <f t="shared" si="823"/>
        <v>78108.978765546606</v>
      </c>
      <c r="K5308" s="2">
        <f t="shared" si="824"/>
        <v>2.3404117305886005E-5</v>
      </c>
    </row>
    <row r="5309" spans="1:11">
      <c r="A5309" s="2">
        <v>5308</v>
      </c>
      <c r="B5309" s="2">
        <f t="shared" si="820"/>
        <v>2.7778533333333333</v>
      </c>
      <c r="C5309" s="2">
        <f t="shared" si="825"/>
        <v>108</v>
      </c>
      <c r="D5309" s="2">
        <f t="shared" si="826"/>
        <v>40</v>
      </c>
      <c r="E5309" s="2">
        <f t="shared" si="827"/>
        <v>2.5</v>
      </c>
      <c r="F5309" s="2">
        <f t="shared" si="821"/>
        <v>0.12524582359900197</v>
      </c>
      <c r="G5309" s="2">
        <f t="shared" si="822"/>
        <v>4.2920866958814216E-5</v>
      </c>
      <c r="H5309" s="2">
        <f t="shared" si="828"/>
        <v>0.34</v>
      </c>
      <c r="I5309" s="2">
        <f t="shared" si="829"/>
        <v>132</v>
      </c>
      <c r="J5309" s="2">
        <f t="shared" si="823"/>
        <v>77937.411331462019</v>
      </c>
      <c r="K5309" s="2">
        <f t="shared" si="824"/>
        <v>2.331914695416166E-5</v>
      </c>
    </row>
    <row r="5310" spans="1:11">
      <c r="A5310" s="2">
        <v>5309</v>
      </c>
      <c r="B5310" s="2">
        <f t="shared" si="820"/>
        <v>2.7783766666666665</v>
      </c>
      <c r="C5310" s="2">
        <f t="shared" si="825"/>
        <v>108</v>
      </c>
      <c r="D5310" s="2">
        <f t="shared" si="826"/>
        <v>40</v>
      </c>
      <c r="E5310" s="2">
        <f t="shared" si="827"/>
        <v>2.5</v>
      </c>
      <c r="F5310" s="2">
        <f t="shared" si="821"/>
        <v>0.1249621483068733</v>
      </c>
      <c r="G5310" s="2">
        <f t="shared" si="822"/>
        <v>4.2823653422082324E-5</v>
      </c>
      <c r="H5310" s="2">
        <f t="shared" si="828"/>
        <v>0.34</v>
      </c>
      <c r="I5310" s="2">
        <f t="shared" si="829"/>
        <v>132</v>
      </c>
      <c r="J5310" s="2">
        <f t="shared" si="823"/>
        <v>77765.916111942555</v>
      </c>
      <c r="K5310" s="2">
        <f t="shared" si="824"/>
        <v>2.3234341952431904E-5</v>
      </c>
    </row>
    <row r="5311" spans="1:11">
      <c r="A5311" s="2">
        <v>5310</v>
      </c>
      <c r="B5311" s="2">
        <f t="shared" si="820"/>
        <v>2.7789000000000001</v>
      </c>
      <c r="C5311" s="2">
        <f t="shared" si="825"/>
        <v>108</v>
      </c>
      <c r="D5311" s="2">
        <f t="shared" si="826"/>
        <v>40</v>
      </c>
      <c r="E5311" s="2">
        <f t="shared" si="827"/>
        <v>2.5</v>
      </c>
      <c r="F5311" s="2">
        <f t="shared" si="821"/>
        <v>0.12467861573261259</v>
      </c>
      <c r="G5311" s="2">
        <f t="shared" si="822"/>
        <v>4.2726488793764691E-5</v>
      </c>
      <c r="H5311" s="2">
        <f t="shared" si="828"/>
        <v>0.34</v>
      </c>
      <c r="I5311" s="2">
        <f t="shared" si="829"/>
        <v>132</v>
      </c>
      <c r="J5311" s="2">
        <f t="shared" si="823"/>
        <v>77594.493392890727</v>
      </c>
      <c r="K5311" s="2">
        <f t="shared" si="824"/>
        <v>2.3149702333741025E-5</v>
      </c>
    </row>
    <row r="5312" spans="1:11">
      <c r="A5312" s="2">
        <v>5311</v>
      </c>
      <c r="B5312" s="2">
        <f t="shared" si="820"/>
        <v>2.7794233333333334</v>
      </c>
      <c r="C5312" s="2">
        <f t="shared" si="825"/>
        <v>108</v>
      </c>
      <c r="D5312" s="2">
        <f t="shared" si="826"/>
        <v>40</v>
      </c>
      <c r="E5312" s="2">
        <f t="shared" si="827"/>
        <v>2.5</v>
      </c>
      <c r="F5312" s="2">
        <f t="shared" si="821"/>
        <v>0.12439522636239302</v>
      </c>
      <c r="G5312" s="2">
        <f t="shared" si="822"/>
        <v>4.2629373240469437E-5</v>
      </c>
      <c r="H5312" s="2">
        <f t="shared" si="828"/>
        <v>0.34</v>
      </c>
      <c r="I5312" s="2">
        <f t="shared" si="829"/>
        <v>132</v>
      </c>
      <c r="J5312" s="2">
        <f t="shared" si="823"/>
        <v>77423.143460709864</v>
      </c>
      <c r="K5312" s="2">
        <f t="shared" si="824"/>
        <v>2.3065228130649734E-5</v>
      </c>
    </row>
    <row r="5313" spans="1:11">
      <c r="A5313" s="2">
        <v>5312</v>
      </c>
      <c r="B5313" s="2">
        <f t="shared" si="820"/>
        <v>2.7799466666666666</v>
      </c>
      <c r="C5313" s="2">
        <f t="shared" si="825"/>
        <v>108</v>
      </c>
      <c r="D5313" s="2">
        <f t="shared" si="826"/>
        <v>40</v>
      </c>
      <c r="E5313" s="2">
        <f t="shared" si="827"/>
        <v>2.5</v>
      </c>
      <c r="F5313" s="2">
        <f t="shared" si="821"/>
        <v>0.12411198068311537</v>
      </c>
      <c r="G5313" s="2">
        <f t="shared" si="822"/>
        <v>4.2532306929054064E-5</v>
      </c>
      <c r="H5313" s="2">
        <f t="shared" si="828"/>
        <v>0.34</v>
      </c>
      <c r="I5313" s="2">
        <f t="shared" si="829"/>
        <v>132</v>
      </c>
      <c r="J5313" s="2">
        <f t="shared" si="823"/>
        <v>77251.866602304319</v>
      </c>
      <c r="K5313" s="2">
        <f t="shared" si="824"/>
        <v>2.2980919375233963E-5</v>
      </c>
    </row>
    <row r="5314" spans="1:11">
      <c r="A5314" s="2">
        <v>5313</v>
      </c>
      <c r="B5314" s="2">
        <f t="shared" ref="B5314:B5377" si="830">3.14/6000*A5314</f>
        <v>2.7804699999999998</v>
      </c>
      <c r="C5314" s="2">
        <f t="shared" si="825"/>
        <v>108</v>
      </c>
      <c r="D5314" s="2">
        <f t="shared" si="826"/>
        <v>40</v>
      </c>
      <c r="E5314" s="2">
        <f t="shared" si="827"/>
        <v>2.5</v>
      </c>
      <c r="F5314" s="2">
        <f t="shared" ref="F5314:F5377" si="831">1.414*C5314*SIN(B5314)*SIN(B5314)/(1.414*C5314*SIN(B5314)+E5314*D5314)</f>
        <v>0.12382887918241064</v>
      </c>
      <c r="G5314" s="2">
        <f t="shared" ref="G5314:G5377" si="832">SIN(B5314)*SIN(B5314)*D5314*E5314/(1.414*C5314*SIN(B5314)+D5314*E5314)*3.14/6000</f>
        <v>4.2435290026626314E-5</v>
      </c>
      <c r="H5314" s="2">
        <f t="shared" si="828"/>
        <v>0.34</v>
      </c>
      <c r="I5314" s="2">
        <f t="shared" si="829"/>
        <v>132</v>
      </c>
      <c r="J5314" s="2">
        <f t="shared" ref="J5314:J5377" si="833">1.414*I5314*SIN(B5314)*1.414*I5314*SIN(B5314)/(1.414*I5314*SIN(B5314)+E5314*D5314)/(H5314/1000)</f>
        <v>77080.663105081825</v>
      </c>
      <c r="K5314" s="2">
        <f t="shared" ref="K5314:K5377" si="834">SIN(B5314)*SIN(B5314)*1.414*C5314*SIN(B5314)/(1.414*C5314*SIN(B5314)+E5314*D5314)*3.14/6000</f>
        <v>2.2896776099084351E-5</v>
      </c>
    </row>
    <row r="5315" spans="1:11">
      <c r="A5315" s="2">
        <v>5314</v>
      </c>
      <c r="B5315" s="2">
        <f t="shared" si="830"/>
        <v>2.7809933333333334</v>
      </c>
      <c r="C5315" s="2">
        <f t="shared" ref="C5315:C5378" si="835">C5314</f>
        <v>108</v>
      </c>
      <c r="D5315" s="2">
        <f t="shared" ref="D5315:D5378" si="836">D5314</f>
        <v>40</v>
      </c>
      <c r="E5315" s="2">
        <f t="shared" ref="E5315:E5378" si="837">E5314</f>
        <v>2.5</v>
      </c>
      <c r="F5315" s="2">
        <f t="shared" si="831"/>
        <v>0.12354592234864141</v>
      </c>
      <c r="G5315" s="2">
        <f t="shared" si="832"/>
        <v>4.2338322700544604E-5</v>
      </c>
      <c r="H5315" s="2">
        <f t="shared" ref="H5315:H5378" si="838">H5314</f>
        <v>0.34</v>
      </c>
      <c r="I5315" s="2">
        <f t="shared" ref="I5315:I5378" si="839">I5314</f>
        <v>132</v>
      </c>
      <c r="J5315" s="2">
        <f t="shared" si="833"/>
        <v>76909.533256954324</v>
      </c>
      <c r="K5315" s="2">
        <f t="shared" si="834"/>
        <v>2.2812798333305294E-5</v>
      </c>
    </row>
    <row r="5316" spans="1:11">
      <c r="A5316" s="2">
        <v>5315</v>
      </c>
      <c r="B5316" s="2">
        <f t="shared" si="830"/>
        <v>2.7815166666666666</v>
      </c>
      <c r="C5316" s="2">
        <f t="shared" si="835"/>
        <v>108</v>
      </c>
      <c r="D5316" s="2">
        <f t="shared" si="836"/>
        <v>40</v>
      </c>
      <c r="E5316" s="2">
        <f t="shared" si="837"/>
        <v>2.5</v>
      </c>
      <c r="F5316" s="2">
        <f t="shared" si="831"/>
        <v>0.12326311067090423</v>
      </c>
      <c r="G5316" s="2">
        <f t="shared" si="832"/>
        <v>4.2241405118418905E-5</v>
      </c>
      <c r="H5316" s="2">
        <f t="shared" si="838"/>
        <v>0.34</v>
      </c>
      <c r="I5316" s="2">
        <f t="shared" si="839"/>
        <v>132</v>
      </c>
      <c r="J5316" s="2">
        <f t="shared" si="833"/>
        <v>76738.477346339889</v>
      </c>
      <c r="K5316" s="2">
        <f t="shared" si="834"/>
        <v>2.2728986108514482E-5</v>
      </c>
    </row>
    <row r="5317" spans="1:11">
      <c r="A5317" s="2">
        <v>5316</v>
      </c>
      <c r="B5317" s="2">
        <f t="shared" si="830"/>
        <v>2.7820399999999998</v>
      </c>
      <c r="C5317" s="2">
        <f t="shared" si="835"/>
        <v>108</v>
      </c>
      <c r="D5317" s="2">
        <f t="shared" si="836"/>
        <v>40</v>
      </c>
      <c r="E5317" s="2">
        <f t="shared" si="837"/>
        <v>2.5</v>
      </c>
      <c r="F5317" s="2">
        <f t="shared" si="831"/>
        <v>0.12298044463903</v>
      </c>
      <c r="G5317" s="2">
        <f t="shared" si="832"/>
        <v>4.2144537448110845E-5</v>
      </c>
      <c r="H5317" s="2">
        <f t="shared" si="838"/>
        <v>0.34</v>
      </c>
      <c r="I5317" s="2">
        <f t="shared" si="839"/>
        <v>132</v>
      </c>
      <c r="J5317" s="2">
        <f t="shared" si="833"/>
        <v>76567.495662163346</v>
      </c>
      <c r="K5317" s="2">
        <f t="shared" si="834"/>
        <v>2.2645339454841617E-5</v>
      </c>
    </row>
    <row r="5318" spans="1:11">
      <c r="A5318" s="2">
        <v>5317</v>
      </c>
      <c r="B5318" s="2">
        <f t="shared" si="830"/>
        <v>2.7825633333333335</v>
      </c>
      <c r="C5318" s="2">
        <f t="shared" si="835"/>
        <v>108</v>
      </c>
      <c r="D5318" s="2">
        <f t="shared" si="836"/>
        <v>40</v>
      </c>
      <c r="E5318" s="2">
        <f t="shared" si="837"/>
        <v>2.5</v>
      </c>
      <c r="F5318" s="2">
        <f t="shared" si="831"/>
        <v>0.1226979247435864</v>
      </c>
      <c r="G5318" s="2">
        <f t="shared" si="832"/>
        <v>4.2047719857734523E-5</v>
      </c>
      <c r="H5318" s="2">
        <f t="shared" si="838"/>
        <v>0.34</v>
      </c>
      <c r="I5318" s="2">
        <f t="shared" si="839"/>
        <v>132</v>
      </c>
      <c r="J5318" s="2">
        <f t="shared" si="833"/>
        <v>76396.588493858057</v>
      </c>
      <c r="K5318" s="2">
        <f t="shared" si="834"/>
        <v>2.256185840192786E-5</v>
      </c>
    </row>
    <row r="5319" spans="1:11">
      <c r="A5319" s="2">
        <v>5318</v>
      </c>
      <c r="B5319" s="2">
        <f t="shared" si="830"/>
        <v>2.7830866666666667</v>
      </c>
      <c r="C5319" s="2">
        <f t="shared" si="835"/>
        <v>108</v>
      </c>
      <c r="D5319" s="2">
        <f t="shared" si="836"/>
        <v>40</v>
      </c>
      <c r="E5319" s="2">
        <f t="shared" si="837"/>
        <v>2.5</v>
      </c>
      <c r="F5319" s="2">
        <f t="shared" si="831"/>
        <v>0.12241555147588028</v>
      </c>
      <c r="G5319" s="2">
        <f t="shared" si="832"/>
        <v>4.1950952515657376E-5</v>
      </c>
      <c r="H5319" s="2">
        <f t="shared" si="838"/>
        <v>0.34</v>
      </c>
      <c r="I5319" s="2">
        <f t="shared" si="839"/>
        <v>132</v>
      </c>
      <c r="J5319" s="2">
        <f t="shared" si="833"/>
        <v>76225.756131367627</v>
      </c>
      <c r="K5319" s="2">
        <f t="shared" si="834"/>
        <v>2.2478542978925264E-5</v>
      </c>
    </row>
    <row r="5320" spans="1:11">
      <c r="A5320" s="2">
        <v>5319</v>
      </c>
      <c r="B5320" s="2">
        <f t="shared" si="830"/>
        <v>2.7836099999999999</v>
      </c>
      <c r="C5320" s="2">
        <f t="shared" si="835"/>
        <v>108</v>
      </c>
      <c r="D5320" s="2">
        <f t="shared" si="836"/>
        <v>40</v>
      </c>
      <c r="E5320" s="2">
        <f t="shared" si="837"/>
        <v>2.5</v>
      </c>
      <c r="F5320" s="2">
        <f t="shared" si="831"/>
        <v>0.12213332532795801</v>
      </c>
      <c r="G5320" s="2">
        <f t="shared" si="832"/>
        <v>4.1854235590500222E-5</v>
      </c>
      <c r="H5320" s="2">
        <f t="shared" si="838"/>
        <v>0.34</v>
      </c>
      <c r="I5320" s="2">
        <f t="shared" si="839"/>
        <v>132</v>
      </c>
      <c r="J5320" s="2">
        <f t="shared" si="833"/>
        <v>76054.998865146539</v>
      </c>
      <c r="K5320" s="2">
        <f t="shared" si="834"/>
        <v>2.2395393214495491E-5</v>
      </c>
    </row>
    <row r="5321" spans="1:11">
      <c r="A5321" s="2">
        <v>5320</v>
      </c>
      <c r="B5321" s="2">
        <f t="shared" si="830"/>
        <v>2.7841333333333331</v>
      </c>
      <c r="C5321" s="2">
        <f t="shared" si="835"/>
        <v>108</v>
      </c>
      <c r="D5321" s="2">
        <f t="shared" si="836"/>
        <v>40</v>
      </c>
      <c r="E5321" s="2">
        <f t="shared" si="837"/>
        <v>2.5</v>
      </c>
      <c r="F5321" s="2">
        <f t="shared" si="831"/>
        <v>0.12185124679260792</v>
      </c>
      <c r="G5321" s="2">
        <f t="shared" si="832"/>
        <v>4.1757569251138198E-5</v>
      </c>
      <c r="H5321" s="2">
        <f t="shared" si="838"/>
        <v>0.34</v>
      </c>
      <c r="I5321" s="2">
        <f t="shared" si="839"/>
        <v>132</v>
      </c>
      <c r="J5321" s="2">
        <f t="shared" si="833"/>
        <v>75884.31698616207</v>
      </c>
      <c r="K5321" s="2">
        <f t="shared" si="834"/>
        <v>2.2312409136809338E-5</v>
      </c>
    </row>
    <row r="5322" spans="1:11">
      <c r="A5322" s="2">
        <v>5321</v>
      </c>
      <c r="B5322" s="2">
        <f t="shared" si="830"/>
        <v>2.7846566666666668</v>
      </c>
      <c r="C5322" s="2">
        <f t="shared" si="835"/>
        <v>108</v>
      </c>
      <c r="D5322" s="2">
        <f t="shared" si="836"/>
        <v>40</v>
      </c>
      <c r="E5322" s="2">
        <f t="shared" si="837"/>
        <v>2.5</v>
      </c>
      <c r="F5322" s="2">
        <f t="shared" si="831"/>
        <v>0.1215693163633618</v>
      </c>
      <c r="G5322" s="2">
        <f t="shared" si="832"/>
        <v>4.1660953666701162E-5</v>
      </c>
      <c r="H5322" s="2">
        <f t="shared" si="838"/>
        <v>0.34</v>
      </c>
      <c r="I5322" s="2">
        <f t="shared" si="839"/>
        <v>132</v>
      </c>
      <c r="J5322" s="2">
        <f t="shared" si="833"/>
        <v>75713.710785895426</v>
      </c>
      <c r="K5322" s="2">
        <f t="shared" si="834"/>
        <v>2.2229590773545789E-5</v>
      </c>
    </row>
    <row r="5323" spans="1:11">
      <c r="A5323" s="2">
        <v>5322</v>
      </c>
      <c r="B5323" s="2">
        <f t="shared" si="830"/>
        <v>2.78518</v>
      </c>
      <c r="C5323" s="2">
        <f t="shared" si="835"/>
        <v>108</v>
      </c>
      <c r="D5323" s="2">
        <f t="shared" si="836"/>
        <v>40</v>
      </c>
      <c r="E5323" s="2">
        <f t="shared" si="837"/>
        <v>2.5</v>
      </c>
      <c r="F5323" s="2">
        <f t="shared" si="831"/>
        <v>0.12128753453449749</v>
      </c>
      <c r="G5323" s="2">
        <f t="shared" si="832"/>
        <v>4.1564389006574705E-5</v>
      </c>
      <c r="H5323" s="2">
        <f t="shared" si="838"/>
        <v>0.34</v>
      </c>
      <c r="I5323" s="2">
        <f t="shared" si="839"/>
        <v>132</v>
      </c>
      <c r="J5323" s="2">
        <f t="shared" si="833"/>
        <v>75543.180556343606</v>
      </c>
      <c r="K5323" s="2">
        <f t="shared" si="834"/>
        <v>2.2146938151891493E-5</v>
      </c>
    </row>
    <row r="5324" spans="1:11">
      <c r="A5324" s="2">
        <v>5323</v>
      </c>
      <c r="B5324" s="2">
        <f t="shared" si="830"/>
        <v>2.7857033333333332</v>
      </c>
      <c r="C5324" s="2">
        <f t="shared" si="835"/>
        <v>108</v>
      </c>
      <c r="D5324" s="2">
        <f t="shared" si="836"/>
        <v>40</v>
      </c>
      <c r="E5324" s="2">
        <f t="shared" si="837"/>
        <v>2.5</v>
      </c>
      <c r="F5324" s="2">
        <f t="shared" si="831"/>
        <v>0.12100590180103898</v>
      </c>
      <c r="G5324" s="2">
        <f t="shared" si="832"/>
        <v>4.1467875440400064E-5</v>
      </c>
      <c r="H5324" s="2">
        <f t="shared" si="838"/>
        <v>0.34</v>
      </c>
      <c r="I5324" s="2">
        <f t="shared" si="839"/>
        <v>132</v>
      </c>
      <c r="J5324" s="2">
        <f t="shared" si="833"/>
        <v>75372.726590020218</v>
      </c>
      <c r="K5324" s="2">
        <f t="shared" si="834"/>
        <v>2.2064451298539484E-5</v>
      </c>
    </row>
    <row r="5325" spans="1:11">
      <c r="A5325" s="2">
        <v>5324</v>
      </c>
      <c r="B5325" s="2">
        <f t="shared" si="830"/>
        <v>2.7862266666666669</v>
      </c>
      <c r="C5325" s="2">
        <f t="shared" si="835"/>
        <v>108</v>
      </c>
      <c r="D5325" s="2">
        <f t="shared" si="836"/>
        <v>40</v>
      </c>
      <c r="E5325" s="2">
        <f t="shared" si="837"/>
        <v>2.5</v>
      </c>
      <c r="F5325" s="2">
        <f t="shared" si="831"/>
        <v>0.1207244186587592</v>
      </c>
      <c r="G5325" s="2">
        <f t="shared" si="832"/>
        <v>4.1371413138075156E-5</v>
      </c>
      <c r="H5325" s="2">
        <f t="shared" si="838"/>
        <v>0.34</v>
      </c>
      <c r="I5325" s="2">
        <f t="shared" si="839"/>
        <v>132</v>
      </c>
      <c r="J5325" s="2">
        <f t="shared" si="833"/>
        <v>75202.349179956887</v>
      </c>
      <c r="K5325" s="2">
        <f t="shared" si="834"/>
        <v>2.198213023968867E-5</v>
      </c>
    </row>
    <row r="5326" spans="1:11">
      <c r="A5326" s="2">
        <v>5325</v>
      </c>
      <c r="B5326" s="2">
        <f t="shared" si="830"/>
        <v>2.7867500000000001</v>
      </c>
      <c r="C5326" s="2">
        <f t="shared" si="835"/>
        <v>108</v>
      </c>
      <c r="D5326" s="2">
        <f t="shared" si="836"/>
        <v>40</v>
      </c>
      <c r="E5326" s="2">
        <f t="shared" si="837"/>
        <v>2.5</v>
      </c>
      <c r="F5326" s="2">
        <f t="shared" si="831"/>
        <v>0.12044308560418222</v>
      </c>
      <c r="G5326" s="2">
        <f t="shared" si="832"/>
        <v>4.1275002269755293E-5</v>
      </c>
      <c r="H5326" s="2">
        <f t="shared" si="838"/>
        <v>0.34</v>
      </c>
      <c r="I5326" s="2">
        <f t="shared" si="839"/>
        <v>132</v>
      </c>
      <c r="J5326" s="2">
        <f t="shared" si="833"/>
        <v>75032.048619705572</v>
      </c>
      <c r="K5326" s="2">
        <f t="shared" si="834"/>
        <v>2.1899975001043164E-5</v>
      </c>
    </row>
    <row r="5327" spans="1:11">
      <c r="A5327" s="2">
        <v>5326</v>
      </c>
      <c r="B5327" s="2">
        <f t="shared" si="830"/>
        <v>2.7872733333333333</v>
      </c>
      <c r="C5327" s="2">
        <f t="shared" si="835"/>
        <v>108</v>
      </c>
      <c r="D5327" s="2">
        <f t="shared" si="836"/>
        <v>40</v>
      </c>
      <c r="E5327" s="2">
        <f t="shared" si="837"/>
        <v>2.5</v>
      </c>
      <c r="F5327" s="2">
        <f t="shared" si="831"/>
        <v>0.12016190313458365</v>
      </c>
      <c r="G5327" s="2">
        <f t="shared" si="832"/>
        <v>4.117864300585336E-5</v>
      </c>
      <c r="H5327" s="2">
        <f t="shared" si="838"/>
        <v>0.34</v>
      </c>
      <c r="I5327" s="2">
        <f t="shared" si="839"/>
        <v>132</v>
      </c>
      <c r="J5327" s="2">
        <f t="shared" si="833"/>
        <v>74861.82520333874</v>
      </c>
      <c r="K5327" s="2">
        <f t="shared" si="834"/>
        <v>2.1817985607811082E-5</v>
      </c>
    </row>
    <row r="5328" spans="1:11">
      <c r="A5328" s="2">
        <v>5327</v>
      </c>
      <c r="B5328" s="2">
        <f t="shared" si="830"/>
        <v>2.7877966666666665</v>
      </c>
      <c r="C5328" s="2">
        <f t="shared" si="835"/>
        <v>108</v>
      </c>
      <c r="D5328" s="2">
        <f t="shared" si="836"/>
        <v>40</v>
      </c>
      <c r="E5328" s="2">
        <f t="shared" si="837"/>
        <v>2.5</v>
      </c>
      <c r="F5328" s="2">
        <f t="shared" si="831"/>
        <v>0.11988087174799331</v>
      </c>
      <c r="G5328" s="2">
        <f t="shared" si="832"/>
        <v>4.1082335517040682E-5</v>
      </c>
      <c r="H5328" s="2">
        <f t="shared" si="838"/>
        <v>0.34</v>
      </c>
      <c r="I5328" s="2">
        <f t="shared" si="839"/>
        <v>132</v>
      </c>
      <c r="J5328" s="2">
        <f t="shared" si="833"/>
        <v>74691.67922545156</v>
      </c>
      <c r="K5328" s="2">
        <f t="shared" si="834"/>
        <v>2.1736162084704003E-5</v>
      </c>
    </row>
    <row r="5329" spans="1:11">
      <c r="A5329" s="2">
        <v>5328</v>
      </c>
      <c r="B5329" s="2">
        <f t="shared" si="830"/>
        <v>2.7883200000000001</v>
      </c>
      <c r="C5329" s="2">
        <f t="shared" si="835"/>
        <v>108</v>
      </c>
      <c r="D5329" s="2">
        <f t="shared" si="836"/>
        <v>40</v>
      </c>
      <c r="E5329" s="2">
        <f t="shared" si="837"/>
        <v>2.5</v>
      </c>
      <c r="F5329" s="2">
        <f t="shared" si="831"/>
        <v>0.11959999194319647</v>
      </c>
      <c r="G5329" s="2">
        <f t="shared" si="832"/>
        <v>4.098607997424749E-5</v>
      </c>
      <c r="H5329" s="2">
        <f t="shared" si="838"/>
        <v>0.34</v>
      </c>
      <c r="I5329" s="2">
        <f t="shared" si="839"/>
        <v>132</v>
      </c>
      <c r="J5329" s="2">
        <f t="shared" si="833"/>
        <v>74521.610981163016</v>
      </c>
      <c r="K5329" s="2">
        <f t="shared" si="834"/>
        <v>2.1654504455936018E-5</v>
      </c>
    </row>
    <row r="5330" spans="1:11">
      <c r="A5330" s="2">
        <v>5329</v>
      </c>
      <c r="B5330" s="2">
        <f t="shared" si="830"/>
        <v>2.7888433333333333</v>
      </c>
      <c r="C5330" s="2">
        <f t="shared" si="835"/>
        <v>108</v>
      </c>
      <c r="D5330" s="2">
        <f t="shared" si="836"/>
        <v>40</v>
      </c>
      <c r="E5330" s="2">
        <f t="shared" si="837"/>
        <v>2.5</v>
      </c>
      <c r="F5330" s="2">
        <f t="shared" si="831"/>
        <v>0.11931926421973676</v>
      </c>
      <c r="G5330" s="2">
        <f t="shared" si="832"/>
        <v>4.0889876548663881E-5</v>
      </c>
      <c r="H5330" s="2">
        <f t="shared" si="838"/>
        <v>0.34</v>
      </c>
      <c r="I5330" s="2">
        <f t="shared" si="839"/>
        <v>132</v>
      </c>
      <c r="J5330" s="2">
        <f t="shared" si="833"/>
        <v>74351.620766117878</v>
      </c>
      <c r="K5330" s="2">
        <f t="shared" si="834"/>
        <v>2.157301274522321E-5</v>
      </c>
    </row>
    <row r="5331" spans="1:11">
      <c r="A5331" s="2">
        <v>5330</v>
      </c>
      <c r="B5331" s="2">
        <f t="shared" si="830"/>
        <v>2.7893666666666665</v>
      </c>
      <c r="C5331" s="2">
        <f t="shared" si="835"/>
        <v>108</v>
      </c>
      <c r="D5331" s="2">
        <f t="shared" si="836"/>
        <v>40</v>
      </c>
      <c r="E5331" s="2">
        <f t="shared" si="837"/>
        <v>2.5</v>
      </c>
      <c r="F5331" s="2">
        <f t="shared" si="831"/>
        <v>0.11903868907791622</v>
      </c>
      <c r="G5331" s="2">
        <f t="shared" si="832"/>
        <v>4.0793725411739846E-5</v>
      </c>
      <c r="H5331" s="2">
        <f t="shared" si="838"/>
        <v>0.34</v>
      </c>
      <c r="I5331" s="2">
        <f t="shared" si="839"/>
        <v>132</v>
      </c>
      <c r="J5331" s="2">
        <f t="shared" si="833"/>
        <v>74181.708876487319</v>
      </c>
      <c r="K5331" s="2">
        <f t="shared" si="834"/>
        <v>2.1491686975782367E-5</v>
      </c>
    </row>
    <row r="5332" spans="1:11">
      <c r="A5332" s="2">
        <v>5331</v>
      </c>
      <c r="B5332" s="2">
        <f t="shared" si="830"/>
        <v>2.7898900000000002</v>
      </c>
      <c r="C5332" s="2">
        <f t="shared" si="835"/>
        <v>108</v>
      </c>
      <c r="D5332" s="2">
        <f t="shared" si="836"/>
        <v>40</v>
      </c>
      <c r="E5332" s="2">
        <f t="shared" si="837"/>
        <v>2.5</v>
      </c>
      <c r="F5332" s="2">
        <f t="shared" si="831"/>
        <v>0.11875826701879798</v>
      </c>
      <c r="G5332" s="2">
        <f t="shared" si="832"/>
        <v>4.0697626735186244E-5</v>
      </c>
      <c r="H5332" s="2">
        <f t="shared" si="838"/>
        <v>0.34</v>
      </c>
      <c r="I5332" s="2">
        <f t="shared" si="839"/>
        <v>132</v>
      </c>
      <c r="J5332" s="2">
        <f t="shared" si="833"/>
        <v>74011.875608970731</v>
      </c>
      <c r="K5332" s="2">
        <f t="shared" si="834"/>
        <v>2.141052717033044E-5</v>
      </c>
    </row>
    <row r="5333" spans="1:11">
      <c r="A5333" s="2">
        <v>5332</v>
      </c>
      <c r="B5333" s="2">
        <f t="shared" si="830"/>
        <v>2.7904133333333334</v>
      </c>
      <c r="C5333" s="2">
        <f t="shared" si="835"/>
        <v>108</v>
      </c>
      <c r="D5333" s="2">
        <f t="shared" si="836"/>
        <v>40</v>
      </c>
      <c r="E5333" s="2">
        <f t="shared" si="837"/>
        <v>2.5</v>
      </c>
      <c r="F5333" s="2">
        <f t="shared" si="831"/>
        <v>0.11847799854420862</v>
      </c>
      <c r="G5333" s="2">
        <f t="shared" si="832"/>
        <v>4.0601580690975509E-5</v>
      </c>
      <c r="H5333" s="2">
        <f t="shared" si="838"/>
        <v>0.34</v>
      </c>
      <c r="I5333" s="2">
        <f t="shared" si="839"/>
        <v>132</v>
      </c>
      <c r="J5333" s="2">
        <f t="shared" si="833"/>
        <v>73842.121260797692</v>
      </c>
      <c r="K5333" s="2">
        <f t="shared" si="834"/>
        <v>2.1329533351083857E-5</v>
      </c>
    </row>
    <row r="5334" spans="1:11">
      <c r="A5334" s="2">
        <v>5333</v>
      </c>
      <c r="B5334" s="2">
        <f t="shared" si="830"/>
        <v>2.7909366666666666</v>
      </c>
      <c r="C5334" s="2">
        <f t="shared" si="835"/>
        <v>108</v>
      </c>
      <c r="D5334" s="2">
        <f t="shared" si="836"/>
        <v>40</v>
      </c>
      <c r="E5334" s="2">
        <f t="shared" si="837"/>
        <v>2.5</v>
      </c>
      <c r="F5334" s="2">
        <f t="shared" si="831"/>
        <v>0.11819788415673868</v>
      </c>
      <c r="G5334" s="2">
        <f t="shared" si="832"/>
        <v>4.0505587451341911E-5</v>
      </c>
      <c r="H5334" s="2">
        <f t="shared" si="838"/>
        <v>0.34</v>
      </c>
      <c r="I5334" s="2">
        <f t="shared" si="839"/>
        <v>132</v>
      </c>
      <c r="J5334" s="2">
        <f t="shared" si="833"/>
        <v>73672.446129728487</v>
      </c>
      <c r="K5334" s="2">
        <f t="shared" si="834"/>
        <v>2.1248705539757379E-5</v>
      </c>
    </row>
    <row r="5335" spans="1:11">
      <c r="A5335" s="2">
        <v>5334</v>
      </c>
      <c r="B5335" s="2">
        <f t="shared" si="830"/>
        <v>2.7914599999999998</v>
      </c>
      <c r="C5335" s="2">
        <f t="shared" si="835"/>
        <v>108</v>
      </c>
      <c r="D5335" s="2">
        <f t="shared" si="836"/>
        <v>40</v>
      </c>
      <c r="E5335" s="2">
        <f t="shared" si="837"/>
        <v>2.5</v>
      </c>
      <c r="F5335" s="2">
        <f t="shared" si="831"/>
        <v>0.11791792435974521</v>
      </c>
      <c r="G5335" s="2">
        <f t="shared" si="832"/>
        <v>4.0409647188782369E-5</v>
      </c>
      <c r="H5335" s="2">
        <f t="shared" si="838"/>
        <v>0.34</v>
      </c>
      <c r="I5335" s="2">
        <f t="shared" si="839"/>
        <v>132</v>
      </c>
      <c r="J5335" s="2">
        <f t="shared" si="833"/>
        <v>73502.850514056074</v>
      </c>
      <c r="K5335" s="2">
        <f t="shared" si="834"/>
        <v>2.1168043757563441E-5</v>
      </c>
    </row>
    <row r="5336" spans="1:11">
      <c r="A5336" s="2">
        <v>5335</v>
      </c>
      <c r="B5336" s="2">
        <f t="shared" si="830"/>
        <v>2.7919833333333335</v>
      </c>
      <c r="C5336" s="2">
        <f t="shared" si="835"/>
        <v>108</v>
      </c>
      <c r="D5336" s="2">
        <f t="shared" si="836"/>
        <v>40</v>
      </c>
      <c r="E5336" s="2">
        <f t="shared" si="837"/>
        <v>2.5</v>
      </c>
      <c r="F5336" s="2">
        <f t="shared" si="831"/>
        <v>0.1176381196573532</v>
      </c>
      <c r="G5336" s="2">
        <f t="shared" si="832"/>
        <v>4.0313760076057003E-5</v>
      </c>
      <c r="H5336" s="2">
        <f t="shared" si="838"/>
        <v>0.34</v>
      </c>
      <c r="I5336" s="2">
        <f t="shared" si="839"/>
        <v>132</v>
      </c>
      <c r="J5336" s="2">
        <f t="shared" si="833"/>
        <v>73333.33471260748</v>
      </c>
      <c r="K5336" s="2">
        <f t="shared" si="834"/>
        <v>2.1087548025211271E-5</v>
      </c>
    </row>
    <row r="5337" spans="1:11">
      <c r="A5337" s="2">
        <v>5336</v>
      </c>
      <c r="B5337" s="2">
        <f t="shared" si="830"/>
        <v>2.7925066666666667</v>
      </c>
      <c r="C5337" s="2">
        <f t="shared" si="835"/>
        <v>108</v>
      </c>
      <c r="D5337" s="2">
        <f t="shared" si="836"/>
        <v>40</v>
      </c>
      <c r="E5337" s="2">
        <f t="shared" si="837"/>
        <v>2.5</v>
      </c>
      <c r="F5337" s="2">
        <f t="shared" si="831"/>
        <v>0.11735847055445826</v>
      </c>
      <c r="G5337" s="2">
        <f t="shared" si="832"/>
        <v>4.0217926286190021E-5</v>
      </c>
      <c r="H5337" s="2">
        <f t="shared" si="838"/>
        <v>0.34</v>
      </c>
      <c r="I5337" s="2">
        <f t="shared" si="839"/>
        <v>132</v>
      </c>
      <c r="J5337" s="2">
        <f t="shared" si="833"/>
        <v>73163.899024745639</v>
      </c>
      <c r="K5337" s="2">
        <f t="shared" si="834"/>
        <v>2.1007218362906323E-5</v>
      </c>
    </row>
    <row r="5338" spans="1:11">
      <c r="A5338" s="2">
        <v>5337</v>
      </c>
      <c r="B5338" s="2">
        <f t="shared" si="830"/>
        <v>2.7930299999999999</v>
      </c>
      <c r="C5338" s="2">
        <f t="shared" si="835"/>
        <v>108</v>
      </c>
      <c r="D5338" s="2">
        <f t="shared" si="836"/>
        <v>40</v>
      </c>
      <c r="E5338" s="2">
        <f t="shared" si="837"/>
        <v>2.5</v>
      </c>
      <c r="F5338" s="2">
        <f t="shared" si="831"/>
        <v>0.11707897755672719</v>
      </c>
      <c r="G5338" s="2">
        <f t="shared" si="832"/>
        <v>4.0122145992469856E-5</v>
      </c>
      <c r="H5338" s="2">
        <f t="shared" si="838"/>
        <v>0.34</v>
      </c>
      <c r="I5338" s="2">
        <f t="shared" si="839"/>
        <v>132</v>
      </c>
      <c r="J5338" s="2">
        <f t="shared" si="833"/>
        <v>72994.543750370023</v>
      </c>
      <c r="K5338" s="2">
        <f t="shared" si="834"/>
        <v>2.0927054790349017E-5</v>
      </c>
    </row>
    <row r="5339" spans="1:11">
      <c r="A5339" s="2">
        <v>5338</v>
      </c>
      <c r="B5339" s="2">
        <f t="shared" si="830"/>
        <v>2.7935533333333331</v>
      </c>
      <c r="C5339" s="2">
        <f t="shared" si="835"/>
        <v>108</v>
      </c>
      <c r="D5339" s="2">
        <f t="shared" si="836"/>
        <v>40</v>
      </c>
      <c r="E5339" s="2">
        <f t="shared" si="837"/>
        <v>2.5</v>
      </c>
      <c r="F5339" s="2">
        <f t="shared" si="831"/>
        <v>0.11679964117060035</v>
      </c>
      <c r="G5339" s="2">
        <f t="shared" si="832"/>
        <v>4.0026419368450108E-5</v>
      </c>
      <c r="H5339" s="2">
        <f t="shared" si="838"/>
        <v>0.34</v>
      </c>
      <c r="I5339" s="2">
        <f t="shared" si="839"/>
        <v>132</v>
      </c>
      <c r="J5339" s="2">
        <f t="shared" si="833"/>
        <v>72825.26918991885</v>
      </c>
      <c r="K5339" s="2">
        <f t="shared" si="834"/>
        <v>2.0847057326734192E-5</v>
      </c>
    </row>
    <row r="5340" spans="1:11">
      <c r="A5340" s="2">
        <v>5339</v>
      </c>
      <c r="B5340" s="2">
        <f t="shared" si="830"/>
        <v>2.7940766666666668</v>
      </c>
      <c r="C5340" s="2">
        <f t="shared" si="835"/>
        <v>108</v>
      </c>
      <c r="D5340" s="2">
        <f t="shared" si="836"/>
        <v>40</v>
      </c>
      <c r="E5340" s="2">
        <f t="shared" si="837"/>
        <v>2.5</v>
      </c>
      <c r="F5340" s="2">
        <f t="shared" si="831"/>
        <v>0.11652046190329335</v>
      </c>
      <c r="G5340" s="2">
        <f t="shared" si="832"/>
        <v>3.993074658794999E-5</v>
      </c>
      <c r="H5340" s="2">
        <f t="shared" si="838"/>
        <v>0.34</v>
      </c>
      <c r="I5340" s="2">
        <f t="shared" si="839"/>
        <v>132</v>
      </c>
      <c r="J5340" s="2">
        <f t="shared" si="833"/>
        <v>72656.075644370052</v>
      </c>
      <c r="K5340" s="2">
        <f t="shared" si="834"/>
        <v>2.0767225990750134E-5</v>
      </c>
    </row>
    <row r="5341" spans="1:11">
      <c r="A5341" s="2">
        <v>5340</v>
      </c>
      <c r="B5341" s="2">
        <f t="shared" si="830"/>
        <v>2.7946</v>
      </c>
      <c r="C5341" s="2">
        <f t="shared" si="835"/>
        <v>108</v>
      </c>
      <c r="D5341" s="2">
        <f t="shared" si="836"/>
        <v>40</v>
      </c>
      <c r="E5341" s="2">
        <f t="shared" si="837"/>
        <v>2.5</v>
      </c>
      <c r="F5341" s="2">
        <f t="shared" si="831"/>
        <v>0.11624144026279969</v>
      </c>
      <c r="G5341" s="2">
        <f t="shared" si="832"/>
        <v>3.9835127825055337E-5</v>
      </c>
      <c r="H5341" s="2">
        <f t="shared" si="838"/>
        <v>0.34</v>
      </c>
      <c r="I5341" s="2">
        <f t="shared" si="839"/>
        <v>132</v>
      </c>
      <c r="J5341" s="2">
        <f t="shared" si="833"/>
        <v>72486.963415243576</v>
      </c>
      <c r="K5341" s="2">
        <f t="shared" si="834"/>
        <v>2.0687560800578031E-5</v>
      </c>
    </row>
    <row r="5342" spans="1:11">
      <c r="A5342" s="2">
        <v>5341</v>
      </c>
      <c r="B5342" s="2">
        <f t="shared" si="830"/>
        <v>2.7951233333333332</v>
      </c>
      <c r="C5342" s="2">
        <f t="shared" si="835"/>
        <v>108</v>
      </c>
      <c r="D5342" s="2">
        <f t="shared" si="836"/>
        <v>40</v>
      </c>
      <c r="E5342" s="2">
        <f t="shared" si="837"/>
        <v>2.5</v>
      </c>
      <c r="F5342" s="2">
        <f t="shared" si="831"/>
        <v>0.11596257675789114</v>
      </c>
      <c r="G5342" s="2">
        <f t="shared" si="832"/>
        <v>3.9739563254118666E-5</v>
      </c>
      <c r="H5342" s="2">
        <f t="shared" si="838"/>
        <v>0.34</v>
      </c>
      <c r="I5342" s="2">
        <f t="shared" si="839"/>
        <v>132</v>
      </c>
      <c r="J5342" s="2">
        <f t="shared" si="833"/>
        <v>72317.932804601849</v>
      </c>
      <c r="K5342" s="2">
        <f t="shared" si="834"/>
        <v>2.0608061773890721E-5</v>
      </c>
    </row>
    <row r="5343" spans="1:11">
      <c r="A5343" s="2">
        <v>5342</v>
      </c>
      <c r="B5343" s="2">
        <f t="shared" si="830"/>
        <v>2.7956466666666668</v>
      </c>
      <c r="C5343" s="2">
        <f t="shared" si="835"/>
        <v>108</v>
      </c>
      <c r="D5343" s="2">
        <f t="shared" si="836"/>
        <v>40</v>
      </c>
      <c r="E5343" s="2">
        <f t="shared" si="837"/>
        <v>2.5</v>
      </c>
      <c r="F5343" s="2">
        <f t="shared" si="831"/>
        <v>0.1156838718981202</v>
      </c>
      <c r="G5343" s="2">
        <f t="shared" si="832"/>
        <v>3.9644053049760062E-5</v>
      </c>
      <c r="H5343" s="2">
        <f t="shared" si="838"/>
        <v>0.34</v>
      </c>
      <c r="I5343" s="2">
        <f t="shared" si="839"/>
        <v>132</v>
      </c>
      <c r="J5343" s="2">
        <f t="shared" si="833"/>
        <v>72148.984115051673</v>
      </c>
      <c r="K5343" s="2">
        <f t="shared" si="834"/>
        <v>2.0528728927852032E-5</v>
      </c>
    </row>
    <row r="5344" spans="1:11">
      <c r="A5344" s="2">
        <v>5343</v>
      </c>
      <c r="B5344" s="2">
        <f t="shared" si="830"/>
        <v>2.79617</v>
      </c>
      <c r="C5344" s="2">
        <f t="shared" si="835"/>
        <v>108</v>
      </c>
      <c r="D5344" s="2">
        <f t="shared" si="836"/>
        <v>40</v>
      </c>
      <c r="E5344" s="2">
        <f t="shared" si="837"/>
        <v>2.5</v>
      </c>
      <c r="F5344" s="2">
        <f t="shared" si="831"/>
        <v>0.11540532619382297</v>
      </c>
      <c r="G5344" s="2">
        <f t="shared" si="832"/>
        <v>3.954859738686811E-5</v>
      </c>
      <c r="H5344" s="2">
        <f t="shared" si="838"/>
        <v>0.34</v>
      </c>
      <c r="I5344" s="2">
        <f t="shared" si="839"/>
        <v>132</v>
      </c>
      <c r="J5344" s="2">
        <f t="shared" si="833"/>
        <v>71980.117649746404</v>
      </c>
      <c r="K5344" s="2">
        <f t="shared" si="834"/>
        <v>2.0449562279116212E-5</v>
      </c>
    </row>
    <row r="5345" spans="1:11">
      <c r="A5345" s="2">
        <v>5344</v>
      </c>
      <c r="B5345" s="2">
        <f t="shared" si="830"/>
        <v>2.7966933333333333</v>
      </c>
      <c r="C5345" s="2">
        <f t="shared" si="835"/>
        <v>108</v>
      </c>
      <c r="D5345" s="2">
        <f t="shared" si="836"/>
        <v>40</v>
      </c>
      <c r="E5345" s="2">
        <f t="shared" si="837"/>
        <v>2.5</v>
      </c>
      <c r="F5345" s="2">
        <f t="shared" si="831"/>
        <v>0.11512694015611905</v>
      </c>
      <c r="G5345" s="2">
        <f t="shared" si="832"/>
        <v>3.9453196440599935E-5</v>
      </c>
      <c r="H5345" s="2">
        <f t="shared" si="838"/>
        <v>0.34</v>
      </c>
      <c r="I5345" s="2">
        <f t="shared" si="839"/>
        <v>132</v>
      </c>
      <c r="J5345" s="2">
        <f t="shared" si="833"/>
        <v>71811.333712386302</v>
      </c>
      <c r="K5345" s="2">
        <f t="shared" si="834"/>
        <v>2.03705618438266E-5</v>
      </c>
    </row>
    <row r="5346" spans="1:11">
      <c r="A5346" s="2">
        <v>5345</v>
      </c>
      <c r="B5346" s="2">
        <f t="shared" si="830"/>
        <v>2.7972166666666665</v>
      </c>
      <c r="C5346" s="2">
        <f t="shared" si="835"/>
        <v>108</v>
      </c>
      <c r="D5346" s="2">
        <f t="shared" si="836"/>
        <v>40</v>
      </c>
      <c r="E5346" s="2">
        <f t="shared" si="837"/>
        <v>2.5</v>
      </c>
      <c r="F5346" s="2">
        <f t="shared" si="831"/>
        <v>0.11484871429691482</v>
      </c>
      <c r="G5346" s="2">
        <f t="shared" si="832"/>
        <v>3.9357850386382279E-5</v>
      </c>
      <c r="H5346" s="2">
        <f t="shared" si="838"/>
        <v>0.34</v>
      </c>
      <c r="I5346" s="2">
        <f t="shared" si="839"/>
        <v>132</v>
      </c>
      <c r="J5346" s="2">
        <f t="shared" si="833"/>
        <v>71642.632607220832</v>
      </c>
      <c r="K5346" s="2">
        <f t="shared" si="834"/>
        <v>2.0291727637615128E-5</v>
      </c>
    </row>
    <row r="5347" spans="1:11">
      <c r="A5347" s="2">
        <v>5346</v>
      </c>
      <c r="B5347" s="2">
        <f t="shared" si="830"/>
        <v>2.7977400000000001</v>
      </c>
      <c r="C5347" s="2">
        <f t="shared" si="835"/>
        <v>108</v>
      </c>
      <c r="D5347" s="2">
        <f t="shared" si="836"/>
        <v>40</v>
      </c>
      <c r="E5347" s="2">
        <f t="shared" si="837"/>
        <v>2.5</v>
      </c>
      <c r="F5347" s="2">
        <f t="shared" si="831"/>
        <v>0.11457064912890455</v>
      </c>
      <c r="G5347" s="2">
        <f t="shared" si="832"/>
        <v>3.9262559399911861E-5</v>
      </c>
      <c r="H5347" s="2">
        <f t="shared" si="838"/>
        <v>0.34</v>
      </c>
      <c r="I5347" s="2">
        <f t="shared" si="839"/>
        <v>132</v>
      </c>
      <c r="J5347" s="2">
        <f t="shared" si="833"/>
        <v>71474.014639049812</v>
      </c>
      <c r="K5347" s="2">
        <f t="shared" si="834"/>
        <v>2.0213059675601304E-5</v>
      </c>
    </row>
    <row r="5348" spans="1:11">
      <c r="A5348" s="2">
        <v>5347</v>
      </c>
      <c r="B5348" s="2">
        <f t="shared" si="830"/>
        <v>2.7982633333333333</v>
      </c>
      <c r="C5348" s="2">
        <f t="shared" si="835"/>
        <v>108</v>
      </c>
      <c r="D5348" s="2">
        <f t="shared" si="836"/>
        <v>40</v>
      </c>
      <c r="E5348" s="2">
        <f t="shared" si="837"/>
        <v>2.5</v>
      </c>
      <c r="F5348" s="2">
        <f t="shared" si="831"/>
        <v>0.11429274516557325</v>
      </c>
      <c r="G5348" s="2">
        <f t="shared" si="832"/>
        <v>3.91673236571564E-5</v>
      </c>
      <c r="H5348" s="2">
        <f t="shared" si="838"/>
        <v>0.34</v>
      </c>
      <c r="I5348" s="2">
        <f t="shared" si="839"/>
        <v>132</v>
      </c>
      <c r="J5348" s="2">
        <f t="shared" si="833"/>
        <v>71305.480113225509</v>
      </c>
      <c r="K5348" s="2">
        <f t="shared" si="834"/>
        <v>2.0134557972391656E-5</v>
      </c>
    </row>
    <row r="5349" spans="1:11">
      <c r="A5349" s="2">
        <v>5348</v>
      </c>
      <c r="B5349" s="2">
        <f t="shared" si="830"/>
        <v>2.7987866666666665</v>
      </c>
      <c r="C5349" s="2">
        <f t="shared" si="835"/>
        <v>108</v>
      </c>
      <c r="D5349" s="2">
        <f t="shared" si="836"/>
        <v>40</v>
      </c>
      <c r="E5349" s="2">
        <f t="shared" si="837"/>
        <v>2.5</v>
      </c>
      <c r="F5349" s="2">
        <f t="shared" si="831"/>
        <v>0.11401500292119711</v>
      </c>
      <c r="G5349" s="2">
        <f t="shared" si="832"/>
        <v>3.9072143334354749E-5</v>
      </c>
      <c r="H5349" s="2">
        <f t="shared" si="838"/>
        <v>0.34</v>
      </c>
      <c r="I5349" s="2">
        <f t="shared" si="839"/>
        <v>132</v>
      </c>
      <c r="J5349" s="2">
        <f t="shared" si="833"/>
        <v>71137.029335653278</v>
      </c>
      <c r="K5349" s="2">
        <f t="shared" si="834"/>
        <v>2.0056222542078433E-5</v>
      </c>
    </row>
    <row r="5350" spans="1:11">
      <c r="A5350" s="2">
        <v>5349</v>
      </c>
      <c r="B5350" s="2">
        <f t="shared" si="830"/>
        <v>2.7993100000000002</v>
      </c>
      <c r="C5350" s="2">
        <f t="shared" si="835"/>
        <v>108</v>
      </c>
      <c r="D5350" s="2">
        <f t="shared" si="836"/>
        <v>40</v>
      </c>
      <c r="E5350" s="2">
        <f t="shared" si="837"/>
        <v>2.5</v>
      </c>
      <c r="F5350" s="2">
        <f t="shared" si="831"/>
        <v>0.11373742291084618</v>
      </c>
      <c r="G5350" s="2">
        <f t="shared" si="832"/>
        <v>3.8977018608017813E-5</v>
      </c>
      <c r="H5350" s="2">
        <f t="shared" si="838"/>
        <v>0.34</v>
      </c>
      <c r="I5350" s="2">
        <f t="shared" si="839"/>
        <v>132</v>
      </c>
      <c r="J5350" s="2">
        <f t="shared" si="833"/>
        <v>70968.662612793676</v>
      </c>
      <c r="K5350" s="2">
        <f t="shared" si="834"/>
        <v>1.9978053398239068E-5</v>
      </c>
    </row>
    <row r="5351" spans="1:11">
      <c r="A5351" s="2">
        <v>5350</v>
      </c>
      <c r="B5351" s="2">
        <f t="shared" si="830"/>
        <v>2.7998333333333334</v>
      </c>
      <c r="C5351" s="2">
        <f t="shared" si="835"/>
        <v>108</v>
      </c>
      <c r="D5351" s="2">
        <f t="shared" si="836"/>
        <v>40</v>
      </c>
      <c r="E5351" s="2">
        <f t="shared" si="837"/>
        <v>2.5</v>
      </c>
      <c r="F5351" s="2">
        <f t="shared" si="831"/>
        <v>0.11346000565038673</v>
      </c>
      <c r="G5351" s="2">
        <f t="shared" si="832"/>
        <v>3.8881949654929356E-5</v>
      </c>
      <c r="H5351" s="2">
        <f t="shared" si="838"/>
        <v>0.34</v>
      </c>
      <c r="I5351" s="2">
        <f t="shared" si="839"/>
        <v>132</v>
      </c>
      <c r="J5351" s="2">
        <f t="shared" si="833"/>
        <v>70800.380251664275</v>
      </c>
      <c r="K5351" s="2">
        <f t="shared" si="834"/>
        <v>1.99000505539354E-5</v>
      </c>
    </row>
    <row r="5352" spans="1:11">
      <c r="A5352" s="2">
        <v>5351</v>
      </c>
      <c r="B5352" s="2">
        <f t="shared" si="830"/>
        <v>2.8003566666666666</v>
      </c>
      <c r="C5352" s="2">
        <f t="shared" si="835"/>
        <v>108</v>
      </c>
      <c r="D5352" s="2">
        <f t="shared" si="836"/>
        <v>40</v>
      </c>
      <c r="E5352" s="2">
        <f t="shared" si="837"/>
        <v>2.5</v>
      </c>
      <c r="F5352" s="2">
        <f t="shared" si="831"/>
        <v>0.11318275165648191</v>
      </c>
      <c r="G5352" s="2">
        <f t="shared" si="832"/>
        <v>3.8786936652146222E-5</v>
      </c>
      <c r="H5352" s="2">
        <f t="shared" si="838"/>
        <v>0.34</v>
      </c>
      <c r="I5352" s="2">
        <f t="shared" si="839"/>
        <v>132</v>
      </c>
      <c r="J5352" s="2">
        <f t="shared" si="833"/>
        <v>70632.182559840367</v>
      </c>
      <c r="K5352" s="2">
        <f t="shared" si="834"/>
        <v>1.982221402171248E-5</v>
      </c>
    </row>
    <row r="5353" spans="1:11">
      <c r="A5353" s="2">
        <v>5352</v>
      </c>
      <c r="B5353" s="2">
        <f t="shared" si="830"/>
        <v>2.8008799999999998</v>
      </c>
      <c r="C5353" s="2">
        <f t="shared" si="835"/>
        <v>108</v>
      </c>
      <c r="D5353" s="2">
        <f t="shared" si="836"/>
        <v>40</v>
      </c>
      <c r="E5353" s="2">
        <f t="shared" si="837"/>
        <v>2.5</v>
      </c>
      <c r="F5353" s="2">
        <f t="shared" si="831"/>
        <v>0.11290566144659457</v>
      </c>
      <c r="G5353" s="2">
        <f t="shared" si="832"/>
        <v>3.8691979776999298E-5</v>
      </c>
      <c r="H5353" s="2">
        <f t="shared" si="838"/>
        <v>0.34</v>
      </c>
      <c r="I5353" s="2">
        <f t="shared" si="839"/>
        <v>132</v>
      </c>
      <c r="J5353" s="2">
        <f t="shared" si="833"/>
        <v>70464.069845457183</v>
      </c>
      <c r="K5353" s="2">
        <f t="shared" si="834"/>
        <v>1.9744543813598021E-5</v>
      </c>
    </row>
    <row r="5354" spans="1:11">
      <c r="A5354" s="2">
        <v>5353</v>
      </c>
      <c r="B5354" s="2">
        <f t="shared" si="830"/>
        <v>2.8014033333333335</v>
      </c>
      <c r="C5354" s="2">
        <f t="shared" si="835"/>
        <v>108</v>
      </c>
      <c r="D5354" s="2">
        <f t="shared" si="836"/>
        <v>40</v>
      </c>
      <c r="E5354" s="2">
        <f t="shared" si="837"/>
        <v>2.5</v>
      </c>
      <c r="F5354" s="2">
        <f t="shared" si="831"/>
        <v>0.1126287355389885</v>
      </c>
      <c r="G5354" s="2">
        <f t="shared" si="832"/>
        <v>3.8597079207093944E-5</v>
      </c>
      <c r="H5354" s="2">
        <f t="shared" si="838"/>
        <v>0.34</v>
      </c>
      <c r="I5354" s="2">
        <f t="shared" si="839"/>
        <v>132</v>
      </c>
      <c r="J5354" s="2">
        <f t="shared" si="833"/>
        <v>70296.042417211065</v>
      </c>
      <c r="K5354" s="2">
        <f t="shared" si="834"/>
        <v>1.9667039941101357E-5</v>
      </c>
    </row>
    <row r="5355" spans="1:11">
      <c r="A5355" s="2">
        <v>5354</v>
      </c>
      <c r="B5355" s="2">
        <f t="shared" si="830"/>
        <v>2.8019266666666667</v>
      </c>
      <c r="C5355" s="2">
        <f t="shared" si="835"/>
        <v>108</v>
      </c>
      <c r="D5355" s="2">
        <f t="shared" si="836"/>
        <v>40</v>
      </c>
      <c r="E5355" s="2">
        <f t="shared" si="837"/>
        <v>2.5</v>
      </c>
      <c r="F5355" s="2">
        <f t="shared" si="831"/>
        <v>0.11235197445273146</v>
      </c>
      <c r="G5355" s="2">
        <f t="shared" si="832"/>
        <v>3.8502235120311097E-5</v>
      </c>
      <c r="H5355" s="2">
        <f t="shared" si="838"/>
        <v>0.34</v>
      </c>
      <c r="I5355" s="2">
        <f t="shared" si="839"/>
        <v>132</v>
      </c>
      <c r="J5355" s="2">
        <f t="shared" si="833"/>
        <v>70128.100584361717</v>
      </c>
      <c r="K5355" s="2">
        <f t="shared" si="834"/>
        <v>1.9589702415212859E-5</v>
      </c>
    </row>
    <row r="5356" spans="1:11">
      <c r="A5356" s="2">
        <v>5355</v>
      </c>
      <c r="B5356" s="2">
        <f t="shared" si="830"/>
        <v>2.8024499999999999</v>
      </c>
      <c r="C5356" s="2">
        <f t="shared" si="835"/>
        <v>108</v>
      </c>
      <c r="D5356" s="2">
        <f t="shared" si="836"/>
        <v>40</v>
      </c>
      <c r="E5356" s="2">
        <f t="shared" si="837"/>
        <v>2.5</v>
      </c>
      <c r="F5356" s="2">
        <f t="shared" si="831"/>
        <v>0.11207537870769557</v>
      </c>
      <c r="G5356" s="2">
        <f t="shared" si="832"/>
        <v>3.8407447694807225E-5</v>
      </c>
      <c r="H5356" s="2">
        <f t="shared" si="838"/>
        <v>0.34</v>
      </c>
      <c r="I5356" s="2">
        <f t="shared" si="839"/>
        <v>132</v>
      </c>
      <c r="J5356" s="2">
        <f t="shared" si="833"/>
        <v>69960.244656732742</v>
      </c>
      <c r="K5356" s="2">
        <f t="shared" si="834"/>
        <v>1.9512531246402682E-5</v>
      </c>
    </row>
    <row r="5357" spans="1:11">
      <c r="A5357" s="2">
        <v>5356</v>
      </c>
      <c r="B5357" s="2">
        <f t="shared" si="830"/>
        <v>2.8029733333333335</v>
      </c>
      <c r="C5357" s="2">
        <f t="shared" si="835"/>
        <v>108</v>
      </c>
      <c r="D5357" s="2">
        <f t="shared" si="836"/>
        <v>40</v>
      </c>
      <c r="E5357" s="2">
        <f t="shared" si="837"/>
        <v>2.5</v>
      </c>
      <c r="F5357" s="2">
        <f t="shared" si="831"/>
        <v>0.11179894882455992</v>
      </c>
      <c r="G5357" s="2">
        <f t="shared" si="832"/>
        <v>3.8312717109015461E-5</v>
      </c>
      <c r="H5357" s="2">
        <f t="shared" si="838"/>
        <v>0.34</v>
      </c>
      <c r="I5357" s="2">
        <f t="shared" si="839"/>
        <v>132</v>
      </c>
      <c r="J5357" s="2">
        <f t="shared" si="833"/>
        <v>69792.474944713802</v>
      </c>
      <c r="K5357" s="2">
        <f t="shared" si="834"/>
        <v>1.9435526444620145E-5</v>
      </c>
    </row>
    <row r="5358" spans="1:11">
      <c r="A5358" s="2">
        <v>5357</v>
      </c>
      <c r="B5358" s="2">
        <f t="shared" si="830"/>
        <v>2.8034966666666667</v>
      </c>
      <c r="C5358" s="2">
        <f t="shared" si="835"/>
        <v>108</v>
      </c>
      <c r="D5358" s="2">
        <f t="shared" si="836"/>
        <v>40</v>
      </c>
      <c r="E5358" s="2">
        <f t="shared" si="837"/>
        <v>2.5</v>
      </c>
      <c r="F5358" s="2">
        <f t="shared" si="831"/>
        <v>0.11152268532481331</v>
      </c>
      <c r="G5358" s="2">
        <f t="shared" si="832"/>
        <v>3.8218043541646348E-5</v>
      </c>
      <c r="H5358" s="2">
        <f t="shared" si="838"/>
        <v>0.34</v>
      </c>
      <c r="I5358" s="2">
        <f t="shared" si="839"/>
        <v>132</v>
      </c>
      <c r="J5358" s="2">
        <f t="shared" si="833"/>
        <v>69624.791759262604</v>
      </c>
      <c r="K5358" s="2">
        <f t="shared" si="834"/>
        <v>1.9358688019293017E-5</v>
      </c>
    </row>
    <row r="5359" spans="1:11">
      <c r="A5359" s="2">
        <v>5358</v>
      </c>
      <c r="B5359" s="2">
        <f t="shared" si="830"/>
        <v>2.80402</v>
      </c>
      <c r="C5359" s="2">
        <f t="shared" si="835"/>
        <v>108</v>
      </c>
      <c r="D5359" s="2">
        <f t="shared" si="836"/>
        <v>40</v>
      </c>
      <c r="E5359" s="2">
        <f t="shared" si="837"/>
        <v>2.5</v>
      </c>
      <c r="F5359" s="2">
        <f t="shared" si="831"/>
        <v>0.11124658873075451</v>
      </c>
      <c r="G5359" s="2">
        <f t="shared" si="832"/>
        <v>3.812342717168801E-5</v>
      </c>
      <c r="H5359" s="2">
        <f t="shared" si="838"/>
        <v>0.34</v>
      </c>
      <c r="I5359" s="2">
        <f t="shared" si="839"/>
        <v>132</v>
      </c>
      <c r="J5359" s="2">
        <f t="shared" si="833"/>
        <v>69457.195411905486</v>
      </c>
      <c r="K5359" s="2">
        <f t="shared" si="834"/>
        <v>1.9282015979326253E-5</v>
      </c>
    </row>
    <row r="5360" spans="1:11">
      <c r="A5360" s="2">
        <v>5359</v>
      </c>
      <c r="B5360" s="2">
        <f t="shared" si="830"/>
        <v>2.8045433333333332</v>
      </c>
      <c r="C5360" s="2">
        <f t="shared" si="835"/>
        <v>108</v>
      </c>
      <c r="D5360" s="2">
        <f t="shared" si="836"/>
        <v>40</v>
      </c>
      <c r="E5360" s="2">
        <f t="shared" si="837"/>
        <v>2.5</v>
      </c>
      <c r="F5360" s="2">
        <f t="shared" si="831"/>
        <v>0.11097065956549536</v>
      </c>
      <c r="G5360" s="2">
        <f t="shared" si="832"/>
        <v>3.8028868178407233E-5</v>
      </c>
      <c r="H5360" s="2">
        <f t="shared" si="838"/>
        <v>0.34</v>
      </c>
      <c r="I5360" s="2">
        <f t="shared" si="839"/>
        <v>132</v>
      </c>
      <c r="J5360" s="2">
        <f t="shared" si="833"/>
        <v>69289.686214739777</v>
      </c>
      <c r="K5360" s="2">
        <f t="shared" si="834"/>
        <v>1.9205510333101427E-5</v>
      </c>
    </row>
    <row r="5361" spans="1:11">
      <c r="A5361" s="2">
        <v>5360</v>
      </c>
      <c r="B5361" s="2">
        <f t="shared" si="830"/>
        <v>2.8050666666666668</v>
      </c>
      <c r="C5361" s="2">
        <f t="shared" si="835"/>
        <v>108</v>
      </c>
      <c r="D5361" s="2">
        <f t="shared" si="836"/>
        <v>40</v>
      </c>
      <c r="E5361" s="2">
        <f t="shared" si="837"/>
        <v>2.5</v>
      </c>
      <c r="F5361" s="2">
        <f t="shared" si="831"/>
        <v>0.1106948983529622</v>
      </c>
      <c r="G5361" s="2">
        <f t="shared" si="832"/>
        <v>3.7934366741349874E-5</v>
      </c>
      <c r="H5361" s="2">
        <f t="shared" si="838"/>
        <v>0.34</v>
      </c>
      <c r="I5361" s="2">
        <f t="shared" si="839"/>
        <v>132</v>
      </c>
      <c r="J5361" s="2">
        <f t="shared" si="833"/>
        <v>69122.264480435013</v>
      </c>
      <c r="K5361" s="2">
        <f t="shared" si="834"/>
        <v>1.9129171088475726E-5</v>
      </c>
    </row>
    <row r="5362" spans="1:11">
      <c r="A5362" s="2">
        <v>5361</v>
      </c>
      <c r="B5362" s="2">
        <f t="shared" si="830"/>
        <v>2.80559</v>
      </c>
      <c r="C5362" s="2">
        <f t="shared" si="835"/>
        <v>108</v>
      </c>
      <c r="D5362" s="2">
        <f t="shared" si="836"/>
        <v>40</v>
      </c>
      <c r="E5362" s="2">
        <f t="shared" si="837"/>
        <v>2.5</v>
      </c>
      <c r="F5362" s="2">
        <f t="shared" si="831"/>
        <v>0.11041930561789862</v>
      </c>
      <c r="G5362" s="2">
        <f t="shared" si="832"/>
        <v>3.7839923040341916E-5</v>
      </c>
      <c r="H5362" s="2">
        <f t="shared" si="838"/>
        <v>0.34</v>
      </c>
      <c r="I5362" s="2">
        <f t="shared" si="839"/>
        <v>132</v>
      </c>
      <c r="J5362" s="2">
        <f t="shared" si="833"/>
        <v>68954.930522235096</v>
      </c>
      <c r="K5362" s="2">
        <f t="shared" si="834"/>
        <v>1.905299825278135E-5</v>
      </c>
    </row>
    <row r="5363" spans="1:11">
      <c r="A5363" s="2">
        <v>5362</v>
      </c>
      <c r="B5363" s="2">
        <f t="shared" si="830"/>
        <v>2.8061133333333332</v>
      </c>
      <c r="C5363" s="2">
        <f t="shared" si="835"/>
        <v>108</v>
      </c>
      <c r="D5363" s="2">
        <f t="shared" si="836"/>
        <v>40</v>
      </c>
      <c r="E5363" s="2">
        <f t="shared" si="837"/>
        <v>2.5</v>
      </c>
      <c r="F5363" s="2">
        <f t="shared" si="831"/>
        <v>0.11014388188586595</v>
      </c>
      <c r="G5363" s="2">
        <f t="shared" si="832"/>
        <v>3.7745537255489553E-5</v>
      </c>
      <c r="H5363" s="2">
        <f t="shared" si="838"/>
        <v>0.34</v>
      </c>
      <c r="I5363" s="2">
        <f t="shared" si="839"/>
        <v>132</v>
      </c>
      <c r="J5363" s="2">
        <f t="shared" si="833"/>
        <v>68787.684653959062</v>
      </c>
      <c r="K5363" s="2">
        <f t="shared" si="834"/>
        <v>1.8976991832824193E-5</v>
      </c>
    </row>
    <row r="5364" spans="1:11">
      <c r="A5364" s="2">
        <v>5363</v>
      </c>
      <c r="B5364" s="2">
        <f t="shared" si="830"/>
        <v>2.8066366666666664</v>
      </c>
      <c r="C5364" s="2">
        <f t="shared" si="835"/>
        <v>108</v>
      </c>
      <c r="D5364" s="2">
        <f t="shared" si="836"/>
        <v>40</v>
      </c>
      <c r="E5364" s="2">
        <f t="shared" si="837"/>
        <v>2.5</v>
      </c>
      <c r="F5364" s="2">
        <f t="shared" si="831"/>
        <v>0.10986862768324655</v>
      </c>
      <c r="G5364" s="2">
        <f t="shared" si="832"/>
        <v>3.7651209567180296E-5</v>
      </c>
      <c r="H5364" s="2">
        <f t="shared" si="838"/>
        <v>0.34</v>
      </c>
      <c r="I5364" s="2">
        <f t="shared" si="839"/>
        <v>132</v>
      </c>
      <c r="J5364" s="2">
        <f t="shared" si="833"/>
        <v>68620.527190003253</v>
      </c>
      <c r="K5364" s="2">
        <f t="shared" si="834"/>
        <v>1.8901151834883324E-5</v>
      </c>
    </row>
    <row r="5365" spans="1:11">
      <c r="A5365" s="2">
        <v>5364</v>
      </c>
      <c r="B5365" s="2">
        <f t="shared" si="830"/>
        <v>2.8071600000000001</v>
      </c>
      <c r="C5365" s="2">
        <f t="shared" si="835"/>
        <v>108</v>
      </c>
      <c r="D5365" s="2">
        <f t="shared" si="836"/>
        <v>40</v>
      </c>
      <c r="E5365" s="2">
        <f t="shared" si="837"/>
        <v>2.5</v>
      </c>
      <c r="F5365" s="2">
        <f t="shared" si="831"/>
        <v>0.10959354353724472</v>
      </c>
      <c r="G5365" s="2">
        <f t="shared" si="832"/>
        <v>3.7556940156083394E-5</v>
      </c>
      <c r="H5365" s="2">
        <f t="shared" si="838"/>
        <v>0.34</v>
      </c>
      <c r="I5365" s="2">
        <f t="shared" si="839"/>
        <v>132</v>
      </c>
      <c r="J5365" s="2">
        <f t="shared" si="833"/>
        <v>68453.45844534268</v>
      </c>
      <c r="K5365" s="2">
        <f t="shared" si="834"/>
        <v>1.8825478264709896E-5</v>
      </c>
    </row>
    <row r="5366" spans="1:11">
      <c r="A5366" s="2">
        <v>5365</v>
      </c>
      <c r="B5366" s="2">
        <f t="shared" si="830"/>
        <v>2.8076833333333333</v>
      </c>
      <c r="C5366" s="2">
        <f t="shared" si="835"/>
        <v>108</v>
      </c>
      <c r="D5366" s="2">
        <f t="shared" si="836"/>
        <v>40</v>
      </c>
      <c r="E5366" s="2">
        <f t="shared" si="837"/>
        <v>2.5</v>
      </c>
      <c r="F5366" s="2">
        <f t="shared" si="831"/>
        <v>0.10931862997588997</v>
      </c>
      <c r="G5366" s="2">
        <f t="shared" si="832"/>
        <v>3.7462729203150873E-5</v>
      </c>
      <c r="H5366" s="2">
        <f t="shared" si="838"/>
        <v>0.34</v>
      </c>
      <c r="I5366" s="2">
        <f t="shared" si="839"/>
        <v>132</v>
      </c>
      <c r="J5366" s="2">
        <f t="shared" si="833"/>
        <v>68286.478735533252</v>
      </c>
      <c r="K5366" s="2">
        <f t="shared" si="834"/>
        <v>1.8749971127526589E-5</v>
      </c>
    </row>
    <row r="5367" spans="1:11">
      <c r="A5367" s="2">
        <v>5366</v>
      </c>
      <c r="B5367" s="2">
        <f t="shared" si="830"/>
        <v>2.8082066666666665</v>
      </c>
      <c r="C5367" s="2">
        <f t="shared" si="835"/>
        <v>108</v>
      </c>
      <c r="D5367" s="2">
        <f t="shared" si="836"/>
        <v>40</v>
      </c>
      <c r="E5367" s="2">
        <f t="shared" si="837"/>
        <v>2.5</v>
      </c>
      <c r="F5367" s="2">
        <f t="shared" si="831"/>
        <v>0.10904388752803756</v>
      </c>
      <c r="G5367" s="2">
        <f t="shared" si="832"/>
        <v>3.7368576889617706E-5</v>
      </c>
      <c r="H5367" s="2">
        <f t="shared" si="838"/>
        <v>0.34</v>
      </c>
      <c r="I5367" s="2">
        <f t="shared" si="839"/>
        <v>132</v>
      </c>
      <c r="J5367" s="2">
        <f t="shared" si="833"/>
        <v>68119.588376712403</v>
      </c>
      <c r="K5367" s="2">
        <f t="shared" si="834"/>
        <v>1.8674630428026312E-5</v>
      </c>
    </row>
    <row r="5368" spans="1:11">
      <c r="A5368" s="2">
        <v>5367</v>
      </c>
      <c r="B5368" s="2">
        <f t="shared" si="830"/>
        <v>2.8087300000000002</v>
      </c>
      <c r="C5368" s="2">
        <f t="shared" si="835"/>
        <v>108</v>
      </c>
      <c r="D5368" s="2">
        <f t="shared" si="836"/>
        <v>40</v>
      </c>
      <c r="E5368" s="2">
        <f t="shared" si="837"/>
        <v>2.5</v>
      </c>
      <c r="F5368" s="2">
        <f t="shared" si="831"/>
        <v>0.10876931672337106</v>
      </c>
      <c r="G5368" s="2">
        <f t="shared" si="832"/>
        <v>3.7274483397002761E-5</v>
      </c>
      <c r="H5368" s="2">
        <f t="shared" si="838"/>
        <v>0.34</v>
      </c>
      <c r="I5368" s="2">
        <f t="shared" si="839"/>
        <v>132</v>
      </c>
      <c r="J5368" s="2">
        <f t="shared" si="833"/>
        <v>67952.787685601361</v>
      </c>
      <c r="K5368" s="2">
        <f t="shared" si="834"/>
        <v>1.859945617037155E-5</v>
      </c>
    </row>
    <row r="5369" spans="1:11">
      <c r="A5369" s="2">
        <v>5368</v>
      </c>
      <c r="B5369" s="2">
        <f t="shared" si="830"/>
        <v>2.8092533333333334</v>
      </c>
      <c r="C5369" s="2">
        <f t="shared" si="835"/>
        <v>108</v>
      </c>
      <c r="D5369" s="2">
        <f t="shared" si="836"/>
        <v>40</v>
      </c>
      <c r="E5369" s="2">
        <f t="shared" si="837"/>
        <v>2.5</v>
      </c>
      <c r="F5369" s="2">
        <f t="shared" si="831"/>
        <v>0.10849491809240504</v>
      </c>
      <c r="G5369" s="2">
        <f t="shared" si="832"/>
        <v>3.7180448907109666E-5</v>
      </c>
      <c r="H5369" s="2">
        <f t="shared" si="838"/>
        <v>0.34</v>
      </c>
      <c r="I5369" s="2">
        <f t="shared" si="839"/>
        <v>132</v>
      </c>
      <c r="J5369" s="2">
        <f t="shared" si="833"/>
        <v>67786.076979507023</v>
      </c>
      <c r="K5369" s="2">
        <f t="shared" si="834"/>
        <v>1.8524448358193618E-5</v>
      </c>
    </row>
    <row r="5370" spans="1:11">
      <c r="A5370" s="2">
        <v>5369</v>
      </c>
      <c r="B5370" s="2">
        <f t="shared" si="830"/>
        <v>2.8097766666666666</v>
      </c>
      <c r="C5370" s="2">
        <f t="shared" si="835"/>
        <v>108</v>
      </c>
      <c r="D5370" s="2">
        <f t="shared" si="836"/>
        <v>40</v>
      </c>
      <c r="E5370" s="2">
        <f t="shared" si="837"/>
        <v>2.5</v>
      </c>
      <c r="F5370" s="2">
        <f t="shared" si="831"/>
        <v>0.10822069216648571</v>
      </c>
      <c r="G5370" s="2">
        <f t="shared" si="832"/>
        <v>3.7086473602027038E-5</v>
      </c>
      <c r="H5370" s="2">
        <f t="shared" si="838"/>
        <v>0.34</v>
      </c>
      <c r="I5370" s="2">
        <f t="shared" si="839"/>
        <v>132</v>
      </c>
      <c r="J5370" s="2">
        <f t="shared" si="833"/>
        <v>67619.456576322889</v>
      </c>
      <c r="K5370" s="2">
        <f t="shared" si="834"/>
        <v>1.8449606994591467E-5</v>
      </c>
    </row>
    <row r="5371" spans="1:11">
      <c r="A5371" s="2">
        <v>5370</v>
      </c>
      <c r="B5371" s="2">
        <f t="shared" si="830"/>
        <v>2.8102999999999998</v>
      </c>
      <c r="C5371" s="2">
        <f t="shared" si="835"/>
        <v>108</v>
      </c>
      <c r="D5371" s="2">
        <f t="shared" si="836"/>
        <v>40</v>
      </c>
      <c r="E5371" s="2">
        <f t="shared" si="837"/>
        <v>2.5</v>
      </c>
      <c r="F5371" s="2">
        <f t="shared" si="831"/>
        <v>0.10794663947779379</v>
      </c>
      <c r="G5371" s="2">
        <f t="shared" si="832"/>
        <v>3.6992557664129496E-5</v>
      </c>
      <c r="H5371" s="2">
        <f t="shared" si="838"/>
        <v>0.34</v>
      </c>
      <c r="I5371" s="2">
        <f t="shared" si="839"/>
        <v>132</v>
      </c>
      <c r="J5371" s="2">
        <f t="shared" si="833"/>
        <v>67452.926794531231</v>
      </c>
      <c r="K5371" s="2">
        <f t="shared" si="834"/>
        <v>1.8374932082130988E-5</v>
      </c>
    </row>
    <row r="5372" spans="1:11">
      <c r="A5372" s="2">
        <v>5371</v>
      </c>
      <c r="B5372" s="2">
        <f t="shared" si="830"/>
        <v>2.8108233333333335</v>
      </c>
      <c r="C5372" s="2">
        <f t="shared" si="835"/>
        <v>108</v>
      </c>
      <c r="D5372" s="2">
        <f t="shared" si="836"/>
        <v>40</v>
      </c>
      <c r="E5372" s="2">
        <f t="shared" si="837"/>
        <v>2.5</v>
      </c>
      <c r="F5372" s="2">
        <f t="shared" si="831"/>
        <v>0.1076727605593461</v>
      </c>
      <c r="G5372" s="2">
        <f t="shared" si="832"/>
        <v>3.689870127607816E-5</v>
      </c>
      <c r="H5372" s="2">
        <f t="shared" si="838"/>
        <v>0.34</v>
      </c>
      <c r="I5372" s="2">
        <f t="shared" si="839"/>
        <v>132</v>
      </c>
      <c r="J5372" s="2">
        <f t="shared" si="833"/>
        <v>67286.487953204458</v>
      </c>
      <c r="K5372" s="2">
        <f t="shared" si="834"/>
        <v>1.8300423622844049E-5</v>
      </c>
    </row>
    <row r="5373" spans="1:11">
      <c r="A5373" s="2">
        <v>5372</v>
      </c>
      <c r="B5373" s="2">
        <f t="shared" si="830"/>
        <v>2.8113466666666667</v>
      </c>
      <c r="C5373" s="2">
        <f t="shared" si="835"/>
        <v>108</v>
      </c>
      <c r="D5373" s="2">
        <f t="shared" si="836"/>
        <v>40</v>
      </c>
      <c r="E5373" s="2">
        <f t="shared" si="837"/>
        <v>2.5</v>
      </c>
      <c r="F5373" s="2">
        <f t="shared" si="831"/>
        <v>0.10739905594499848</v>
      </c>
      <c r="G5373" s="2">
        <f t="shared" si="832"/>
        <v>3.6804904620821687E-5</v>
      </c>
      <c r="H5373" s="2">
        <f t="shared" si="838"/>
        <v>0.34</v>
      </c>
      <c r="I5373" s="2">
        <f t="shared" si="839"/>
        <v>132</v>
      </c>
      <c r="J5373" s="2">
        <f t="shared" si="833"/>
        <v>67120.140372007387</v>
      </c>
      <c r="K5373" s="2">
        <f t="shared" si="834"/>
        <v>1.8226081618227823E-5</v>
      </c>
    </row>
    <row r="5374" spans="1:11">
      <c r="A5374" s="2">
        <v>5373</v>
      </c>
      <c r="B5374" s="2">
        <f t="shared" si="830"/>
        <v>2.8118699999999999</v>
      </c>
      <c r="C5374" s="2">
        <f t="shared" si="835"/>
        <v>108</v>
      </c>
      <c r="D5374" s="2">
        <f t="shared" si="836"/>
        <v>40</v>
      </c>
      <c r="E5374" s="2">
        <f t="shared" si="837"/>
        <v>2.5</v>
      </c>
      <c r="F5374" s="2">
        <f t="shared" si="831"/>
        <v>0.10712552616944637</v>
      </c>
      <c r="G5374" s="2">
        <f t="shared" si="832"/>
        <v>3.671116788159647E-5</v>
      </c>
      <c r="H5374" s="2">
        <f t="shared" si="838"/>
        <v>0.34</v>
      </c>
      <c r="I5374" s="2">
        <f t="shared" si="839"/>
        <v>132</v>
      </c>
      <c r="J5374" s="2">
        <f t="shared" si="833"/>
        <v>66953.884371197986</v>
      </c>
      <c r="K5374" s="2">
        <f t="shared" si="834"/>
        <v>1.8151906069243556E-5</v>
      </c>
    </row>
    <row r="5375" spans="1:11">
      <c r="A5375" s="2">
        <v>5374</v>
      </c>
      <c r="B5375" s="2">
        <f t="shared" si="830"/>
        <v>2.8123933333333335</v>
      </c>
      <c r="C5375" s="2">
        <f t="shared" si="835"/>
        <v>108</v>
      </c>
      <c r="D5375" s="2">
        <f t="shared" si="836"/>
        <v>40</v>
      </c>
      <c r="E5375" s="2">
        <f t="shared" si="837"/>
        <v>2.5</v>
      </c>
      <c r="F5375" s="2">
        <f t="shared" si="831"/>
        <v>0.10685217176822746</v>
      </c>
      <c r="G5375" s="2">
        <f t="shared" si="832"/>
        <v>3.6617491241927533E-5</v>
      </c>
      <c r="H5375" s="2">
        <f t="shared" si="838"/>
        <v>0.34</v>
      </c>
      <c r="I5375" s="2">
        <f t="shared" si="839"/>
        <v>132</v>
      </c>
      <c r="J5375" s="2">
        <f t="shared" si="833"/>
        <v>66787.720271629601</v>
      </c>
      <c r="K5375" s="2">
        <f t="shared" si="834"/>
        <v>1.8077896976315817E-5</v>
      </c>
    </row>
    <row r="5376" spans="1:11">
      <c r="A5376" s="2">
        <v>5375</v>
      </c>
      <c r="B5376" s="2">
        <f t="shared" si="830"/>
        <v>2.8129166666666667</v>
      </c>
      <c r="C5376" s="2">
        <f t="shared" si="835"/>
        <v>108</v>
      </c>
      <c r="D5376" s="2">
        <f t="shared" si="836"/>
        <v>40</v>
      </c>
      <c r="E5376" s="2">
        <f t="shared" si="837"/>
        <v>2.5</v>
      </c>
      <c r="F5376" s="2">
        <f t="shared" si="831"/>
        <v>0.10657899327772456</v>
      </c>
      <c r="G5376" s="2">
        <f t="shared" si="832"/>
        <v>3.6523874885629501E-5</v>
      </c>
      <c r="H5376" s="2">
        <f t="shared" si="838"/>
        <v>0.34</v>
      </c>
      <c r="I5376" s="2">
        <f t="shared" si="839"/>
        <v>132</v>
      </c>
      <c r="J5376" s="2">
        <f t="shared" si="833"/>
        <v>66621.648394752963</v>
      </c>
      <c r="K5376" s="2">
        <f t="shared" si="834"/>
        <v>1.8004054339331838E-5</v>
      </c>
    </row>
    <row r="5377" spans="1:11">
      <c r="A5377" s="2">
        <v>5376</v>
      </c>
      <c r="B5377" s="2">
        <f t="shared" si="830"/>
        <v>2.8134399999999999</v>
      </c>
      <c r="C5377" s="2">
        <f t="shared" si="835"/>
        <v>108</v>
      </c>
      <c r="D5377" s="2">
        <f t="shared" si="836"/>
        <v>40</v>
      </c>
      <c r="E5377" s="2">
        <f t="shared" si="837"/>
        <v>2.5</v>
      </c>
      <c r="F5377" s="2">
        <f t="shared" si="831"/>
        <v>0.10630599123516615</v>
      </c>
      <c r="G5377" s="2">
        <f t="shared" si="832"/>
        <v>3.6430318996806816E-5</v>
      </c>
      <c r="H5377" s="2">
        <f t="shared" si="838"/>
        <v>0.34</v>
      </c>
      <c r="I5377" s="2">
        <f t="shared" si="839"/>
        <v>132</v>
      </c>
      <c r="J5377" s="2">
        <f t="shared" si="833"/>
        <v>66455.669062617017</v>
      </c>
      <c r="K5377" s="2">
        <f t="shared" si="834"/>
        <v>1.7930378157640208E-5</v>
      </c>
    </row>
    <row r="5378" spans="1:11">
      <c r="A5378" s="2">
        <v>5377</v>
      </c>
      <c r="B5378" s="2">
        <f t="shared" ref="B5378:B5441" si="840">3.14/6000*A5378</f>
        <v>2.8139633333333331</v>
      </c>
      <c r="C5378" s="2">
        <f t="shared" si="835"/>
        <v>108</v>
      </c>
      <c r="D5378" s="2">
        <f t="shared" si="836"/>
        <v>40</v>
      </c>
      <c r="E5378" s="2">
        <f t="shared" si="837"/>
        <v>2.5</v>
      </c>
      <c r="F5378" s="2">
        <f t="shared" ref="F5378:F5441" si="841">1.414*C5378*SIN(B5378)*SIN(B5378)/(1.414*C5378*SIN(B5378)+E5378*D5378)</f>
        <v>0.10603316617862929</v>
      </c>
      <c r="G5378" s="2">
        <f t="shared" ref="G5378:G5441" si="842">SIN(B5378)*SIN(B5378)*D5378*E5378/(1.414*C5378*SIN(B5378)+D5378*E5378)*3.14/6000</f>
        <v>3.6336823759854721E-5</v>
      </c>
      <c r="H5378" s="2">
        <f t="shared" si="838"/>
        <v>0.34</v>
      </c>
      <c r="I5378" s="2">
        <f t="shared" si="839"/>
        <v>132</v>
      </c>
      <c r="J5378" s="2">
        <f t="shared" ref="J5378:J5441" si="843">1.414*I5378*SIN(B5378)*1.414*I5378*SIN(B5378)/(1.414*I5378*SIN(B5378)+E5378*D5378)/(H5378/1000)</f>
        <v>66289.782597871279</v>
      </c>
      <c r="K5378" s="2">
        <f t="shared" ref="K5378:K5441" si="844">SIN(B5378)*SIN(B5378)*1.414*C5378*SIN(B5378)/(1.414*C5378*SIN(B5378)+E5378*D5378)*3.14/6000</f>
        <v>1.7856868430050243E-5</v>
      </c>
    </row>
    <row r="5379" spans="1:11">
      <c r="A5379" s="2">
        <v>5378</v>
      </c>
      <c r="B5379" s="2">
        <f t="shared" si="840"/>
        <v>2.8144866666666668</v>
      </c>
      <c r="C5379" s="2">
        <f t="shared" ref="C5379:C5442" si="845">C5378</f>
        <v>108</v>
      </c>
      <c r="D5379" s="2">
        <f t="shared" ref="D5379:D5442" si="846">D5378</f>
        <v>40</v>
      </c>
      <c r="E5379" s="2">
        <f t="shared" ref="E5379:E5442" si="847">E5378</f>
        <v>2.5</v>
      </c>
      <c r="F5379" s="2">
        <f t="shared" si="841"/>
        <v>0.10576051864704135</v>
      </c>
      <c r="G5379" s="2">
        <f t="shared" si="842"/>
        <v>3.624338935945984E-5</v>
      </c>
      <c r="H5379" s="2">
        <f t="shared" ref="H5379:H5442" si="848">H5378</f>
        <v>0.34</v>
      </c>
      <c r="I5379" s="2">
        <f t="shared" ref="I5379:I5442" si="849">I5378</f>
        <v>132</v>
      </c>
      <c r="J5379" s="2">
        <f t="shared" si="843"/>
        <v>66123.989323767222</v>
      </c>
      <c r="K5379" s="2">
        <f t="shared" si="844"/>
        <v>1.7783525154830974E-5</v>
      </c>
    </row>
    <row r="5380" spans="1:11">
      <c r="A5380" s="2">
        <v>5379</v>
      </c>
      <c r="B5380" s="2">
        <f t="shared" si="840"/>
        <v>2.81501</v>
      </c>
      <c r="C5380" s="2">
        <f t="shared" si="845"/>
        <v>108</v>
      </c>
      <c r="D5380" s="2">
        <f t="shared" si="846"/>
        <v>40</v>
      </c>
      <c r="E5380" s="2">
        <f t="shared" si="847"/>
        <v>2.5</v>
      </c>
      <c r="F5380" s="2">
        <f t="shared" si="841"/>
        <v>0.10548804918018277</v>
      </c>
      <c r="G5380" s="2">
        <f t="shared" si="842"/>
        <v>3.6150015980601172E-5</v>
      </c>
      <c r="H5380" s="2">
        <f t="shared" si="848"/>
        <v>0.34</v>
      </c>
      <c r="I5380" s="2">
        <f t="shared" si="849"/>
        <v>132</v>
      </c>
      <c r="J5380" s="2">
        <f t="shared" si="843"/>
        <v>65958.289564160441</v>
      </c>
      <c r="K5380" s="2">
        <f t="shared" si="844"/>
        <v>1.7710348329710465E-5</v>
      </c>
    </row>
    <row r="5381" spans="1:11">
      <c r="A5381" s="2">
        <v>5380</v>
      </c>
      <c r="B5381" s="2">
        <f t="shared" si="840"/>
        <v>2.8155333333333332</v>
      </c>
      <c r="C5381" s="2">
        <f t="shared" si="845"/>
        <v>108</v>
      </c>
      <c r="D5381" s="2">
        <f t="shared" si="846"/>
        <v>40</v>
      </c>
      <c r="E5381" s="2">
        <f t="shared" si="847"/>
        <v>2.5</v>
      </c>
      <c r="F5381" s="2">
        <f t="shared" si="841"/>
        <v>0.1052157583186879</v>
      </c>
      <c r="G5381" s="2">
        <f t="shared" si="842"/>
        <v>3.6056703808550314E-5</v>
      </c>
      <c r="H5381" s="2">
        <f t="shared" si="848"/>
        <v>0.34</v>
      </c>
      <c r="I5381" s="2">
        <f t="shared" si="849"/>
        <v>132</v>
      </c>
      <c r="J5381" s="2">
        <f t="shared" si="843"/>
        <v>65792.683643511657</v>
      </c>
      <c r="K5381" s="2">
        <f t="shared" si="844"/>
        <v>1.7637337951874551E-5</v>
      </c>
    </row>
    <row r="5382" spans="1:11">
      <c r="A5382" s="2">
        <v>5381</v>
      </c>
      <c r="B5382" s="2">
        <f t="shared" si="840"/>
        <v>2.8160566666666669</v>
      </c>
      <c r="C5382" s="2">
        <f t="shared" si="845"/>
        <v>108</v>
      </c>
      <c r="D5382" s="2">
        <f t="shared" si="846"/>
        <v>40</v>
      </c>
      <c r="E5382" s="2">
        <f t="shared" si="847"/>
        <v>2.5</v>
      </c>
      <c r="F5382" s="2">
        <f t="shared" si="841"/>
        <v>0.10494364660404767</v>
      </c>
      <c r="G5382" s="2">
        <f t="shared" si="842"/>
        <v>3.5963453028872385E-5</v>
      </c>
      <c r="H5382" s="2">
        <f t="shared" si="848"/>
        <v>0.34</v>
      </c>
      <c r="I5382" s="2">
        <f t="shared" si="849"/>
        <v>132</v>
      </c>
      <c r="J5382" s="2">
        <f t="shared" si="843"/>
        <v>65627.171886888827</v>
      </c>
      <c r="K5382" s="2">
        <f t="shared" si="844"/>
        <v>1.7564494017966109E-5</v>
      </c>
    </row>
    <row r="5383" spans="1:11">
      <c r="A5383" s="2">
        <v>5382</v>
      </c>
      <c r="B5383" s="2">
        <f t="shared" si="840"/>
        <v>2.8165800000000001</v>
      </c>
      <c r="C5383" s="2">
        <f t="shared" si="845"/>
        <v>108</v>
      </c>
      <c r="D5383" s="2">
        <f t="shared" si="846"/>
        <v>40</v>
      </c>
      <c r="E5383" s="2">
        <f t="shared" si="847"/>
        <v>2.5</v>
      </c>
      <c r="F5383" s="2">
        <f t="shared" si="841"/>
        <v>0.10467171457861241</v>
      </c>
      <c r="G5383" s="2">
        <f t="shared" si="842"/>
        <v>3.5870263827427123E-5</v>
      </c>
      <c r="H5383" s="2">
        <f t="shared" si="848"/>
        <v>0.34</v>
      </c>
      <c r="I5383" s="2">
        <f t="shared" si="849"/>
        <v>132</v>
      </c>
      <c r="J5383" s="2">
        <f t="shared" si="843"/>
        <v>65461.754619969259</v>
      </c>
      <c r="K5383" s="2">
        <f t="shared" si="844"/>
        <v>1.7491816524084392E-5</v>
      </c>
    </row>
    <row r="5384" spans="1:11">
      <c r="A5384" s="2">
        <v>5383</v>
      </c>
      <c r="B5384" s="2">
        <f t="shared" si="840"/>
        <v>2.8171033333333333</v>
      </c>
      <c r="C5384" s="2">
        <f t="shared" si="845"/>
        <v>108</v>
      </c>
      <c r="D5384" s="2">
        <f t="shared" si="846"/>
        <v>40</v>
      </c>
      <c r="E5384" s="2">
        <f t="shared" si="847"/>
        <v>2.5</v>
      </c>
      <c r="F5384" s="2">
        <f t="shared" si="841"/>
        <v>0.10439996278559238</v>
      </c>
      <c r="G5384" s="2">
        <f t="shared" si="842"/>
        <v>3.5777136390368814E-5</v>
      </c>
      <c r="H5384" s="2">
        <f t="shared" si="848"/>
        <v>0.34</v>
      </c>
      <c r="I5384" s="2">
        <f t="shared" si="849"/>
        <v>132</v>
      </c>
      <c r="J5384" s="2">
        <f t="shared" si="843"/>
        <v>65296.43216904049</v>
      </c>
      <c r="K5384" s="2">
        <f t="shared" si="844"/>
        <v>1.741930546578365E-5</v>
      </c>
    </row>
    <row r="5385" spans="1:11">
      <c r="A5385" s="2">
        <v>5384</v>
      </c>
      <c r="B5385" s="2">
        <f t="shared" si="840"/>
        <v>2.8176266666666665</v>
      </c>
      <c r="C5385" s="2">
        <f t="shared" si="845"/>
        <v>108</v>
      </c>
      <c r="D5385" s="2">
        <f t="shared" si="846"/>
        <v>40</v>
      </c>
      <c r="E5385" s="2">
        <f t="shared" si="847"/>
        <v>2.5</v>
      </c>
      <c r="F5385" s="2">
        <f t="shared" si="841"/>
        <v>0.10412839176906104</v>
      </c>
      <c r="G5385" s="2">
        <f t="shared" si="842"/>
        <v>3.5684070904147651E-5</v>
      </c>
      <c r="H5385" s="2">
        <f t="shared" si="848"/>
        <v>0.34</v>
      </c>
      <c r="I5385" s="2">
        <f t="shared" si="849"/>
        <v>132</v>
      </c>
      <c r="J5385" s="2">
        <f t="shared" si="843"/>
        <v>65131.204861002683</v>
      </c>
      <c r="K5385" s="2">
        <f t="shared" si="844"/>
        <v>1.7346960838072561E-5</v>
      </c>
    </row>
    <row r="5386" spans="1:11">
      <c r="A5386" s="2">
        <v>5385</v>
      </c>
      <c r="B5386" s="2">
        <f t="shared" si="840"/>
        <v>2.8181500000000002</v>
      </c>
      <c r="C5386" s="2">
        <f t="shared" si="845"/>
        <v>108</v>
      </c>
      <c r="D5386" s="2">
        <f t="shared" si="846"/>
        <v>40</v>
      </c>
      <c r="E5386" s="2">
        <f t="shared" si="847"/>
        <v>2.5</v>
      </c>
      <c r="F5386" s="2">
        <f t="shared" si="841"/>
        <v>0.10385700207395636</v>
      </c>
      <c r="G5386" s="2">
        <f t="shared" si="842"/>
        <v>3.5591067555510033E-5</v>
      </c>
      <c r="H5386" s="2">
        <f t="shared" si="848"/>
        <v>0.34</v>
      </c>
      <c r="I5386" s="2">
        <f t="shared" si="849"/>
        <v>132</v>
      </c>
      <c r="J5386" s="2">
        <f t="shared" si="843"/>
        <v>64966.073023369907</v>
      </c>
      <c r="K5386" s="2">
        <f t="shared" si="844"/>
        <v>1.7274782635413112E-5</v>
      </c>
    </row>
    <row r="5387" spans="1:11">
      <c r="A5387" s="2">
        <v>5386</v>
      </c>
      <c r="B5387" s="2">
        <f t="shared" si="840"/>
        <v>2.8186733333333334</v>
      </c>
      <c r="C5387" s="2">
        <f t="shared" si="845"/>
        <v>108</v>
      </c>
      <c r="D5387" s="2">
        <f t="shared" si="846"/>
        <v>40</v>
      </c>
      <c r="E5387" s="2">
        <f t="shared" si="847"/>
        <v>2.5</v>
      </c>
      <c r="F5387" s="2">
        <f t="shared" si="841"/>
        <v>0.10358579424608406</v>
      </c>
      <c r="G5387" s="2">
        <f t="shared" si="842"/>
        <v>3.5498126531499814E-5</v>
      </c>
      <c r="H5387" s="2">
        <f t="shared" si="848"/>
        <v>0.34</v>
      </c>
      <c r="I5387" s="2">
        <f t="shared" si="849"/>
        <v>132</v>
      </c>
      <c r="J5387" s="2">
        <f t="shared" si="843"/>
        <v>64801.03698427265</v>
      </c>
      <c r="K5387" s="2">
        <f t="shared" si="844"/>
        <v>1.7202770851720023E-5</v>
      </c>
    </row>
    <row r="5388" spans="1:11">
      <c r="A5388" s="2">
        <v>5387</v>
      </c>
      <c r="B5388" s="2">
        <f t="shared" si="840"/>
        <v>2.8191966666666666</v>
      </c>
      <c r="C5388" s="2">
        <f t="shared" si="845"/>
        <v>108</v>
      </c>
      <c r="D5388" s="2">
        <f t="shared" si="846"/>
        <v>40</v>
      </c>
      <c r="E5388" s="2">
        <f t="shared" si="847"/>
        <v>2.5</v>
      </c>
      <c r="F5388" s="2">
        <f t="shared" si="841"/>
        <v>0.10331476883211822</v>
      </c>
      <c r="G5388" s="2">
        <f t="shared" si="842"/>
        <v>3.5405248019458321E-5</v>
      </c>
      <c r="H5388" s="2">
        <f t="shared" si="848"/>
        <v>0.34</v>
      </c>
      <c r="I5388" s="2">
        <f t="shared" si="849"/>
        <v>132</v>
      </c>
      <c r="J5388" s="2">
        <f t="shared" si="843"/>
        <v>64636.097072458615</v>
      </c>
      <c r="K5388" s="2">
        <f t="shared" si="844"/>
        <v>1.7130925480359365E-5</v>
      </c>
    </row>
    <row r="5389" spans="1:11">
      <c r="A5389" s="2">
        <v>5388</v>
      </c>
      <c r="B5389" s="2">
        <f t="shared" si="840"/>
        <v>2.8197199999999998</v>
      </c>
      <c r="C5389" s="2">
        <f t="shared" si="845"/>
        <v>108</v>
      </c>
      <c r="D5389" s="2">
        <f t="shared" si="846"/>
        <v>40</v>
      </c>
      <c r="E5389" s="2">
        <f t="shared" si="847"/>
        <v>2.5</v>
      </c>
      <c r="F5389" s="2">
        <f t="shared" si="841"/>
        <v>0.10304392637960441</v>
      </c>
      <c r="G5389" s="2">
        <f t="shared" si="842"/>
        <v>3.5312432207025632E-5</v>
      </c>
      <c r="H5389" s="2">
        <f t="shared" si="848"/>
        <v>0.34</v>
      </c>
      <c r="I5389" s="2">
        <f t="shared" si="849"/>
        <v>132</v>
      </c>
      <c r="J5389" s="2">
        <f t="shared" si="843"/>
        <v>64471.253617295086</v>
      </c>
      <c r="K5389" s="2">
        <f t="shared" si="844"/>
        <v>1.7059246514147959E-5</v>
      </c>
    </row>
    <row r="5390" spans="1:11">
      <c r="A5390" s="2">
        <v>5389</v>
      </c>
      <c r="B5390" s="2">
        <f t="shared" si="840"/>
        <v>2.8202433333333334</v>
      </c>
      <c r="C5390" s="2">
        <f t="shared" si="845"/>
        <v>108</v>
      </c>
      <c r="D5390" s="2">
        <f t="shared" si="846"/>
        <v>40</v>
      </c>
      <c r="E5390" s="2">
        <f t="shared" si="847"/>
        <v>2.5</v>
      </c>
      <c r="F5390" s="2">
        <f t="shared" si="841"/>
        <v>0.10277326743696112</v>
      </c>
      <c r="G5390" s="2">
        <f t="shared" si="842"/>
        <v>3.5219679282140881E-5</v>
      </c>
      <c r="H5390" s="2">
        <f t="shared" si="848"/>
        <v>0.34</v>
      </c>
      <c r="I5390" s="2">
        <f t="shared" si="849"/>
        <v>132</v>
      </c>
      <c r="J5390" s="2">
        <f t="shared" si="843"/>
        <v>64306.50694877038</v>
      </c>
      <c r="K5390" s="2">
        <f t="shared" si="844"/>
        <v>1.6987733945352304E-5</v>
      </c>
    </row>
    <row r="5391" spans="1:11">
      <c r="A5391" s="2">
        <v>5390</v>
      </c>
      <c r="B5391" s="2">
        <f t="shared" si="840"/>
        <v>2.8207666666666666</v>
      </c>
      <c r="C5391" s="2">
        <f t="shared" si="845"/>
        <v>108</v>
      </c>
      <c r="D5391" s="2">
        <f t="shared" si="846"/>
        <v>40</v>
      </c>
      <c r="E5391" s="2">
        <f t="shared" si="847"/>
        <v>2.5</v>
      </c>
      <c r="F5391" s="2">
        <f t="shared" si="841"/>
        <v>0.10250279255348307</v>
      </c>
      <c r="G5391" s="2">
        <f t="shared" si="842"/>
        <v>3.5126989433043562E-5</v>
      </c>
      <c r="H5391" s="2">
        <f t="shared" si="848"/>
        <v>0.34</v>
      </c>
      <c r="I5391" s="2">
        <f t="shared" si="849"/>
        <v>132</v>
      </c>
      <c r="J5391" s="2">
        <f t="shared" si="843"/>
        <v>64141.857397496264</v>
      </c>
      <c r="K5391" s="2">
        <f t="shared" si="844"/>
        <v>1.6916387765687908E-5</v>
      </c>
    </row>
    <row r="5392" spans="1:11">
      <c r="A5392" s="2">
        <v>5391</v>
      </c>
      <c r="B5392" s="2">
        <f t="shared" si="840"/>
        <v>2.8212899999999999</v>
      </c>
      <c r="C5392" s="2">
        <f t="shared" si="845"/>
        <v>108</v>
      </c>
      <c r="D5392" s="2">
        <f t="shared" si="846"/>
        <v>40</v>
      </c>
      <c r="E5392" s="2">
        <f t="shared" si="847"/>
        <v>2.5</v>
      </c>
      <c r="F5392" s="2">
        <f t="shared" si="841"/>
        <v>0.10223250227934175</v>
      </c>
      <c r="G5392" s="2">
        <f t="shared" si="842"/>
        <v>3.503436284827356E-5</v>
      </c>
      <c r="H5392" s="2">
        <f t="shared" si="848"/>
        <v>0.34</v>
      </c>
      <c r="I5392" s="2">
        <f t="shared" si="849"/>
        <v>132</v>
      </c>
      <c r="J5392" s="2">
        <f t="shared" si="843"/>
        <v>63977.305294708771</v>
      </c>
      <c r="K5392" s="2">
        <f t="shared" si="844"/>
        <v>1.684520796631797E-5</v>
      </c>
    </row>
    <row r="5393" spans="1:11">
      <c r="A5393" s="2">
        <v>5392</v>
      </c>
      <c r="B5393" s="2">
        <f t="shared" si="840"/>
        <v>2.8218133333333335</v>
      </c>
      <c r="C5393" s="2">
        <f t="shared" si="845"/>
        <v>108</v>
      </c>
      <c r="D5393" s="2">
        <f t="shared" si="846"/>
        <v>40</v>
      </c>
      <c r="E5393" s="2">
        <f t="shared" si="847"/>
        <v>2.5</v>
      </c>
      <c r="F5393" s="2">
        <f t="shared" si="841"/>
        <v>0.1019623971655883</v>
      </c>
      <c r="G5393" s="2">
        <f t="shared" si="842"/>
        <v>3.4941799716672261E-5</v>
      </c>
      <c r="H5393" s="2">
        <f t="shared" si="848"/>
        <v>0.34</v>
      </c>
      <c r="I5393" s="2">
        <f t="shared" si="849"/>
        <v>132</v>
      </c>
      <c r="J5393" s="2">
        <f t="shared" si="843"/>
        <v>63812.85097227052</v>
      </c>
      <c r="K5393" s="2">
        <f t="shared" si="844"/>
        <v>1.6774194537852674E-5</v>
      </c>
    </row>
    <row r="5394" spans="1:11">
      <c r="A5394" s="2">
        <v>5393</v>
      </c>
      <c r="B5394" s="2">
        <f t="shared" si="840"/>
        <v>2.8223366666666667</v>
      </c>
      <c r="C5394" s="2">
        <f t="shared" si="845"/>
        <v>108</v>
      </c>
      <c r="D5394" s="2">
        <f t="shared" si="846"/>
        <v>40</v>
      </c>
      <c r="E5394" s="2">
        <f t="shared" si="847"/>
        <v>2.5</v>
      </c>
      <c r="F5394" s="2">
        <f t="shared" si="841"/>
        <v>0.10169247776415642</v>
      </c>
      <c r="G5394" s="2">
        <f t="shared" si="842"/>
        <v>3.4849300227383472E-5</v>
      </c>
      <c r="H5394" s="2">
        <f t="shared" si="848"/>
        <v>0.34</v>
      </c>
      <c r="I5394" s="2">
        <f t="shared" si="849"/>
        <v>132</v>
      </c>
      <c r="J5394" s="2">
        <f t="shared" si="843"/>
        <v>63648.494762672904</v>
      </c>
      <c r="K5394" s="2">
        <f t="shared" si="844"/>
        <v>1.6703347470348422E-5</v>
      </c>
    </row>
    <row r="5395" spans="1:11">
      <c r="A5395" s="2">
        <v>5394</v>
      </c>
      <c r="B5395" s="2">
        <f t="shared" si="840"/>
        <v>2.8228599999999999</v>
      </c>
      <c r="C5395" s="2">
        <f t="shared" si="845"/>
        <v>108</v>
      </c>
      <c r="D5395" s="2">
        <f t="shared" si="846"/>
        <v>40</v>
      </c>
      <c r="E5395" s="2">
        <f t="shared" si="847"/>
        <v>2.5</v>
      </c>
      <c r="F5395" s="2">
        <f t="shared" si="841"/>
        <v>0.10142274462786298</v>
      </c>
      <c r="G5395" s="2">
        <f t="shared" si="842"/>
        <v>3.4756864569853688E-5</v>
      </c>
      <c r="H5395" s="2">
        <f t="shared" si="848"/>
        <v>0.34</v>
      </c>
      <c r="I5395" s="2">
        <f t="shared" si="849"/>
        <v>132</v>
      </c>
      <c r="J5395" s="2">
        <f t="shared" si="843"/>
        <v>63484.236999037028</v>
      </c>
      <c r="K5395" s="2">
        <f t="shared" si="844"/>
        <v>1.6632666753306564E-5</v>
      </c>
    </row>
    <row r="5396" spans="1:11">
      <c r="A5396" s="2">
        <v>5395</v>
      </c>
      <c r="B5396" s="2">
        <f t="shared" si="840"/>
        <v>2.8233833333333331</v>
      </c>
      <c r="C5396" s="2">
        <f t="shared" si="845"/>
        <v>108</v>
      </c>
      <c r="D5396" s="2">
        <f t="shared" si="846"/>
        <v>40</v>
      </c>
      <c r="E5396" s="2">
        <f t="shared" si="847"/>
        <v>2.5</v>
      </c>
      <c r="F5396" s="2">
        <f t="shared" si="841"/>
        <v>0.10115319831041117</v>
      </c>
      <c r="G5396" s="2">
        <f t="shared" si="842"/>
        <v>3.4664492933833087E-5</v>
      </c>
      <c r="H5396" s="2">
        <f t="shared" si="848"/>
        <v>0.34</v>
      </c>
      <c r="I5396" s="2">
        <f t="shared" si="849"/>
        <v>132</v>
      </c>
      <c r="J5396" s="2">
        <f t="shared" si="843"/>
        <v>63320.078015116051</v>
      </c>
      <c r="K5396" s="2">
        <f t="shared" si="844"/>
        <v>1.6562152375672652E-5</v>
      </c>
    </row>
    <row r="5397" spans="1:11">
      <c r="A5397" s="2">
        <v>5396</v>
      </c>
      <c r="B5397" s="2">
        <f t="shared" si="840"/>
        <v>2.8239066666666668</v>
      </c>
      <c r="C5397" s="2">
        <f t="shared" si="845"/>
        <v>108</v>
      </c>
      <c r="D5397" s="2">
        <f t="shared" si="846"/>
        <v>40</v>
      </c>
      <c r="E5397" s="2">
        <f t="shared" si="847"/>
        <v>2.5</v>
      </c>
      <c r="F5397" s="2">
        <f t="shared" si="841"/>
        <v>0.10088383936639221</v>
      </c>
      <c r="G5397" s="2">
        <f t="shared" si="842"/>
        <v>3.4572185509376205E-5</v>
      </c>
      <c r="H5397" s="2">
        <f t="shared" si="848"/>
        <v>0.34</v>
      </c>
      <c r="I5397" s="2">
        <f t="shared" si="849"/>
        <v>132</v>
      </c>
      <c r="J5397" s="2">
        <f t="shared" si="843"/>
        <v>63156.018145296788</v>
      </c>
      <c r="K5397" s="2">
        <f t="shared" si="844"/>
        <v>1.6491804325835439E-5</v>
      </c>
    </row>
    <row r="5398" spans="1:11">
      <c r="A5398" s="2">
        <v>5397</v>
      </c>
      <c r="B5398" s="2">
        <f t="shared" si="840"/>
        <v>2.82443</v>
      </c>
      <c r="C5398" s="2">
        <f t="shared" si="845"/>
        <v>108</v>
      </c>
      <c r="D5398" s="2">
        <f t="shared" si="846"/>
        <v>40</v>
      </c>
      <c r="E5398" s="2">
        <f t="shared" si="847"/>
        <v>2.5</v>
      </c>
      <c r="F5398" s="2">
        <f t="shared" si="841"/>
        <v>0.10061466835128849</v>
      </c>
      <c r="G5398" s="2">
        <f t="shared" si="842"/>
        <v>3.4479942486842984E-5</v>
      </c>
      <c r="H5398" s="2">
        <f t="shared" si="848"/>
        <v>0.34</v>
      </c>
      <c r="I5398" s="2">
        <f t="shared" si="849"/>
        <v>132</v>
      </c>
      <c r="J5398" s="2">
        <f t="shared" si="843"/>
        <v>62992.057724602091</v>
      </c>
      <c r="K5398" s="2">
        <f t="shared" si="844"/>
        <v>1.642162259162618E-5</v>
      </c>
    </row>
    <row r="5399" spans="1:11">
      <c r="A5399" s="2">
        <v>5398</v>
      </c>
      <c r="B5399" s="2">
        <f t="shared" si="840"/>
        <v>2.8249533333333332</v>
      </c>
      <c r="C5399" s="2">
        <f t="shared" si="845"/>
        <v>108</v>
      </c>
      <c r="D5399" s="2">
        <f t="shared" si="846"/>
        <v>40</v>
      </c>
      <c r="E5399" s="2">
        <f t="shared" si="847"/>
        <v>2.5</v>
      </c>
      <c r="F5399" s="2">
        <f t="shared" si="841"/>
        <v>0.1003456858214741</v>
      </c>
      <c r="G5399" s="2">
        <f t="shared" si="842"/>
        <v>3.4387764056898901E-5</v>
      </c>
      <c r="H5399" s="2">
        <f t="shared" si="848"/>
        <v>0.34</v>
      </c>
      <c r="I5399" s="2">
        <f t="shared" si="849"/>
        <v>132</v>
      </c>
      <c r="J5399" s="2">
        <f t="shared" si="843"/>
        <v>62828.197088691762</v>
      </c>
      <c r="K5399" s="2">
        <f t="shared" si="844"/>
        <v>1.6351607160317289E-5</v>
      </c>
    </row>
    <row r="5400" spans="1:11">
      <c r="A5400" s="2">
        <v>5399</v>
      </c>
      <c r="B5400" s="2">
        <f t="shared" si="840"/>
        <v>2.8254766666666669</v>
      </c>
      <c r="C5400" s="2">
        <f t="shared" si="845"/>
        <v>108</v>
      </c>
      <c r="D5400" s="2">
        <f t="shared" si="846"/>
        <v>40</v>
      </c>
      <c r="E5400" s="2">
        <f t="shared" si="847"/>
        <v>2.5</v>
      </c>
      <c r="F5400" s="2">
        <f t="shared" si="841"/>
        <v>0.10007689233421807</v>
      </c>
      <c r="G5400" s="2">
        <f t="shared" si="842"/>
        <v>3.4295650410516172E-5</v>
      </c>
      <c r="H5400" s="2">
        <f t="shared" si="848"/>
        <v>0.34</v>
      </c>
      <c r="I5400" s="2">
        <f t="shared" si="849"/>
        <v>132</v>
      </c>
      <c r="J5400" s="2">
        <f t="shared" si="843"/>
        <v>62664.436573864863</v>
      </c>
      <c r="K5400" s="2">
        <f t="shared" si="844"/>
        <v>1.6281758018621635E-5</v>
      </c>
    </row>
    <row r="5401" spans="1:11">
      <c r="A5401" s="2">
        <v>5400</v>
      </c>
      <c r="B5401" s="2">
        <f t="shared" si="840"/>
        <v>2.8260000000000001</v>
      </c>
      <c r="C5401" s="2">
        <f t="shared" si="845"/>
        <v>108</v>
      </c>
      <c r="D5401" s="2">
        <f t="shared" si="846"/>
        <v>40</v>
      </c>
      <c r="E5401" s="2">
        <f t="shared" si="847"/>
        <v>2.5</v>
      </c>
      <c r="F5401" s="2">
        <f t="shared" si="841"/>
        <v>9.9808288447686896E-2</v>
      </c>
      <c r="G5401" s="2">
        <f t="shared" si="842"/>
        <v>3.420360173897455E-5</v>
      </c>
      <c r="H5401" s="2">
        <f t="shared" si="848"/>
        <v>0.34</v>
      </c>
      <c r="I5401" s="2">
        <f t="shared" si="849"/>
        <v>132</v>
      </c>
      <c r="J5401" s="2">
        <f t="shared" si="843"/>
        <v>62500.776517061953</v>
      </c>
      <c r="K5401" s="2">
        <f t="shared" si="844"/>
        <v>1.6212075152691731E-5</v>
      </c>
    </row>
    <row r="5402" spans="1:11">
      <c r="A5402" s="2">
        <v>5401</v>
      </c>
      <c r="B5402" s="2">
        <f t="shared" si="840"/>
        <v>2.8265233333333333</v>
      </c>
      <c r="C5402" s="2">
        <f t="shared" si="845"/>
        <v>108</v>
      </c>
      <c r="D5402" s="2">
        <f t="shared" si="846"/>
        <v>40</v>
      </c>
      <c r="E5402" s="2">
        <f t="shared" si="847"/>
        <v>2.5</v>
      </c>
      <c r="F5402" s="2">
        <f t="shared" si="841"/>
        <v>9.9539874720945595E-2</v>
      </c>
      <c r="G5402" s="2">
        <f t="shared" si="842"/>
        <v>3.4111618233861693E-5</v>
      </c>
      <c r="H5402" s="2">
        <f t="shared" si="848"/>
        <v>0.34</v>
      </c>
      <c r="I5402" s="2">
        <f t="shared" si="849"/>
        <v>132</v>
      </c>
      <c r="J5402" s="2">
        <f t="shared" si="843"/>
        <v>62337.217255866133</v>
      </c>
      <c r="K5402" s="2">
        <f t="shared" si="844"/>
        <v>1.6142558548118465E-5</v>
      </c>
    </row>
    <row r="5403" spans="1:11">
      <c r="A5403" s="2">
        <v>5402</v>
      </c>
      <c r="B5403" s="2">
        <f t="shared" si="840"/>
        <v>2.8270466666666665</v>
      </c>
      <c r="C5403" s="2">
        <f t="shared" si="845"/>
        <v>108</v>
      </c>
      <c r="D5403" s="2">
        <f t="shared" si="846"/>
        <v>40</v>
      </c>
      <c r="E5403" s="2">
        <f t="shared" si="847"/>
        <v>2.5</v>
      </c>
      <c r="F5403" s="2">
        <f t="shared" si="841"/>
        <v>9.9271651713960712E-2</v>
      </c>
      <c r="G5403" s="2">
        <f t="shared" si="842"/>
        <v>3.4019700087074217E-5</v>
      </c>
      <c r="H5403" s="2">
        <f t="shared" si="848"/>
        <v>0.34</v>
      </c>
      <c r="I5403" s="2">
        <f t="shared" si="849"/>
        <v>132</v>
      </c>
      <c r="J5403" s="2">
        <f t="shared" si="843"/>
        <v>62173.759128505408</v>
      </c>
      <c r="K5403" s="2">
        <f t="shared" si="844"/>
        <v>1.607320818993037E-5</v>
      </c>
    </row>
    <row r="5404" spans="1:11">
      <c r="A5404" s="2">
        <v>5403</v>
      </c>
      <c r="B5404" s="2">
        <f t="shared" si="840"/>
        <v>2.8275700000000001</v>
      </c>
      <c r="C5404" s="2">
        <f t="shared" si="845"/>
        <v>108</v>
      </c>
      <c r="D5404" s="2">
        <f t="shared" si="846"/>
        <v>40</v>
      </c>
      <c r="E5404" s="2">
        <f t="shared" si="847"/>
        <v>2.5</v>
      </c>
      <c r="F5404" s="2">
        <f t="shared" si="841"/>
        <v>9.9003619987602043E-2</v>
      </c>
      <c r="G5404" s="2">
        <f t="shared" si="842"/>
        <v>3.3927847490818282E-5</v>
      </c>
      <c r="H5404" s="2">
        <f t="shared" si="848"/>
        <v>0.34</v>
      </c>
      <c r="I5404" s="2">
        <f t="shared" si="849"/>
        <v>132</v>
      </c>
      <c r="J5404" s="2">
        <f t="shared" si="843"/>
        <v>62010.402473854323</v>
      </c>
      <c r="K5404" s="2">
        <f t="shared" si="844"/>
        <v>1.6004024062592574E-5</v>
      </c>
    </row>
    <row r="5405" spans="1:11">
      <c r="A5405" s="2">
        <v>5404</v>
      </c>
      <c r="B5405" s="2">
        <f t="shared" si="840"/>
        <v>2.8280933333333333</v>
      </c>
      <c r="C5405" s="2">
        <f t="shared" si="845"/>
        <v>108</v>
      </c>
      <c r="D5405" s="2">
        <f t="shared" si="846"/>
        <v>40</v>
      </c>
      <c r="E5405" s="2">
        <f t="shared" si="847"/>
        <v>2.5</v>
      </c>
      <c r="F5405" s="2">
        <f t="shared" si="841"/>
        <v>9.8735780103645851E-2</v>
      </c>
      <c r="G5405" s="2">
        <f t="shared" si="842"/>
        <v>3.3836060637610668E-5</v>
      </c>
      <c r="H5405" s="2">
        <f t="shared" si="848"/>
        <v>0.34</v>
      </c>
      <c r="I5405" s="2">
        <f t="shared" si="849"/>
        <v>132</v>
      </c>
      <c r="J5405" s="2">
        <f t="shared" si="843"/>
        <v>61847.147631436346</v>
      </c>
      <c r="K5405" s="2">
        <f t="shared" si="844"/>
        <v>1.5935006150006058E-5</v>
      </c>
    </row>
    <row r="5406" spans="1:11">
      <c r="A5406" s="2">
        <v>5405</v>
      </c>
      <c r="B5406" s="2">
        <f t="shared" si="840"/>
        <v>2.8286166666666666</v>
      </c>
      <c r="C5406" s="2">
        <f t="shared" si="845"/>
        <v>108</v>
      </c>
      <c r="D5406" s="2">
        <f t="shared" si="846"/>
        <v>40</v>
      </c>
      <c r="E5406" s="2">
        <f t="shared" si="847"/>
        <v>2.5</v>
      </c>
      <c r="F5406" s="2">
        <f t="shared" si="841"/>
        <v>9.8468132624775648E-2</v>
      </c>
      <c r="G5406" s="2">
        <f t="shared" si="842"/>
        <v>3.3744339720279083E-5</v>
      </c>
      <c r="H5406" s="2">
        <f t="shared" si="848"/>
        <v>0.34</v>
      </c>
      <c r="I5406" s="2">
        <f t="shared" si="849"/>
        <v>132</v>
      </c>
      <c r="J5406" s="2">
        <f t="shared" si="843"/>
        <v>61683.994941424906</v>
      </c>
      <c r="K5406" s="2">
        <f t="shared" si="844"/>
        <v>1.5866154435506406E-5</v>
      </c>
    </row>
    <row r="5407" spans="1:11">
      <c r="A5407" s="2">
        <v>5406</v>
      </c>
      <c r="B5407" s="2">
        <f t="shared" si="840"/>
        <v>2.8291400000000002</v>
      </c>
      <c r="C5407" s="2">
        <f t="shared" si="845"/>
        <v>108</v>
      </c>
      <c r="D5407" s="2">
        <f t="shared" si="846"/>
        <v>40</v>
      </c>
      <c r="E5407" s="2">
        <f t="shared" si="847"/>
        <v>2.5</v>
      </c>
      <c r="F5407" s="2">
        <f t="shared" si="841"/>
        <v>9.8200678114585049E-2</v>
      </c>
      <c r="G5407" s="2">
        <f t="shared" si="842"/>
        <v>3.3652684931963111E-5</v>
      </c>
      <c r="H5407" s="2">
        <f t="shared" si="848"/>
        <v>0.34</v>
      </c>
      <c r="I5407" s="2">
        <f t="shared" si="849"/>
        <v>132</v>
      </c>
      <c r="J5407" s="2">
        <f t="shared" si="843"/>
        <v>61520.944744645712</v>
      </c>
      <c r="K5407" s="2">
        <f t="shared" si="844"/>
        <v>1.5797468901862943E-5</v>
      </c>
    </row>
    <row r="5408" spans="1:11">
      <c r="A5408" s="2">
        <v>5407</v>
      </c>
      <c r="B5408" s="2">
        <f t="shared" si="840"/>
        <v>2.8296633333333334</v>
      </c>
      <c r="C5408" s="2">
        <f t="shared" si="845"/>
        <v>108</v>
      </c>
      <c r="D5408" s="2">
        <f t="shared" si="846"/>
        <v>40</v>
      </c>
      <c r="E5408" s="2">
        <f t="shared" si="847"/>
        <v>2.5</v>
      </c>
      <c r="F5408" s="2">
        <f t="shared" si="841"/>
        <v>9.7933417137580817E-2</v>
      </c>
      <c r="G5408" s="2">
        <f t="shared" si="842"/>
        <v>3.3561096466115287E-5</v>
      </c>
      <c r="H5408" s="2">
        <f t="shared" si="848"/>
        <v>0.34</v>
      </c>
      <c r="I5408" s="2">
        <f t="shared" si="849"/>
        <v>132</v>
      </c>
      <c r="J5408" s="2">
        <f t="shared" si="843"/>
        <v>61357.997382579139</v>
      </c>
      <c r="K5408" s="2">
        <f t="shared" si="844"/>
        <v>1.572894953127804E-5</v>
      </c>
    </row>
    <row r="5409" spans="1:11">
      <c r="A5409" s="2">
        <v>5408</v>
      </c>
      <c r="B5409" s="2">
        <f t="shared" si="840"/>
        <v>2.8301866666666666</v>
      </c>
      <c r="C5409" s="2">
        <f t="shared" si="845"/>
        <v>108</v>
      </c>
      <c r="D5409" s="2">
        <f t="shared" si="846"/>
        <v>40</v>
      </c>
      <c r="E5409" s="2">
        <f t="shared" si="847"/>
        <v>2.5</v>
      </c>
      <c r="F5409" s="2">
        <f t="shared" si="841"/>
        <v>9.7666350259183646E-2</v>
      </c>
      <c r="G5409" s="2">
        <f t="shared" si="842"/>
        <v>3.3469574516501288E-5</v>
      </c>
      <c r="H5409" s="2">
        <f t="shared" si="848"/>
        <v>0.34</v>
      </c>
      <c r="I5409" s="2">
        <f t="shared" si="849"/>
        <v>132</v>
      </c>
      <c r="J5409" s="2">
        <f t="shared" si="843"/>
        <v>61195.153197361011</v>
      </c>
      <c r="K5409" s="2">
        <f t="shared" si="844"/>
        <v>1.5660596305385724E-5</v>
      </c>
    </row>
    <row r="5410" spans="1:11">
      <c r="A5410" s="2">
        <v>5409</v>
      </c>
      <c r="B5410" s="2">
        <f t="shared" si="840"/>
        <v>2.8307099999999998</v>
      </c>
      <c r="C5410" s="2">
        <f t="shared" si="845"/>
        <v>108</v>
      </c>
      <c r="D5410" s="2">
        <f t="shared" si="846"/>
        <v>40</v>
      </c>
      <c r="E5410" s="2">
        <f t="shared" si="847"/>
        <v>2.5</v>
      </c>
      <c r="F5410" s="2">
        <f t="shared" si="841"/>
        <v>9.7399478045731361E-2</v>
      </c>
      <c r="G5410" s="2">
        <f t="shared" si="842"/>
        <v>3.3378119277201151E-5</v>
      </c>
      <c r="H5410" s="2">
        <f t="shared" si="848"/>
        <v>0.34</v>
      </c>
      <c r="I5410" s="2">
        <f t="shared" si="849"/>
        <v>132</v>
      </c>
      <c r="J5410" s="2">
        <f t="shared" si="843"/>
        <v>61032.412531785427</v>
      </c>
      <c r="K5410" s="2">
        <f t="shared" si="844"/>
        <v>1.5592409205251023E-5</v>
      </c>
    </row>
    <row r="5411" spans="1:11">
      <c r="A5411" s="2">
        <v>5410</v>
      </c>
      <c r="B5411" s="2">
        <f t="shared" si="840"/>
        <v>2.8312333333333335</v>
      </c>
      <c r="C5411" s="2">
        <f t="shared" si="845"/>
        <v>108</v>
      </c>
      <c r="D5411" s="2">
        <f t="shared" si="846"/>
        <v>40</v>
      </c>
      <c r="E5411" s="2">
        <f t="shared" si="847"/>
        <v>2.5</v>
      </c>
      <c r="F5411" s="2">
        <f t="shared" si="841"/>
        <v>9.7132801064480634E-2</v>
      </c>
      <c r="G5411" s="2">
        <f t="shared" si="842"/>
        <v>3.3286730942609743E-5</v>
      </c>
      <c r="H5411" s="2">
        <f t="shared" si="848"/>
        <v>0.34</v>
      </c>
      <c r="I5411" s="2">
        <f t="shared" si="849"/>
        <v>132</v>
      </c>
      <c r="J5411" s="2">
        <f t="shared" si="843"/>
        <v>60869.775729306137</v>
      </c>
      <c r="K5411" s="2">
        <f t="shared" si="844"/>
        <v>1.5524388211368843E-5</v>
      </c>
    </row>
    <row r="5412" spans="1:11">
      <c r="A5412" s="2">
        <v>5411</v>
      </c>
      <c r="B5412" s="2">
        <f t="shared" si="840"/>
        <v>2.8317566666666667</v>
      </c>
      <c r="C5412" s="2">
        <f t="shared" si="845"/>
        <v>108</v>
      </c>
      <c r="D5412" s="2">
        <f t="shared" si="846"/>
        <v>40</v>
      </c>
      <c r="E5412" s="2">
        <f t="shared" si="847"/>
        <v>2.5</v>
      </c>
      <c r="F5412" s="2">
        <f t="shared" si="841"/>
        <v>9.6866319883610247E-2</v>
      </c>
      <c r="G5412" s="2">
        <f t="shared" si="842"/>
        <v>3.3195409707437996E-5</v>
      </c>
      <c r="H5412" s="2">
        <f t="shared" si="848"/>
        <v>0.34</v>
      </c>
      <c r="I5412" s="2">
        <f t="shared" si="849"/>
        <v>132</v>
      </c>
      <c r="J5412" s="2">
        <f t="shared" si="843"/>
        <v>60707.243134039119</v>
      </c>
      <c r="K5412" s="2">
        <f t="shared" si="844"/>
        <v>1.545653330366324E-5</v>
      </c>
    </row>
    <row r="5413" spans="1:11">
      <c r="A5413" s="2">
        <v>5412</v>
      </c>
      <c r="B5413" s="2">
        <f t="shared" si="840"/>
        <v>2.8322799999999999</v>
      </c>
      <c r="C5413" s="2">
        <f t="shared" si="845"/>
        <v>108</v>
      </c>
      <c r="D5413" s="2">
        <f t="shared" si="846"/>
        <v>40</v>
      </c>
      <c r="E5413" s="2">
        <f t="shared" si="847"/>
        <v>2.5</v>
      </c>
      <c r="F5413" s="2">
        <f t="shared" si="841"/>
        <v>9.6600035072221965E-2</v>
      </c>
      <c r="G5413" s="2">
        <f t="shared" si="842"/>
        <v>3.3104155766713046E-5</v>
      </c>
      <c r="H5413" s="2">
        <f t="shared" si="848"/>
        <v>0.34</v>
      </c>
      <c r="I5413" s="2">
        <f t="shared" si="849"/>
        <v>132</v>
      </c>
      <c r="J5413" s="2">
        <f t="shared" si="843"/>
        <v>60544.815090763586</v>
      </c>
      <c r="K5413" s="2">
        <f t="shared" si="844"/>
        <v>1.5388844461486095E-5</v>
      </c>
    </row>
    <row r="5414" spans="1:11">
      <c r="A5414" s="2">
        <v>5413</v>
      </c>
      <c r="B5414" s="2">
        <f t="shared" si="840"/>
        <v>2.8328033333333331</v>
      </c>
      <c r="C5414" s="2">
        <f t="shared" si="845"/>
        <v>108</v>
      </c>
      <c r="D5414" s="2">
        <f t="shared" si="846"/>
        <v>40</v>
      </c>
      <c r="E5414" s="2">
        <f t="shared" si="847"/>
        <v>2.5</v>
      </c>
      <c r="F5414" s="2">
        <f t="shared" si="841"/>
        <v>9.6333947200343661E-2</v>
      </c>
      <c r="G5414" s="2">
        <f t="shared" si="842"/>
        <v>3.3012969315779499E-5</v>
      </c>
      <c r="H5414" s="2">
        <f t="shared" si="848"/>
        <v>0.34</v>
      </c>
      <c r="I5414" s="2">
        <f t="shared" si="849"/>
        <v>132</v>
      </c>
      <c r="J5414" s="2">
        <f t="shared" si="843"/>
        <v>60382.491944924608</v>
      </c>
      <c r="K5414" s="2">
        <f t="shared" si="844"/>
        <v>1.5321321663616425E-5</v>
      </c>
    </row>
    <row r="5415" spans="1:11">
      <c r="A5415" s="2">
        <v>5414</v>
      </c>
      <c r="B5415" s="2">
        <f t="shared" si="840"/>
        <v>2.8333266666666668</v>
      </c>
      <c r="C5415" s="2">
        <f t="shared" si="845"/>
        <v>108</v>
      </c>
      <c r="D5415" s="2">
        <f t="shared" si="846"/>
        <v>40</v>
      </c>
      <c r="E5415" s="2">
        <f t="shared" si="847"/>
        <v>2.5</v>
      </c>
      <c r="F5415" s="2">
        <f t="shared" si="841"/>
        <v>9.6068056838931257E-2</v>
      </c>
      <c r="G5415" s="2">
        <f t="shared" si="842"/>
        <v>3.2921850550299929E-5</v>
      </c>
      <c r="H5415" s="2">
        <f t="shared" si="848"/>
        <v>0.34</v>
      </c>
      <c r="I5415" s="2">
        <f t="shared" si="849"/>
        <v>132</v>
      </c>
      <c r="J5415" s="2">
        <f t="shared" si="843"/>
        <v>60220.274042634606</v>
      </c>
      <c r="K5415" s="2">
        <f t="shared" si="844"/>
        <v>1.5253964888259242E-5</v>
      </c>
    </row>
    <row r="5416" spans="1:11">
      <c r="A5416" s="2">
        <v>5415</v>
      </c>
      <c r="B5416" s="2">
        <f t="shared" si="840"/>
        <v>2.83385</v>
      </c>
      <c r="C5416" s="2">
        <f t="shared" si="845"/>
        <v>108</v>
      </c>
      <c r="D5416" s="2">
        <f t="shared" si="846"/>
        <v>40</v>
      </c>
      <c r="E5416" s="2">
        <f t="shared" si="847"/>
        <v>2.5</v>
      </c>
      <c r="F5416" s="2">
        <f t="shared" si="841"/>
        <v>9.5802364559871747E-2</v>
      </c>
      <c r="G5416" s="2">
        <f t="shared" si="842"/>
        <v>3.2830799666256019E-5</v>
      </c>
      <c r="H5416" s="2">
        <f t="shared" si="848"/>
        <v>0.34</v>
      </c>
      <c r="I5416" s="2">
        <f t="shared" si="849"/>
        <v>132</v>
      </c>
      <c r="J5416" s="2">
        <f t="shared" si="843"/>
        <v>60058.161730675951</v>
      </c>
      <c r="K5416" s="2">
        <f t="shared" si="844"/>
        <v>1.5186774113044808E-5</v>
      </c>
    </row>
    <row r="5417" spans="1:11">
      <c r="A5417" s="2">
        <v>5416</v>
      </c>
      <c r="B5417" s="2">
        <f t="shared" si="840"/>
        <v>2.8343733333333332</v>
      </c>
      <c r="C5417" s="2">
        <f t="shared" si="845"/>
        <v>108</v>
      </c>
      <c r="D5417" s="2">
        <f t="shared" si="846"/>
        <v>40</v>
      </c>
      <c r="E5417" s="2">
        <f t="shared" si="847"/>
        <v>2.5</v>
      </c>
      <c r="F5417" s="2">
        <f t="shared" si="841"/>
        <v>9.5536870935984328E-2</v>
      </c>
      <c r="G5417" s="2">
        <f t="shared" si="842"/>
        <v>3.2739816859948877E-5</v>
      </c>
      <c r="H5417" s="2">
        <f t="shared" si="848"/>
        <v>0.34</v>
      </c>
      <c r="I5417" s="2">
        <f t="shared" si="849"/>
        <v>132</v>
      </c>
      <c r="J5417" s="2">
        <f t="shared" si="843"/>
        <v>59896.155356502117</v>
      </c>
      <c r="K5417" s="2">
        <f t="shared" si="844"/>
        <v>1.5119749315027365E-5</v>
      </c>
    </row>
    <row r="5418" spans="1:11">
      <c r="A5418" s="2">
        <v>5417</v>
      </c>
      <c r="B5418" s="2">
        <f t="shared" si="840"/>
        <v>2.8348966666666668</v>
      </c>
      <c r="C5418" s="2">
        <f t="shared" si="845"/>
        <v>108</v>
      </c>
      <c r="D5418" s="2">
        <f t="shared" si="846"/>
        <v>40</v>
      </c>
      <c r="E5418" s="2">
        <f t="shared" si="847"/>
        <v>2.5</v>
      </c>
      <c r="F5418" s="2">
        <f t="shared" si="841"/>
        <v>9.5271576541023251E-2</v>
      </c>
      <c r="G5418" s="2">
        <f t="shared" si="842"/>
        <v>3.2648902328000096E-5</v>
      </c>
      <c r="H5418" s="2">
        <f t="shared" si="848"/>
        <v>0.34</v>
      </c>
      <c r="I5418" s="2">
        <f t="shared" si="849"/>
        <v>132</v>
      </c>
      <c r="J5418" s="2">
        <f t="shared" si="843"/>
        <v>59734.255268239933</v>
      </c>
      <c r="K5418" s="2">
        <f t="shared" si="844"/>
        <v>1.5052890470684283E-5</v>
      </c>
    </row>
    <row r="5419" spans="1:11">
      <c r="A5419" s="2">
        <v>5418</v>
      </c>
      <c r="B5419" s="2">
        <f t="shared" si="840"/>
        <v>2.8354200000000001</v>
      </c>
      <c r="C5419" s="2">
        <f t="shared" si="845"/>
        <v>108</v>
      </c>
      <c r="D5419" s="2">
        <f t="shared" si="846"/>
        <v>40</v>
      </c>
      <c r="E5419" s="2">
        <f t="shared" si="847"/>
        <v>2.5</v>
      </c>
      <c r="F5419" s="2">
        <f t="shared" si="841"/>
        <v>9.5006481949680824E-2</v>
      </c>
      <c r="G5419" s="2">
        <f t="shared" si="842"/>
        <v>3.2558056267352677E-5</v>
      </c>
      <c r="H5419" s="2">
        <f t="shared" si="848"/>
        <v>0.34</v>
      </c>
      <c r="I5419" s="2">
        <f t="shared" si="849"/>
        <v>132</v>
      </c>
      <c r="J5419" s="2">
        <f t="shared" si="843"/>
        <v>59572.461814692062</v>
      </c>
      <c r="K5419" s="2">
        <f t="shared" si="844"/>
        <v>1.4986197555915269E-5</v>
      </c>
    </row>
    <row r="5420" spans="1:11">
      <c r="A5420" s="2">
        <v>5419</v>
      </c>
      <c r="B5420" s="2">
        <f t="shared" si="840"/>
        <v>2.8359433333333333</v>
      </c>
      <c r="C5420" s="2">
        <f t="shared" si="845"/>
        <v>108</v>
      </c>
      <c r="D5420" s="2">
        <f t="shared" si="846"/>
        <v>40</v>
      </c>
      <c r="E5420" s="2">
        <f t="shared" si="847"/>
        <v>2.5</v>
      </c>
      <c r="F5420" s="2">
        <f t="shared" si="841"/>
        <v>9.4741587737588437E-2</v>
      </c>
      <c r="G5420" s="2">
        <f t="shared" si="842"/>
        <v>3.2467278875271501E-5</v>
      </c>
      <c r="H5420" s="2">
        <f t="shared" si="848"/>
        <v>0.34</v>
      </c>
      <c r="I5420" s="2">
        <f t="shared" si="849"/>
        <v>132</v>
      </c>
      <c r="J5420" s="2">
        <f t="shared" si="843"/>
        <v>59410.77534533813</v>
      </c>
      <c r="K5420" s="2">
        <f t="shared" si="844"/>
        <v>1.491967054604104E-5</v>
      </c>
    </row>
    <row r="5421" spans="1:11">
      <c r="A5421" s="2">
        <v>5420</v>
      </c>
      <c r="B5421" s="2">
        <f t="shared" si="840"/>
        <v>2.8364666666666665</v>
      </c>
      <c r="C5421" s="2">
        <f t="shared" si="845"/>
        <v>108</v>
      </c>
      <c r="D5421" s="2">
        <f t="shared" si="846"/>
        <v>40</v>
      </c>
      <c r="E5421" s="2">
        <f t="shared" si="847"/>
        <v>2.5</v>
      </c>
      <c r="F5421" s="2">
        <f t="shared" si="841"/>
        <v>9.4476894481319629E-2</v>
      </c>
      <c r="G5421" s="2">
        <f t="shared" si="842"/>
        <v>3.2376570349344267E-5</v>
      </c>
      <c r="H5421" s="2">
        <f t="shared" si="848"/>
        <v>0.34</v>
      </c>
      <c r="I5421" s="2">
        <f t="shared" si="849"/>
        <v>132</v>
      </c>
      <c r="J5421" s="2">
        <f t="shared" si="843"/>
        <v>59249.196210337148</v>
      </c>
      <c r="K5421" s="2">
        <f t="shared" si="844"/>
        <v>1.485330941580254E-5</v>
      </c>
    </row>
    <row r="5422" spans="1:11">
      <c r="A5422" s="2">
        <v>5421</v>
      </c>
      <c r="B5422" s="2">
        <f t="shared" si="840"/>
        <v>2.8369900000000001</v>
      </c>
      <c r="C5422" s="2">
        <f t="shared" si="845"/>
        <v>108</v>
      </c>
      <c r="D5422" s="2">
        <f t="shared" si="846"/>
        <v>40</v>
      </c>
      <c r="E5422" s="2">
        <f t="shared" si="847"/>
        <v>2.5</v>
      </c>
      <c r="F5422" s="2">
        <f t="shared" si="841"/>
        <v>9.4212402758392239E-2</v>
      </c>
      <c r="G5422" s="2">
        <f t="shared" si="842"/>
        <v>3.2285930887482285E-5</v>
      </c>
      <c r="H5422" s="2">
        <f t="shared" si="848"/>
        <v>0.34</v>
      </c>
      <c r="I5422" s="2">
        <f t="shared" si="849"/>
        <v>132</v>
      </c>
      <c r="J5422" s="2">
        <f t="shared" si="843"/>
        <v>59087.724760529461</v>
      </c>
      <c r="K5422" s="2">
        <f t="shared" si="844"/>
        <v>1.4787114139359898E-5</v>
      </c>
    </row>
    <row r="5423" spans="1:11">
      <c r="A5423" s="2">
        <v>5422</v>
      </c>
      <c r="B5423" s="2">
        <f t="shared" si="840"/>
        <v>2.8375133333333333</v>
      </c>
      <c r="C5423" s="2">
        <f t="shared" si="845"/>
        <v>108</v>
      </c>
      <c r="D5423" s="2">
        <f t="shared" si="846"/>
        <v>40</v>
      </c>
      <c r="E5423" s="2">
        <f t="shared" si="847"/>
        <v>2.5</v>
      </c>
      <c r="F5423" s="2">
        <f t="shared" si="841"/>
        <v>9.3948113147271334E-2</v>
      </c>
      <c r="G5423" s="2">
        <f t="shared" si="842"/>
        <v>3.2195360687921492E-5</v>
      </c>
      <c r="H5423" s="2">
        <f t="shared" si="848"/>
        <v>0.34</v>
      </c>
      <c r="I5423" s="2">
        <f t="shared" si="849"/>
        <v>132</v>
      </c>
      <c r="J5423" s="2">
        <f t="shared" si="843"/>
        <v>58926.361347438993</v>
      </c>
      <c r="K5423" s="2">
        <f t="shared" si="844"/>
        <v>1.4721084690291601E-5</v>
      </c>
    </row>
    <row r="5424" spans="1:11">
      <c r="A5424" s="2">
        <v>5423</v>
      </c>
      <c r="B5424" s="2">
        <f t="shared" si="840"/>
        <v>2.8380366666666665</v>
      </c>
      <c r="C5424" s="2">
        <f t="shared" si="845"/>
        <v>108</v>
      </c>
      <c r="D5424" s="2">
        <f t="shared" si="846"/>
        <v>40</v>
      </c>
      <c r="E5424" s="2">
        <f t="shared" si="847"/>
        <v>2.5</v>
      </c>
      <c r="F5424" s="2">
        <f t="shared" si="841"/>
        <v>9.3684026227370459E-2</v>
      </c>
      <c r="G5424" s="2">
        <f t="shared" si="842"/>
        <v>3.2104859949222864E-5</v>
      </c>
      <c r="H5424" s="2">
        <f t="shared" si="848"/>
        <v>0.34</v>
      </c>
      <c r="I5424" s="2">
        <f t="shared" si="849"/>
        <v>132</v>
      </c>
      <c r="J5424" s="2">
        <f t="shared" si="843"/>
        <v>58765.106323274667</v>
      </c>
      <c r="K5424" s="2">
        <f t="shared" si="844"/>
        <v>1.465522104159322E-5</v>
      </c>
    </row>
    <row r="5425" spans="1:11">
      <c r="A5425" s="2">
        <v>5424</v>
      </c>
      <c r="B5425" s="2">
        <f t="shared" si="840"/>
        <v>2.8385600000000002</v>
      </c>
      <c r="C5425" s="2">
        <f t="shared" si="845"/>
        <v>108</v>
      </c>
      <c r="D5425" s="2">
        <f t="shared" si="846"/>
        <v>40</v>
      </c>
      <c r="E5425" s="2">
        <f t="shared" si="847"/>
        <v>2.5</v>
      </c>
      <c r="F5425" s="2">
        <f t="shared" si="841"/>
        <v>9.3420142579054496E-2</v>
      </c>
      <c r="G5425" s="2">
        <f t="shared" si="842"/>
        <v>3.2014428870273356E-5</v>
      </c>
      <c r="H5425" s="2">
        <f t="shared" si="848"/>
        <v>0.34</v>
      </c>
      <c r="I5425" s="2">
        <f t="shared" si="849"/>
        <v>132</v>
      </c>
      <c r="J5425" s="2">
        <f t="shared" si="843"/>
        <v>58603.960040932718</v>
      </c>
      <c r="K5425" s="2">
        <f t="shared" si="844"/>
        <v>1.4589523165676535E-5</v>
      </c>
    </row>
    <row r="5426" spans="1:11">
      <c r="A5426" s="2">
        <v>5425</v>
      </c>
      <c r="B5426" s="2">
        <f t="shared" si="840"/>
        <v>2.8390833333333334</v>
      </c>
      <c r="C5426" s="2">
        <f t="shared" si="845"/>
        <v>108</v>
      </c>
      <c r="D5426" s="2">
        <f t="shared" si="846"/>
        <v>40</v>
      </c>
      <c r="E5426" s="2">
        <f t="shared" si="847"/>
        <v>2.5</v>
      </c>
      <c r="F5426" s="2">
        <f t="shared" si="841"/>
        <v>9.3156462783642757E-2</v>
      </c>
      <c r="G5426" s="2">
        <f t="shared" si="842"/>
        <v>3.1924067650287073E-5</v>
      </c>
      <c r="H5426" s="2">
        <f t="shared" si="848"/>
        <v>0.34</v>
      </c>
      <c r="I5426" s="2">
        <f t="shared" si="849"/>
        <v>132</v>
      </c>
      <c r="J5426" s="2">
        <f t="shared" si="843"/>
        <v>58442.922853999109</v>
      </c>
      <c r="K5426" s="2">
        <f t="shared" si="844"/>
        <v>1.4523991034368723E-5</v>
      </c>
    </row>
    <row r="5427" spans="1:11">
      <c r="A5427" s="2">
        <v>5426</v>
      </c>
      <c r="B5427" s="2">
        <f t="shared" si="840"/>
        <v>2.8396066666666666</v>
      </c>
      <c r="C5427" s="2">
        <f t="shared" si="845"/>
        <v>108</v>
      </c>
      <c r="D5427" s="2">
        <f t="shared" si="846"/>
        <v>40</v>
      </c>
      <c r="E5427" s="2">
        <f t="shared" si="847"/>
        <v>2.5</v>
      </c>
      <c r="F5427" s="2">
        <f t="shared" si="841"/>
        <v>9.2892987423410067E-2</v>
      </c>
      <c r="G5427" s="2">
        <f t="shared" si="842"/>
        <v>3.1833776488805476E-5</v>
      </c>
      <c r="H5427" s="2">
        <f t="shared" si="848"/>
        <v>0.34</v>
      </c>
      <c r="I5427" s="2">
        <f t="shared" si="849"/>
        <v>132</v>
      </c>
      <c r="J5427" s="2">
        <f t="shared" si="843"/>
        <v>58281.995116750782</v>
      </c>
      <c r="K5427" s="2">
        <f t="shared" si="844"/>
        <v>1.445862461891106E-5</v>
      </c>
    </row>
    <row r="5428" spans="1:11">
      <c r="A5428" s="2">
        <v>5427</v>
      </c>
      <c r="B5428" s="2">
        <f t="shared" si="840"/>
        <v>2.8401299999999998</v>
      </c>
      <c r="C5428" s="2">
        <f t="shared" si="845"/>
        <v>108</v>
      </c>
      <c r="D5428" s="2">
        <f t="shared" si="846"/>
        <v>40</v>
      </c>
      <c r="E5428" s="2">
        <f t="shared" si="847"/>
        <v>2.5</v>
      </c>
      <c r="F5428" s="2">
        <f t="shared" si="841"/>
        <v>9.262971708158993E-2</v>
      </c>
      <c r="G5428" s="2">
        <f t="shared" si="842"/>
        <v>3.174355558569862E-5</v>
      </c>
      <c r="H5428" s="2">
        <f t="shared" si="848"/>
        <v>0.34</v>
      </c>
      <c r="I5428" s="2">
        <f t="shared" si="849"/>
        <v>132</v>
      </c>
      <c r="J5428" s="2">
        <f t="shared" si="843"/>
        <v>58121.177184158201</v>
      </c>
      <c r="K5428" s="2">
        <f t="shared" si="844"/>
        <v>1.4393423889958086E-5</v>
      </c>
    </row>
    <row r="5429" spans="1:11">
      <c r="A5429" s="2">
        <v>5428</v>
      </c>
      <c r="B5429" s="2">
        <f t="shared" si="840"/>
        <v>2.8406533333333335</v>
      </c>
      <c r="C5429" s="2">
        <f t="shared" si="845"/>
        <v>108</v>
      </c>
      <c r="D5429" s="2">
        <f t="shared" si="846"/>
        <v>40</v>
      </c>
      <c r="E5429" s="2">
        <f t="shared" si="847"/>
        <v>2.5</v>
      </c>
      <c r="F5429" s="2">
        <f t="shared" si="841"/>
        <v>9.2366652342376482E-2</v>
      </c>
      <c r="G5429" s="2">
        <f t="shared" si="842"/>
        <v>3.165340514116575E-5</v>
      </c>
      <c r="H5429" s="2">
        <f t="shared" si="848"/>
        <v>0.34</v>
      </c>
      <c r="I5429" s="2">
        <f t="shared" si="849"/>
        <v>132</v>
      </c>
      <c r="J5429" s="2">
        <f t="shared" si="843"/>
        <v>57960.469411887098</v>
      </c>
      <c r="K5429" s="2">
        <f t="shared" si="844"/>
        <v>1.432838881757653E-5</v>
      </c>
    </row>
    <row r="5430" spans="1:11">
      <c r="A5430" s="2">
        <v>5429</v>
      </c>
      <c r="B5430" s="2">
        <f t="shared" si="840"/>
        <v>2.8411766666666667</v>
      </c>
      <c r="C5430" s="2">
        <f t="shared" si="845"/>
        <v>108</v>
      </c>
      <c r="D5430" s="2">
        <f t="shared" si="846"/>
        <v>40</v>
      </c>
      <c r="E5430" s="2">
        <f t="shared" si="847"/>
        <v>2.5</v>
      </c>
      <c r="F5430" s="2">
        <f t="shared" si="841"/>
        <v>9.210379379092784E-2</v>
      </c>
      <c r="G5430" s="2">
        <f t="shared" si="842"/>
        <v>3.1563325355736455E-5</v>
      </c>
      <c r="H5430" s="2">
        <f t="shared" si="848"/>
        <v>0.34</v>
      </c>
      <c r="I5430" s="2">
        <f t="shared" si="849"/>
        <v>132</v>
      </c>
      <c r="J5430" s="2">
        <f t="shared" si="843"/>
        <v>57799.872156301164</v>
      </c>
      <c r="K5430" s="2">
        <f t="shared" si="844"/>
        <v>1.4263519371244512E-5</v>
      </c>
    </row>
    <row r="5431" spans="1:11">
      <c r="A5431" s="2">
        <v>5430</v>
      </c>
      <c r="B5431" s="2">
        <f t="shared" si="840"/>
        <v>2.8416999999999999</v>
      </c>
      <c r="C5431" s="2">
        <f t="shared" si="845"/>
        <v>108</v>
      </c>
      <c r="D5431" s="2">
        <f t="shared" si="846"/>
        <v>40</v>
      </c>
      <c r="E5431" s="2">
        <f t="shared" si="847"/>
        <v>2.5</v>
      </c>
      <c r="F5431" s="2">
        <f t="shared" si="841"/>
        <v>9.1841142013367072E-2</v>
      </c>
      <c r="G5431" s="2">
        <f t="shared" si="842"/>
        <v>3.1473316430270998E-5</v>
      </c>
      <c r="H5431" s="2">
        <f t="shared" si="848"/>
        <v>0.34</v>
      </c>
      <c r="I5431" s="2">
        <f t="shared" si="849"/>
        <v>132</v>
      </c>
      <c r="J5431" s="2">
        <f t="shared" si="843"/>
        <v>57639.385774463102</v>
      </c>
      <c r="K5431" s="2">
        <f t="shared" si="844"/>
        <v>1.4198815519850201E-5</v>
      </c>
    </row>
    <row r="5432" spans="1:11">
      <c r="A5432" s="2">
        <v>5431</v>
      </c>
      <c r="B5432" s="2">
        <f t="shared" si="840"/>
        <v>2.8422233333333335</v>
      </c>
      <c r="C5432" s="2">
        <f t="shared" si="845"/>
        <v>108</v>
      </c>
      <c r="D5432" s="2">
        <f t="shared" si="846"/>
        <v>40</v>
      </c>
      <c r="E5432" s="2">
        <f t="shared" si="847"/>
        <v>2.5</v>
      </c>
      <c r="F5432" s="2">
        <f t="shared" si="841"/>
        <v>9.1578697596785413E-2</v>
      </c>
      <c r="G5432" s="2">
        <f t="shared" si="842"/>
        <v>3.1383378565961444E-5</v>
      </c>
      <c r="H5432" s="2">
        <f t="shared" si="848"/>
        <v>0.34</v>
      </c>
      <c r="I5432" s="2">
        <f t="shared" si="849"/>
        <v>132</v>
      </c>
      <c r="J5432" s="2">
        <f t="shared" si="843"/>
        <v>57479.010624137336</v>
      </c>
      <c r="K5432" s="2">
        <f t="shared" si="844"/>
        <v>1.413427723169099E-5</v>
      </c>
    </row>
    <row r="5433" spans="1:11">
      <c r="A5433" s="2">
        <v>5432</v>
      </c>
      <c r="B5433" s="2">
        <f t="shared" si="840"/>
        <v>2.8427466666666668</v>
      </c>
      <c r="C5433" s="2">
        <f t="shared" si="845"/>
        <v>108</v>
      </c>
      <c r="D5433" s="2">
        <f t="shared" si="846"/>
        <v>40</v>
      </c>
      <c r="E5433" s="2">
        <f t="shared" si="847"/>
        <v>2.5</v>
      </c>
      <c r="F5433" s="2">
        <f t="shared" si="841"/>
        <v>9.1316461129245144E-2</v>
      </c>
      <c r="G5433" s="2">
        <f t="shared" si="842"/>
        <v>3.1293511964332622E-5</v>
      </c>
      <c r="H5433" s="2">
        <f t="shared" si="848"/>
        <v>0.34</v>
      </c>
      <c r="I5433" s="2">
        <f t="shared" si="849"/>
        <v>132</v>
      </c>
      <c r="J5433" s="2">
        <f t="shared" si="843"/>
        <v>57318.747063792238</v>
      </c>
      <c r="K5433" s="2">
        <f t="shared" si="844"/>
        <v>1.4069904474472627E-5</v>
      </c>
    </row>
    <row r="5434" spans="1:11">
      <c r="A5434" s="2">
        <v>5433</v>
      </c>
      <c r="B5434" s="2">
        <f t="shared" si="840"/>
        <v>2.84327</v>
      </c>
      <c r="C5434" s="2">
        <f t="shared" si="845"/>
        <v>108</v>
      </c>
      <c r="D5434" s="2">
        <f t="shared" si="846"/>
        <v>40</v>
      </c>
      <c r="E5434" s="2">
        <f t="shared" si="847"/>
        <v>2.5</v>
      </c>
      <c r="F5434" s="2">
        <f t="shared" si="841"/>
        <v>9.1054433199780835E-2</v>
      </c>
      <c r="G5434" s="2">
        <f t="shared" si="842"/>
        <v>3.1203716827242549E-5</v>
      </c>
      <c r="H5434" s="2">
        <f t="shared" si="848"/>
        <v>0.34</v>
      </c>
      <c r="I5434" s="2">
        <f t="shared" si="849"/>
        <v>132</v>
      </c>
      <c r="J5434" s="2">
        <f t="shared" si="843"/>
        <v>57158.595452601556</v>
      </c>
      <c r="K5434" s="2">
        <f t="shared" si="844"/>
        <v>1.4005697215307866E-5</v>
      </c>
    </row>
    <row r="5435" spans="1:11">
      <c r="A5435" s="2">
        <v>5434</v>
      </c>
      <c r="B5435" s="2">
        <f t="shared" si="840"/>
        <v>2.8437933333333332</v>
      </c>
      <c r="C5435" s="2">
        <f t="shared" si="845"/>
        <v>108</v>
      </c>
      <c r="D5435" s="2">
        <f t="shared" si="846"/>
        <v>40</v>
      </c>
      <c r="E5435" s="2">
        <f t="shared" si="847"/>
        <v>2.5</v>
      </c>
      <c r="F5435" s="2">
        <f t="shared" si="841"/>
        <v>9.0792614398402582E-2</v>
      </c>
      <c r="G5435" s="2">
        <f t="shared" si="842"/>
        <v>3.1113993356883564E-5</v>
      </c>
      <c r="H5435" s="2">
        <f t="shared" si="848"/>
        <v>0.34</v>
      </c>
      <c r="I5435" s="2">
        <f t="shared" si="849"/>
        <v>132</v>
      </c>
      <c r="J5435" s="2">
        <f t="shared" si="843"/>
        <v>56998.556150447039</v>
      </c>
      <c r="K5435" s="2">
        <f t="shared" si="844"/>
        <v>1.3941655420715709E-5</v>
      </c>
    </row>
    <row r="5436" spans="1:11">
      <c r="A5436" s="2">
        <v>5435</v>
      </c>
      <c r="B5436" s="2">
        <f t="shared" si="840"/>
        <v>2.8443166666666668</v>
      </c>
      <c r="C5436" s="2">
        <f t="shared" si="845"/>
        <v>108</v>
      </c>
      <c r="D5436" s="2">
        <f t="shared" si="846"/>
        <v>40</v>
      </c>
      <c r="E5436" s="2">
        <f t="shared" si="847"/>
        <v>2.5</v>
      </c>
      <c r="F5436" s="2">
        <f t="shared" si="841"/>
        <v>9.0531005316098104E-2</v>
      </c>
      <c r="G5436" s="2">
        <f t="shared" si="842"/>
        <v>3.1024341755783009E-5</v>
      </c>
      <c r="H5436" s="2">
        <f t="shared" si="848"/>
        <v>0.34</v>
      </c>
      <c r="I5436" s="2">
        <f t="shared" si="849"/>
        <v>132</v>
      </c>
      <c r="J5436" s="2">
        <f t="shared" si="843"/>
        <v>56838.629517920141</v>
      </c>
      <c r="K5436" s="2">
        <f t="shared" si="844"/>
        <v>1.3877779056620226E-5</v>
      </c>
    </row>
    <row r="5437" spans="1:11">
      <c r="A5437" s="2">
        <v>5436</v>
      </c>
      <c r="B5437" s="2">
        <f t="shared" si="840"/>
        <v>2.84484</v>
      </c>
      <c r="C5437" s="2">
        <f t="shared" si="845"/>
        <v>108</v>
      </c>
      <c r="D5437" s="2">
        <f t="shared" si="846"/>
        <v>40</v>
      </c>
      <c r="E5437" s="2">
        <f t="shared" si="847"/>
        <v>2.5</v>
      </c>
      <c r="F5437" s="2">
        <f t="shared" si="841"/>
        <v>9.0269606544835845E-2</v>
      </c>
      <c r="G5437" s="2">
        <f t="shared" si="842"/>
        <v>3.0934762226804337E-5</v>
      </c>
      <c r="H5437" s="2">
        <f t="shared" si="848"/>
        <v>0.34</v>
      </c>
      <c r="I5437" s="2">
        <f t="shared" si="849"/>
        <v>132</v>
      </c>
      <c r="J5437" s="2">
        <f t="shared" si="843"/>
        <v>56678.815916324696</v>
      </c>
      <c r="K5437" s="2">
        <f t="shared" si="844"/>
        <v>1.3814068088349783E-5</v>
      </c>
    </row>
    <row r="5438" spans="1:11">
      <c r="A5438" s="2">
        <v>5437</v>
      </c>
      <c r="B5438" s="2">
        <f t="shared" si="840"/>
        <v>2.8453633333333332</v>
      </c>
      <c r="C5438" s="2">
        <f t="shared" si="845"/>
        <v>108</v>
      </c>
      <c r="D5438" s="2">
        <f t="shared" si="846"/>
        <v>40</v>
      </c>
      <c r="E5438" s="2">
        <f t="shared" si="847"/>
        <v>2.5</v>
      </c>
      <c r="F5438" s="2">
        <f t="shared" si="841"/>
        <v>9.0008418677566343E-2</v>
      </c>
      <c r="G5438" s="2">
        <f t="shared" si="842"/>
        <v>3.0845254973147535E-5</v>
      </c>
      <c r="H5438" s="2">
        <f t="shared" si="848"/>
        <v>0.34</v>
      </c>
      <c r="I5438" s="2">
        <f t="shared" si="849"/>
        <v>132</v>
      </c>
      <c r="J5438" s="2">
        <f t="shared" si="843"/>
        <v>56519.115707678349</v>
      </c>
      <c r="K5438" s="2">
        <f t="shared" si="844"/>
        <v>1.3750522480635685E-5</v>
      </c>
    </row>
    <row r="5439" spans="1:11">
      <c r="A5439" s="2">
        <v>5438</v>
      </c>
      <c r="B5439" s="2">
        <f t="shared" si="840"/>
        <v>2.8458866666666665</v>
      </c>
      <c r="C5439" s="2">
        <f t="shared" si="845"/>
        <v>108</v>
      </c>
      <c r="D5439" s="2">
        <f t="shared" si="846"/>
        <v>40</v>
      </c>
      <c r="E5439" s="2">
        <f t="shared" si="847"/>
        <v>2.5</v>
      </c>
      <c r="F5439" s="2">
        <f t="shared" si="841"/>
        <v>8.974744230822547E-2</v>
      </c>
      <c r="G5439" s="2">
        <f t="shared" si="842"/>
        <v>3.075582019835027E-5</v>
      </c>
      <c r="H5439" s="2">
        <f t="shared" si="848"/>
        <v>0.34</v>
      </c>
      <c r="I5439" s="2">
        <f t="shared" si="849"/>
        <v>132</v>
      </c>
      <c r="J5439" s="2">
        <f t="shared" si="843"/>
        <v>56359.529254715002</v>
      </c>
      <c r="K5439" s="2">
        <f t="shared" si="844"/>
        <v>1.3687142197611368E-5</v>
      </c>
    </row>
    <row r="5440" spans="1:11">
      <c r="A5440" s="2">
        <v>5439</v>
      </c>
      <c r="B5440" s="2">
        <f t="shared" si="840"/>
        <v>2.8464100000000001</v>
      </c>
      <c r="C5440" s="2">
        <f t="shared" si="845"/>
        <v>108</v>
      </c>
      <c r="D5440" s="2">
        <f t="shared" si="846"/>
        <v>40</v>
      </c>
      <c r="E5440" s="2">
        <f t="shared" si="847"/>
        <v>2.5</v>
      </c>
      <c r="F5440" s="2">
        <f t="shared" si="841"/>
        <v>8.9486678031736447E-2</v>
      </c>
      <c r="G5440" s="2">
        <f t="shared" si="842"/>
        <v>3.0666458106288581E-5</v>
      </c>
      <c r="H5440" s="2">
        <f t="shared" si="848"/>
        <v>0.34</v>
      </c>
      <c r="I5440" s="2">
        <f t="shared" si="849"/>
        <v>132</v>
      </c>
      <c r="J5440" s="2">
        <f t="shared" si="843"/>
        <v>56200.056920886869</v>
      </c>
      <c r="K5440" s="2">
        <f t="shared" si="844"/>
        <v>1.3623927202811266E-5</v>
      </c>
    </row>
    <row r="5441" spans="1:11">
      <c r="A5441" s="2">
        <v>5440</v>
      </c>
      <c r="B5441" s="2">
        <f t="shared" si="840"/>
        <v>2.8469333333333333</v>
      </c>
      <c r="C5441" s="2">
        <f t="shared" si="845"/>
        <v>108</v>
      </c>
      <c r="D5441" s="2">
        <f t="shared" si="846"/>
        <v>40</v>
      </c>
      <c r="E5441" s="2">
        <f t="shared" si="847"/>
        <v>2.5</v>
      </c>
      <c r="F5441" s="2">
        <f t="shared" si="841"/>
        <v>8.9226126444013204E-2</v>
      </c>
      <c r="G5441" s="2">
        <f t="shared" si="842"/>
        <v>3.0577168901177978E-5</v>
      </c>
      <c r="H5441" s="2">
        <f t="shared" si="848"/>
        <v>0.34</v>
      </c>
      <c r="I5441" s="2">
        <f t="shared" si="849"/>
        <v>132</v>
      </c>
      <c r="J5441" s="2">
        <f t="shared" si="843"/>
        <v>56040.699070366929</v>
      </c>
      <c r="K5441" s="2">
        <f t="shared" si="844"/>
        <v>1.3560877459169977E-5</v>
      </c>
    </row>
    <row r="5442" spans="1:11">
      <c r="A5442" s="2">
        <v>5441</v>
      </c>
      <c r="B5442" s="2">
        <f t="shared" ref="B5442:B5505" si="850">3.14/6000*A5442</f>
        <v>2.8474566666666665</v>
      </c>
      <c r="C5442" s="2">
        <f t="shared" si="845"/>
        <v>108</v>
      </c>
      <c r="D5442" s="2">
        <f t="shared" si="846"/>
        <v>40</v>
      </c>
      <c r="E5442" s="2">
        <f t="shared" si="847"/>
        <v>2.5</v>
      </c>
      <c r="F5442" s="2">
        <f t="shared" ref="F5442:F5505" si="851">1.414*C5442*SIN(B5442)*SIN(B5442)/(1.414*C5442*SIN(B5442)+E5442*D5442)</f>
        <v>8.8965788141961502E-2</v>
      </c>
      <c r="G5442" s="2">
        <f t="shared" ref="G5442:G5505" si="852">SIN(B5442)*SIN(B5442)*D5442*E5442/(1.414*C5442*SIN(B5442)+D5442*E5442)*3.14/6000</f>
        <v>3.0487952787573906E-5</v>
      </c>
      <c r="H5442" s="2">
        <f t="shared" si="848"/>
        <v>0.34</v>
      </c>
      <c r="I5442" s="2">
        <f t="shared" si="849"/>
        <v>132</v>
      </c>
      <c r="J5442" s="2">
        <f t="shared" ref="J5442:J5505" si="853">1.414*I5442*SIN(B5442)*1.414*I5442*SIN(B5442)/(1.414*I5442*SIN(B5442)+E5442*D5442)/(H5442/1000)</f>
        <v>55881.45606805048</v>
      </c>
      <c r="K5442" s="2">
        <f t="shared" ref="K5442:K5505" si="854">SIN(B5442)*SIN(B5442)*1.414*C5442*SIN(B5442)/(1.414*C5442*SIN(B5442)+E5442*D5442)*3.14/6000</f>
        <v>1.3497992929020924E-5</v>
      </c>
    </row>
    <row r="5443" spans="1:11">
      <c r="A5443" s="2">
        <v>5442</v>
      </c>
      <c r="B5443" s="2">
        <f t="shared" si="850"/>
        <v>2.8479800000000002</v>
      </c>
      <c r="C5443" s="2">
        <f t="shared" ref="C5443:C5506" si="855">C5442</f>
        <v>108</v>
      </c>
      <c r="D5443" s="2">
        <f t="shared" ref="D5443:D5506" si="856">D5442</f>
        <v>40</v>
      </c>
      <c r="E5443" s="2">
        <f t="shared" ref="E5443:E5506" si="857">E5442</f>
        <v>2.5</v>
      </c>
      <c r="F5443" s="2">
        <f t="shared" si="851"/>
        <v>8.870566372348225E-2</v>
      </c>
      <c r="G5443" s="2">
        <f t="shared" si="852"/>
        <v>3.0398809970372798E-5</v>
      </c>
      <c r="H5443" s="2">
        <f t="shared" ref="H5443:H5506" si="858">H5442</f>
        <v>0.34</v>
      </c>
      <c r="I5443" s="2">
        <f t="shared" ref="I5443:I5506" si="859">I5442</f>
        <v>132</v>
      </c>
      <c r="J5443" s="2">
        <f t="shared" si="853"/>
        <v>55722.328279557478</v>
      </c>
      <c r="K5443" s="2">
        <f t="shared" si="854"/>
        <v>1.3435273574095482E-5</v>
      </c>
    </row>
    <row r="5444" spans="1:11">
      <c r="A5444" s="2">
        <v>5443</v>
      </c>
      <c r="B5444" s="2">
        <f t="shared" si="850"/>
        <v>2.8485033333333334</v>
      </c>
      <c r="C5444" s="2">
        <f t="shared" si="855"/>
        <v>108</v>
      </c>
      <c r="D5444" s="2">
        <f t="shared" si="856"/>
        <v>40</v>
      </c>
      <c r="E5444" s="2">
        <f t="shared" si="857"/>
        <v>2.5</v>
      </c>
      <c r="F5444" s="2">
        <f t="shared" si="851"/>
        <v>8.8445753787474421E-2</v>
      </c>
      <c r="G5444" s="2">
        <f t="shared" si="852"/>
        <v>3.0309740654813174E-5</v>
      </c>
      <c r="H5444" s="2">
        <f t="shared" si="858"/>
        <v>0.34</v>
      </c>
      <c r="I5444" s="2">
        <f t="shared" si="859"/>
        <v>132</v>
      </c>
      <c r="J5444" s="2">
        <f t="shared" si="853"/>
        <v>55563.316071235327</v>
      </c>
      <c r="K5444" s="2">
        <f t="shared" si="854"/>
        <v>1.3372719355522086E-5</v>
      </c>
    </row>
    <row r="5445" spans="1:11">
      <c r="A5445" s="2">
        <v>5444</v>
      </c>
      <c r="B5445" s="2">
        <f t="shared" si="850"/>
        <v>2.8490266666666666</v>
      </c>
      <c r="C5445" s="2">
        <f t="shared" si="855"/>
        <v>108</v>
      </c>
      <c r="D5445" s="2">
        <f t="shared" si="856"/>
        <v>40</v>
      </c>
      <c r="E5445" s="2">
        <f t="shared" si="857"/>
        <v>2.5</v>
      </c>
      <c r="F5445" s="2">
        <f t="shared" si="851"/>
        <v>8.8186058933836423E-2</v>
      </c>
      <c r="G5445" s="2">
        <f t="shared" si="852"/>
        <v>3.0220745046475979E-5</v>
      </c>
      <c r="H5445" s="2">
        <f t="shared" si="858"/>
        <v>0.34</v>
      </c>
      <c r="I5445" s="2">
        <f t="shared" si="859"/>
        <v>132</v>
      </c>
      <c r="J5445" s="2">
        <f t="shared" si="853"/>
        <v>55404.419810159947</v>
      </c>
      <c r="K5445" s="2">
        <f t="shared" si="854"/>
        <v>1.3310330233824893E-5</v>
      </c>
    </row>
    <row r="5446" spans="1:11">
      <c r="A5446" s="2">
        <v>5445</v>
      </c>
      <c r="B5446" s="2">
        <f t="shared" si="850"/>
        <v>2.8495499999999998</v>
      </c>
      <c r="C5446" s="2">
        <f t="shared" si="855"/>
        <v>108</v>
      </c>
      <c r="D5446" s="2">
        <f t="shared" si="856"/>
        <v>40</v>
      </c>
      <c r="E5446" s="2">
        <f t="shared" si="857"/>
        <v>2.5</v>
      </c>
      <c r="F5446" s="2">
        <f t="shared" si="851"/>
        <v>8.7926579763469362E-2</v>
      </c>
      <c r="G5446" s="2">
        <f t="shared" si="852"/>
        <v>3.0131823351285835E-5</v>
      </c>
      <c r="H5446" s="2">
        <f t="shared" si="858"/>
        <v>0.34</v>
      </c>
      <c r="I5446" s="2">
        <f t="shared" si="859"/>
        <v>132</v>
      </c>
      <c r="J5446" s="2">
        <f t="shared" si="853"/>
        <v>55245.639864138706</v>
      </c>
      <c r="K5446" s="2">
        <f t="shared" si="854"/>
        <v>1.3248106168922909E-5</v>
      </c>
    </row>
    <row r="5447" spans="1:11">
      <c r="A5447" s="2">
        <v>5446</v>
      </c>
      <c r="B5447" s="2">
        <f t="shared" si="850"/>
        <v>2.8500733333333335</v>
      </c>
      <c r="C5447" s="2">
        <f t="shared" si="855"/>
        <v>108</v>
      </c>
      <c r="D5447" s="2">
        <f t="shared" si="856"/>
        <v>40</v>
      </c>
      <c r="E5447" s="2">
        <f t="shared" si="857"/>
        <v>2.5</v>
      </c>
      <c r="F5447" s="2">
        <f t="shared" si="851"/>
        <v>8.7667316878279264E-2</v>
      </c>
      <c r="G5447" s="2">
        <f t="shared" si="852"/>
        <v>3.0042975775511737E-5</v>
      </c>
      <c r="H5447" s="2">
        <f t="shared" si="858"/>
        <v>0.34</v>
      </c>
      <c r="I5447" s="2">
        <f t="shared" si="859"/>
        <v>132</v>
      </c>
      <c r="J5447" s="2">
        <f t="shared" si="853"/>
        <v>55086.976601712282</v>
      </c>
      <c r="K5447" s="2">
        <f t="shared" si="854"/>
        <v>1.3186047120128895E-5</v>
      </c>
    </row>
    <row r="5448" spans="1:11">
      <c r="A5448" s="2">
        <v>5447</v>
      </c>
      <c r="B5448" s="2">
        <f t="shared" si="850"/>
        <v>2.8505966666666667</v>
      </c>
      <c r="C5448" s="2">
        <f t="shared" si="855"/>
        <v>108</v>
      </c>
      <c r="D5448" s="2">
        <f t="shared" si="856"/>
        <v>40</v>
      </c>
      <c r="E5448" s="2">
        <f t="shared" si="857"/>
        <v>2.5</v>
      </c>
      <c r="F5448" s="2">
        <f t="shared" si="851"/>
        <v>8.7408270881180361E-2</v>
      </c>
      <c r="G5448" s="2">
        <f t="shared" si="852"/>
        <v>2.9954202525768147E-5</v>
      </c>
      <c r="H5448" s="2">
        <f t="shared" si="858"/>
        <v>0.34</v>
      </c>
      <c r="I5448" s="2">
        <f t="shared" si="859"/>
        <v>132</v>
      </c>
      <c r="J5448" s="2">
        <f t="shared" si="853"/>
        <v>54928.430392157323</v>
      </c>
      <c r="K5448" s="2">
        <f t="shared" si="854"/>
        <v>1.312415304614848E-5</v>
      </c>
    </row>
    <row r="5449" spans="1:11">
      <c r="A5449" s="2">
        <v>5448</v>
      </c>
      <c r="B5449" s="2">
        <f t="shared" si="850"/>
        <v>2.8511199999999999</v>
      </c>
      <c r="C5449" s="2">
        <f t="shared" si="855"/>
        <v>108</v>
      </c>
      <c r="D5449" s="2">
        <f t="shared" si="856"/>
        <v>40</v>
      </c>
      <c r="E5449" s="2">
        <f t="shared" si="857"/>
        <v>2.5</v>
      </c>
      <c r="F5449" s="2">
        <f t="shared" si="851"/>
        <v>8.7149442376096328E-2</v>
      </c>
      <c r="G5449" s="2">
        <f t="shared" si="852"/>
        <v>2.9865503809015495E-5</v>
      </c>
      <c r="H5449" s="2">
        <f t="shared" si="858"/>
        <v>0.34</v>
      </c>
      <c r="I5449" s="2">
        <f t="shared" si="859"/>
        <v>132</v>
      </c>
      <c r="J5449" s="2">
        <f t="shared" si="853"/>
        <v>54770.00160548788</v>
      </c>
      <c r="K5449" s="2">
        <f t="shared" si="854"/>
        <v>1.3062423905078819E-5</v>
      </c>
    </row>
    <row r="5450" spans="1:11">
      <c r="A5450" s="2">
        <v>5449</v>
      </c>
      <c r="B5450" s="2">
        <f t="shared" si="850"/>
        <v>2.8516433333333335</v>
      </c>
      <c r="C5450" s="2">
        <f t="shared" si="855"/>
        <v>108</v>
      </c>
      <c r="D5450" s="2">
        <f t="shared" si="856"/>
        <v>40</v>
      </c>
      <c r="E5450" s="2">
        <f t="shared" si="857"/>
        <v>2.5</v>
      </c>
      <c r="F5450" s="2">
        <f t="shared" si="851"/>
        <v>8.68908319679636E-2</v>
      </c>
      <c r="G5450" s="2">
        <f t="shared" si="852"/>
        <v>2.9776879832561263E-5</v>
      </c>
      <c r="H5450" s="2">
        <f t="shared" si="858"/>
        <v>0.34</v>
      </c>
      <c r="I5450" s="2">
        <f t="shared" si="859"/>
        <v>132</v>
      </c>
      <c r="J5450" s="2">
        <f t="shared" si="853"/>
        <v>54611.690612457998</v>
      </c>
      <c r="K5450" s="2">
        <f t="shared" si="854"/>
        <v>1.300085965440771E-5</v>
      </c>
    </row>
    <row r="5451" spans="1:11">
      <c r="A5451" s="2">
        <v>5450</v>
      </c>
      <c r="B5451" s="2">
        <f t="shared" si="850"/>
        <v>2.8521666666666667</v>
      </c>
      <c r="C5451" s="2">
        <f t="shared" si="855"/>
        <v>108</v>
      </c>
      <c r="D5451" s="2">
        <f t="shared" si="856"/>
        <v>40</v>
      </c>
      <c r="E5451" s="2">
        <f t="shared" si="857"/>
        <v>2.5</v>
      </c>
      <c r="F5451" s="2">
        <f t="shared" si="851"/>
        <v>8.6632440262734395E-2</v>
      </c>
      <c r="G5451" s="2">
        <f t="shared" si="852"/>
        <v>2.9688330804061025E-5</v>
      </c>
      <c r="H5451" s="2">
        <f t="shared" si="858"/>
        <v>0.34</v>
      </c>
      <c r="I5451" s="2">
        <f t="shared" si="859"/>
        <v>132</v>
      </c>
      <c r="J5451" s="2">
        <f t="shared" si="853"/>
        <v>54453.49778456433</v>
      </c>
      <c r="K5451" s="2">
        <f t="shared" si="854"/>
        <v>1.2939460251012646E-5</v>
      </c>
    </row>
    <row r="5452" spans="1:11">
      <c r="A5452" s="2">
        <v>5451</v>
      </c>
      <c r="B5452" s="2">
        <f t="shared" si="850"/>
        <v>2.8526899999999999</v>
      </c>
      <c r="C5452" s="2">
        <f t="shared" si="855"/>
        <v>108</v>
      </c>
      <c r="D5452" s="2">
        <f t="shared" si="856"/>
        <v>40</v>
      </c>
      <c r="E5452" s="2">
        <f t="shared" si="857"/>
        <v>2.5</v>
      </c>
      <c r="F5452" s="2">
        <f t="shared" si="851"/>
        <v>8.6374267867378174E-2</v>
      </c>
      <c r="G5452" s="2">
        <f t="shared" si="852"/>
        <v>2.9599856931518968E-5</v>
      </c>
      <c r="H5452" s="2">
        <f t="shared" si="858"/>
        <v>0.34</v>
      </c>
      <c r="I5452" s="2">
        <f t="shared" si="859"/>
        <v>132</v>
      </c>
      <c r="J5452" s="2">
        <f t="shared" si="853"/>
        <v>54295.423494047587</v>
      </c>
      <c r="K5452" s="2">
        <f t="shared" si="854"/>
        <v>1.2878225651159517E-5</v>
      </c>
    </row>
    <row r="5453" spans="1:11">
      <c r="A5453" s="2">
        <v>5452</v>
      </c>
      <c r="B5453" s="2">
        <f t="shared" si="850"/>
        <v>2.8532133333333332</v>
      </c>
      <c r="C5453" s="2">
        <f t="shared" si="855"/>
        <v>108</v>
      </c>
      <c r="D5453" s="2">
        <f t="shared" si="856"/>
        <v>40</v>
      </c>
      <c r="E5453" s="2">
        <f t="shared" si="857"/>
        <v>2.5</v>
      </c>
      <c r="F5453" s="2">
        <f t="shared" si="851"/>
        <v>8.6116315389884832E-2</v>
      </c>
      <c r="G5453" s="2">
        <f t="shared" si="852"/>
        <v>2.9511458423288983E-5</v>
      </c>
      <c r="H5453" s="2">
        <f t="shared" si="858"/>
        <v>0.34</v>
      </c>
      <c r="I5453" s="2">
        <f t="shared" si="859"/>
        <v>132</v>
      </c>
      <c r="J5453" s="2">
        <f t="shared" si="853"/>
        <v>54137.468113895193</v>
      </c>
      <c r="K5453" s="2">
        <f t="shared" si="854"/>
        <v>1.2817155810501677E-5</v>
      </c>
    </row>
    <row r="5454" spans="1:11">
      <c r="A5454" s="2">
        <v>5453</v>
      </c>
      <c r="B5454" s="2">
        <f t="shared" si="850"/>
        <v>2.8537366666666668</v>
      </c>
      <c r="C5454" s="2">
        <f t="shared" si="855"/>
        <v>108</v>
      </c>
      <c r="D5454" s="2">
        <f t="shared" si="856"/>
        <v>40</v>
      </c>
      <c r="E5454" s="2">
        <f t="shared" si="857"/>
        <v>2.5</v>
      </c>
      <c r="F5454" s="2">
        <f t="shared" si="851"/>
        <v>8.5858583439267083E-2</v>
      </c>
      <c r="G5454" s="2">
        <f t="shared" si="852"/>
        <v>2.942313548807545E-5</v>
      </c>
      <c r="H5454" s="2">
        <f t="shared" si="858"/>
        <v>0.34</v>
      </c>
      <c r="I5454" s="2">
        <f t="shared" si="859"/>
        <v>132</v>
      </c>
      <c r="J5454" s="2">
        <f t="shared" si="853"/>
        <v>53979.632017843396</v>
      </c>
      <c r="K5454" s="2">
        <f t="shared" si="854"/>
        <v>1.2756250684078841E-5</v>
      </c>
    </row>
    <row r="5455" spans="1:11">
      <c r="A5455" s="2">
        <v>5454</v>
      </c>
      <c r="B5455" s="2">
        <f t="shared" si="850"/>
        <v>2.85426</v>
      </c>
      <c r="C5455" s="2">
        <f t="shared" si="855"/>
        <v>108</v>
      </c>
      <c r="D5455" s="2">
        <f t="shared" si="856"/>
        <v>40</v>
      </c>
      <c r="E5455" s="2">
        <f t="shared" si="857"/>
        <v>2.5</v>
      </c>
      <c r="F5455" s="2">
        <f t="shared" si="851"/>
        <v>8.5601072625563795E-2</v>
      </c>
      <c r="G5455" s="2">
        <f t="shared" si="852"/>
        <v>2.9334888334934425E-5</v>
      </c>
      <c r="H5455" s="2">
        <f t="shared" si="858"/>
        <v>0.34</v>
      </c>
      <c r="I5455" s="2">
        <f t="shared" si="859"/>
        <v>132</v>
      </c>
      <c r="J5455" s="2">
        <f t="shared" si="853"/>
        <v>53821.915580379944</v>
      </c>
      <c r="K5455" s="2">
        <f t="shared" si="854"/>
        <v>1.26955102263162E-5</v>
      </c>
    </row>
    <row r="5456" spans="1:11">
      <c r="A5456" s="2">
        <v>5455</v>
      </c>
      <c r="B5456" s="2">
        <f t="shared" si="850"/>
        <v>2.8547833333333332</v>
      </c>
      <c r="C5456" s="2">
        <f t="shared" si="855"/>
        <v>108</v>
      </c>
      <c r="D5456" s="2">
        <f t="shared" si="856"/>
        <v>40</v>
      </c>
      <c r="E5456" s="2">
        <f t="shared" si="857"/>
        <v>2.5</v>
      </c>
      <c r="F5456" s="2">
        <f t="shared" si="851"/>
        <v>8.5343783559841305E-2</v>
      </c>
      <c r="G5456" s="2">
        <f t="shared" si="852"/>
        <v>2.9246717173274059E-5</v>
      </c>
      <c r="H5456" s="2">
        <f t="shared" si="858"/>
        <v>0.34</v>
      </c>
      <c r="I5456" s="2">
        <f t="shared" si="859"/>
        <v>132</v>
      </c>
      <c r="J5456" s="2">
        <f t="shared" si="853"/>
        <v>53664.319176745528</v>
      </c>
      <c r="K5456" s="2">
        <f t="shared" si="854"/>
        <v>1.2634934391023046E-5</v>
      </c>
    </row>
    <row r="5457" spans="1:11">
      <c r="A5457" s="2">
        <v>5456</v>
      </c>
      <c r="B5457" s="2">
        <f t="shared" si="850"/>
        <v>2.8553066666666669</v>
      </c>
      <c r="C5457" s="2">
        <f t="shared" si="855"/>
        <v>108</v>
      </c>
      <c r="D5457" s="2">
        <f t="shared" si="856"/>
        <v>40</v>
      </c>
      <c r="E5457" s="2">
        <f t="shared" si="857"/>
        <v>2.5</v>
      </c>
      <c r="F5457" s="2">
        <f t="shared" si="851"/>
        <v>8.5086716854196678E-2</v>
      </c>
      <c r="G5457" s="2">
        <f t="shared" si="852"/>
        <v>2.9158622212855747E-5</v>
      </c>
      <c r="H5457" s="2">
        <f t="shared" si="858"/>
        <v>0.34</v>
      </c>
      <c r="I5457" s="2">
        <f t="shared" si="859"/>
        <v>132</v>
      </c>
      <c r="J5457" s="2">
        <f t="shared" si="853"/>
        <v>53506.843182936558</v>
      </c>
      <c r="K5457" s="2">
        <f t="shared" si="854"/>
        <v>1.2574523131391857E-5</v>
      </c>
    </row>
    <row r="5458" spans="1:11">
      <c r="A5458" s="2">
        <v>5457</v>
      </c>
      <c r="B5458" s="2">
        <f t="shared" si="850"/>
        <v>2.8558300000000001</v>
      </c>
      <c r="C5458" s="2">
        <f t="shared" si="855"/>
        <v>108</v>
      </c>
      <c r="D5458" s="2">
        <f t="shared" si="856"/>
        <v>40</v>
      </c>
      <c r="E5458" s="2">
        <f t="shared" si="857"/>
        <v>2.5</v>
      </c>
      <c r="F5458" s="2">
        <f t="shared" si="851"/>
        <v>8.4829873121760893E-2</v>
      </c>
      <c r="G5458" s="2">
        <f t="shared" si="852"/>
        <v>2.9070603663795164E-5</v>
      </c>
      <c r="H5458" s="2">
        <f t="shared" si="858"/>
        <v>0.34</v>
      </c>
      <c r="I5458" s="2">
        <f t="shared" si="859"/>
        <v>132</v>
      </c>
      <c r="J5458" s="2">
        <f t="shared" si="853"/>
        <v>53349.487975707656</v>
      </c>
      <c r="K5458" s="2">
        <f t="shared" si="854"/>
        <v>1.2514276399997365E-5</v>
      </c>
    </row>
    <row r="5459" spans="1:11">
      <c r="A5459" s="2">
        <v>5458</v>
      </c>
      <c r="B5459" s="2">
        <f t="shared" si="850"/>
        <v>2.8563533333333333</v>
      </c>
      <c r="C5459" s="2">
        <f t="shared" si="855"/>
        <v>108</v>
      </c>
      <c r="D5459" s="2">
        <f t="shared" si="856"/>
        <v>40</v>
      </c>
      <c r="E5459" s="2">
        <f t="shared" si="857"/>
        <v>2.5</v>
      </c>
      <c r="F5459" s="2">
        <f t="shared" si="851"/>
        <v>8.4573252976700264E-2</v>
      </c>
      <c r="G5459" s="2">
        <f t="shared" si="852"/>
        <v>2.8982661736562812E-5</v>
      </c>
      <c r="H5459" s="2">
        <f t="shared" si="858"/>
        <v>0.34</v>
      </c>
      <c r="I5459" s="2">
        <f t="shared" si="859"/>
        <v>132</v>
      </c>
      <c r="J5459" s="2">
        <f t="shared" si="853"/>
        <v>53192.253932573301</v>
      </c>
      <c r="K5459" s="2">
        <f t="shared" si="854"/>
        <v>1.2454194148795195E-5</v>
      </c>
    </row>
    <row r="5460" spans="1:11">
      <c r="A5460" s="2">
        <v>5459</v>
      </c>
      <c r="B5460" s="2">
        <f t="shared" si="850"/>
        <v>2.8568766666666665</v>
      </c>
      <c r="C5460" s="2">
        <f t="shared" si="855"/>
        <v>108</v>
      </c>
      <c r="D5460" s="2">
        <f t="shared" si="856"/>
        <v>40</v>
      </c>
      <c r="E5460" s="2">
        <f t="shared" si="857"/>
        <v>2.5</v>
      </c>
      <c r="F5460" s="2">
        <f t="shared" si="851"/>
        <v>8.4316857034219941E-2</v>
      </c>
      <c r="G5460" s="2">
        <f t="shared" si="852"/>
        <v>2.8894796641985203E-5</v>
      </c>
      <c r="H5460" s="2">
        <f t="shared" si="858"/>
        <v>0.34</v>
      </c>
      <c r="I5460" s="2">
        <f t="shared" si="859"/>
        <v>132</v>
      </c>
      <c r="J5460" s="2">
        <f t="shared" si="853"/>
        <v>53035.141431810545</v>
      </c>
      <c r="K5460" s="2">
        <f t="shared" si="854"/>
        <v>1.2394276329120989E-5</v>
      </c>
    </row>
    <row r="5461" spans="1:11">
      <c r="A5461" s="2">
        <v>5460</v>
      </c>
      <c r="B5461" s="2">
        <f t="shared" si="850"/>
        <v>2.8574000000000002</v>
      </c>
      <c r="C5461" s="2">
        <f t="shared" si="855"/>
        <v>108</v>
      </c>
      <c r="D5461" s="2">
        <f t="shared" si="856"/>
        <v>40</v>
      </c>
      <c r="E5461" s="2">
        <f t="shared" si="857"/>
        <v>2.5</v>
      </c>
      <c r="F5461" s="2">
        <f t="shared" si="851"/>
        <v>8.406068591056598E-2</v>
      </c>
      <c r="G5461" s="2">
        <f t="shared" si="852"/>
        <v>2.8807008591245524E-5</v>
      </c>
      <c r="H5461" s="2">
        <f t="shared" si="858"/>
        <v>0.34</v>
      </c>
      <c r="I5461" s="2">
        <f t="shared" si="859"/>
        <v>132</v>
      </c>
      <c r="J5461" s="2">
        <f t="shared" si="853"/>
        <v>52878.150852461018</v>
      </c>
      <c r="K5461" s="2">
        <f t="shared" si="854"/>
        <v>1.2334522891689189E-5</v>
      </c>
    </row>
    <row r="5462" spans="1:11">
      <c r="A5462" s="2">
        <v>5461</v>
      </c>
      <c r="B5462" s="2">
        <f t="shared" si="850"/>
        <v>2.8579233333333334</v>
      </c>
      <c r="C5462" s="2">
        <f t="shared" si="855"/>
        <v>108</v>
      </c>
      <c r="D5462" s="2">
        <f t="shared" si="856"/>
        <v>40</v>
      </c>
      <c r="E5462" s="2">
        <f t="shared" si="857"/>
        <v>2.5</v>
      </c>
      <c r="F5462" s="2">
        <f t="shared" si="851"/>
        <v>8.380474022302907E-2</v>
      </c>
      <c r="G5462" s="2">
        <f t="shared" si="852"/>
        <v>2.8719297795884988E-5</v>
      </c>
      <c r="H5462" s="2">
        <f t="shared" si="858"/>
        <v>0.34</v>
      </c>
      <c r="I5462" s="2">
        <f t="shared" si="859"/>
        <v>132</v>
      </c>
      <c r="J5462" s="2">
        <f t="shared" si="853"/>
        <v>52721.282574333898</v>
      </c>
      <c r="K5462" s="2">
        <f t="shared" si="854"/>
        <v>1.2274933786592222E-5</v>
      </c>
    </row>
    <row r="5463" spans="1:11">
      <c r="A5463" s="2">
        <v>5462</v>
      </c>
      <c r="B5463" s="2">
        <f t="shared" si="850"/>
        <v>2.8584466666666666</v>
      </c>
      <c r="C5463" s="2">
        <f t="shared" si="855"/>
        <v>108</v>
      </c>
      <c r="D5463" s="2">
        <f t="shared" si="856"/>
        <v>40</v>
      </c>
      <c r="E5463" s="2">
        <f t="shared" si="857"/>
        <v>2.5</v>
      </c>
      <c r="F5463" s="2">
        <f t="shared" si="851"/>
        <v>8.3549020589945622E-2</v>
      </c>
      <c r="G5463" s="2">
        <f t="shared" si="852"/>
        <v>2.8631664467803155E-5</v>
      </c>
      <c r="H5463" s="2">
        <f t="shared" si="858"/>
        <v>0.34</v>
      </c>
      <c r="I5463" s="2">
        <f t="shared" si="859"/>
        <v>132</v>
      </c>
      <c r="J5463" s="2">
        <f t="shared" si="853"/>
        <v>52564.536978007309</v>
      </c>
      <c r="K5463" s="2">
        <f t="shared" si="854"/>
        <v>1.2215508963299028E-5</v>
      </c>
    </row>
    <row r="5464" spans="1:11">
      <c r="A5464" s="2">
        <v>5463</v>
      </c>
      <c r="B5464" s="2">
        <f t="shared" si="850"/>
        <v>2.8589699999999998</v>
      </c>
      <c r="C5464" s="2">
        <f t="shared" si="855"/>
        <v>108</v>
      </c>
      <c r="D5464" s="2">
        <f t="shared" si="856"/>
        <v>40</v>
      </c>
      <c r="E5464" s="2">
        <f t="shared" si="857"/>
        <v>2.5</v>
      </c>
      <c r="F5464" s="2">
        <f t="shared" si="851"/>
        <v>8.3293527630701497E-2</v>
      </c>
      <c r="G5464" s="2">
        <f t="shared" si="852"/>
        <v>2.8544108819259206E-5</v>
      </c>
      <c r="H5464" s="2">
        <f t="shared" si="858"/>
        <v>0.34</v>
      </c>
      <c r="I5464" s="2">
        <f t="shared" si="859"/>
        <v>132</v>
      </c>
      <c r="J5464" s="2">
        <f t="shared" si="853"/>
        <v>52407.914444831149</v>
      </c>
      <c r="K5464" s="2">
        <f t="shared" si="854"/>
        <v>1.2156248370654239E-5</v>
      </c>
    </row>
    <row r="5465" spans="1:11">
      <c r="A5465" s="2">
        <v>5464</v>
      </c>
      <c r="B5465" s="2">
        <f t="shared" si="850"/>
        <v>2.8594933333333334</v>
      </c>
      <c r="C5465" s="2">
        <f t="shared" si="855"/>
        <v>108</v>
      </c>
      <c r="D5465" s="2">
        <f t="shared" si="856"/>
        <v>40</v>
      </c>
      <c r="E5465" s="2">
        <f t="shared" si="857"/>
        <v>2.5</v>
      </c>
      <c r="F5465" s="2">
        <f t="shared" si="851"/>
        <v>8.3038261965734175E-2</v>
      </c>
      <c r="G5465" s="2">
        <f t="shared" si="852"/>
        <v>2.8456631062872744E-5</v>
      </c>
      <c r="H5465" s="2">
        <f t="shared" si="858"/>
        <v>0.34</v>
      </c>
      <c r="I5465" s="2">
        <f t="shared" si="859"/>
        <v>132</v>
      </c>
      <c r="J5465" s="2">
        <f t="shared" si="853"/>
        <v>52251.415356929232</v>
      </c>
      <c r="K5465" s="2">
        <f t="shared" si="854"/>
        <v>1.2097151956876965E-5</v>
      </c>
    </row>
    <row r="5466" spans="1:11">
      <c r="A5466" s="2">
        <v>5465</v>
      </c>
      <c r="B5466" s="2">
        <f t="shared" si="850"/>
        <v>2.8600166666666667</v>
      </c>
      <c r="C5466" s="2">
        <f t="shared" si="855"/>
        <v>108</v>
      </c>
      <c r="D5466" s="2">
        <f t="shared" si="856"/>
        <v>40</v>
      </c>
      <c r="E5466" s="2">
        <f t="shared" si="857"/>
        <v>2.5</v>
      </c>
      <c r="F5466" s="2">
        <f t="shared" si="851"/>
        <v>8.2783224216536291E-2</v>
      </c>
      <c r="G5466" s="2">
        <f t="shared" si="852"/>
        <v>2.8369231411624928E-5</v>
      </c>
      <c r="H5466" s="2">
        <f t="shared" si="858"/>
        <v>0.34</v>
      </c>
      <c r="I5466" s="2">
        <f t="shared" si="859"/>
        <v>132</v>
      </c>
      <c r="J5466" s="2">
        <f t="shared" si="853"/>
        <v>52095.040097202131</v>
      </c>
      <c r="K5466" s="2">
        <f t="shared" si="854"/>
        <v>1.203821966955989E-5</v>
      </c>
    </row>
    <row r="5467" spans="1:11">
      <c r="A5467" s="2">
        <v>5466</v>
      </c>
      <c r="B5467" s="2">
        <f t="shared" si="850"/>
        <v>2.8605399999999999</v>
      </c>
      <c r="C5467" s="2">
        <f t="shared" si="855"/>
        <v>108</v>
      </c>
      <c r="D5467" s="2">
        <f t="shared" si="856"/>
        <v>40</v>
      </c>
      <c r="E5467" s="2">
        <f t="shared" si="857"/>
        <v>2.5</v>
      </c>
      <c r="F5467" s="2">
        <f t="shared" si="851"/>
        <v>8.2528415005657052E-2</v>
      </c>
      <c r="G5467" s="2">
        <f t="shared" si="852"/>
        <v>2.828191007885903E-5</v>
      </c>
      <c r="H5467" s="2">
        <f t="shared" si="858"/>
        <v>0.34</v>
      </c>
      <c r="I5467" s="2">
        <f t="shared" si="859"/>
        <v>132</v>
      </c>
      <c r="J5467" s="2">
        <f t="shared" si="853"/>
        <v>51938.789049328727</v>
      </c>
      <c r="K5467" s="2">
        <f t="shared" si="854"/>
        <v>1.1979451455667885E-5</v>
      </c>
    </row>
    <row r="5468" spans="1:11">
      <c r="A5468" s="2">
        <v>5467</v>
      </c>
      <c r="B5468" s="2">
        <f t="shared" si="850"/>
        <v>2.8610633333333335</v>
      </c>
      <c r="C5468" s="2">
        <f t="shared" si="855"/>
        <v>108</v>
      </c>
      <c r="D5468" s="2">
        <f t="shared" si="856"/>
        <v>40</v>
      </c>
      <c r="E5468" s="2">
        <f t="shared" si="857"/>
        <v>2.5</v>
      </c>
      <c r="F5468" s="2">
        <f t="shared" si="851"/>
        <v>8.2273834956705538E-2</v>
      </c>
      <c r="G5468" s="2">
        <f t="shared" si="852"/>
        <v>2.81946672782815E-5</v>
      </c>
      <c r="H5468" s="2">
        <f t="shared" si="858"/>
        <v>0.34</v>
      </c>
      <c r="I5468" s="2">
        <f t="shared" si="859"/>
        <v>132</v>
      </c>
      <c r="J5468" s="2">
        <f t="shared" si="853"/>
        <v>51782.662597768911</v>
      </c>
      <c r="K5468" s="2">
        <f t="shared" si="854"/>
        <v>1.192084726153707E-5</v>
      </c>
    </row>
    <row r="5469" spans="1:11">
      <c r="A5469" s="2">
        <v>5468</v>
      </c>
      <c r="B5469" s="2">
        <f t="shared" si="850"/>
        <v>2.8615866666666667</v>
      </c>
      <c r="C5469" s="2">
        <f t="shared" si="855"/>
        <v>108</v>
      </c>
      <c r="D5469" s="2">
        <f t="shared" si="856"/>
        <v>40</v>
      </c>
      <c r="E5469" s="2">
        <f t="shared" si="857"/>
        <v>2.5</v>
      </c>
      <c r="F5469" s="2">
        <f t="shared" si="851"/>
        <v>8.2019484694354133E-2</v>
      </c>
      <c r="G5469" s="2">
        <f t="shared" si="852"/>
        <v>2.8107503223963192E-5</v>
      </c>
      <c r="H5469" s="2">
        <f t="shared" si="858"/>
        <v>0.34</v>
      </c>
      <c r="I5469" s="2">
        <f t="shared" si="859"/>
        <v>132</v>
      </c>
      <c r="J5469" s="2">
        <f t="shared" si="853"/>
        <v>51626.661127766449</v>
      </c>
      <c r="K5469" s="2">
        <f t="shared" si="854"/>
        <v>1.1862407032873841E-5</v>
      </c>
    </row>
    <row r="5470" spans="1:11">
      <c r="A5470" s="2">
        <v>5469</v>
      </c>
      <c r="B5470" s="2">
        <f t="shared" si="850"/>
        <v>2.8621099999999999</v>
      </c>
      <c r="C5470" s="2">
        <f t="shared" si="855"/>
        <v>108</v>
      </c>
      <c r="D5470" s="2">
        <f t="shared" si="856"/>
        <v>40</v>
      </c>
      <c r="E5470" s="2">
        <f t="shared" si="857"/>
        <v>2.5</v>
      </c>
      <c r="F5470" s="2">
        <f t="shared" si="851"/>
        <v>8.1765364844339827E-2</v>
      </c>
      <c r="G5470" s="2">
        <f t="shared" si="852"/>
        <v>2.8020418130339803E-5</v>
      </c>
      <c r="H5470" s="2">
        <f t="shared" si="858"/>
        <v>0.34</v>
      </c>
      <c r="I5470" s="2">
        <f t="shared" si="859"/>
        <v>132</v>
      </c>
      <c r="J5470" s="2">
        <f t="shared" si="853"/>
        <v>51470.785025350458</v>
      </c>
      <c r="K5470" s="2">
        <f t="shared" si="854"/>
        <v>1.1804130714753472E-5</v>
      </c>
    </row>
    <row r="5471" spans="1:11">
      <c r="A5471" s="2">
        <v>5470</v>
      </c>
      <c r="B5471" s="2">
        <f t="shared" si="850"/>
        <v>2.8626333333333331</v>
      </c>
      <c r="C5471" s="2">
        <f t="shared" si="855"/>
        <v>108</v>
      </c>
      <c r="D5471" s="2">
        <f t="shared" si="856"/>
        <v>40</v>
      </c>
      <c r="E5471" s="2">
        <f t="shared" si="857"/>
        <v>2.5</v>
      </c>
      <c r="F5471" s="2">
        <f t="shared" si="851"/>
        <v>8.1511476033467881E-2</v>
      </c>
      <c r="G5471" s="2">
        <f t="shared" si="852"/>
        <v>2.7933412212213099E-5</v>
      </c>
      <c r="H5471" s="2">
        <f t="shared" si="858"/>
        <v>0.34</v>
      </c>
      <c r="I5471" s="2">
        <f t="shared" si="859"/>
        <v>132</v>
      </c>
      <c r="J5471" s="2">
        <f t="shared" si="853"/>
        <v>51315.034677338335</v>
      </c>
      <c r="K5471" s="2">
        <f t="shared" si="854"/>
        <v>1.1746018251619209E-5</v>
      </c>
    </row>
    <row r="5472" spans="1:11">
      <c r="A5472" s="2">
        <v>5471</v>
      </c>
      <c r="B5472" s="2">
        <f t="shared" si="850"/>
        <v>2.8631566666666668</v>
      </c>
      <c r="C5472" s="2">
        <f t="shared" si="855"/>
        <v>108</v>
      </c>
      <c r="D5472" s="2">
        <f t="shared" si="856"/>
        <v>40</v>
      </c>
      <c r="E5472" s="2">
        <f t="shared" si="857"/>
        <v>2.5</v>
      </c>
      <c r="F5472" s="2">
        <f t="shared" si="851"/>
        <v>8.1257818889614128E-2</v>
      </c>
      <c r="G5472" s="2">
        <f t="shared" si="852"/>
        <v>2.7846485684751728E-5</v>
      </c>
      <c r="H5472" s="2">
        <f t="shared" si="858"/>
        <v>0.34</v>
      </c>
      <c r="I5472" s="2">
        <f t="shared" si="859"/>
        <v>132</v>
      </c>
      <c r="J5472" s="2">
        <f t="shared" si="853"/>
        <v>51159.410471337949</v>
      </c>
      <c r="K5472" s="2">
        <f t="shared" si="854"/>
        <v>1.1688069587281069E-5</v>
      </c>
    </row>
    <row r="5473" spans="1:11">
      <c r="A5473" s="2">
        <v>5472</v>
      </c>
      <c r="B5473" s="2">
        <f t="shared" si="850"/>
        <v>2.86368</v>
      </c>
      <c r="C5473" s="2">
        <f t="shared" si="855"/>
        <v>108</v>
      </c>
      <c r="D5473" s="2">
        <f t="shared" si="856"/>
        <v>40</v>
      </c>
      <c r="E5473" s="2">
        <f t="shared" si="857"/>
        <v>2.5</v>
      </c>
      <c r="F5473" s="2">
        <f t="shared" si="851"/>
        <v>8.1004394041728517E-2</v>
      </c>
      <c r="G5473" s="2">
        <f t="shared" si="852"/>
        <v>2.7759638763492458E-5</v>
      </c>
      <c r="H5473" s="2">
        <f t="shared" si="858"/>
        <v>0.34</v>
      </c>
      <c r="I5473" s="2">
        <f t="shared" si="859"/>
        <v>132</v>
      </c>
      <c r="J5473" s="2">
        <f t="shared" si="853"/>
        <v>51003.91279575049</v>
      </c>
      <c r="K5473" s="2">
        <f t="shared" si="854"/>
        <v>1.163028466491491E-5</v>
      </c>
    </row>
    <row r="5474" spans="1:11">
      <c r="A5474" s="2">
        <v>5473</v>
      </c>
      <c r="B5474" s="2">
        <f t="shared" si="850"/>
        <v>2.8642033333333332</v>
      </c>
      <c r="C5474" s="2">
        <f t="shared" si="855"/>
        <v>108</v>
      </c>
      <c r="D5474" s="2">
        <f t="shared" si="856"/>
        <v>40</v>
      </c>
      <c r="E5474" s="2">
        <f t="shared" si="857"/>
        <v>2.5</v>
      </c>
      <c r="F5474" s="2">
        <f t="shared" si="851"/>
        <v>8.0751202119836649E-2</v>
      </c>
      <c r="G5474" s="2">
        <f t="shared" si="852"/>
        <v>2.767287166434062E-5</v>
      </c>
      <c r="H5474" s="2">
        <f t="shared" si="858"/>
        <v>0.34</v>
      </c>
      <c r="I5474" s="2">
        <f t="shared" si="859"/>
        <v>132</v>
      </c>
      <c r="J5474" s="2">
        <f t="shared" si="853"/>
        <v>50848.542039772132</v>
      </c>
      <c r="K5474" s="2">
        <f t="shared" si="854"/>
        <v>1.1572663427061029E-5</v>
      </c>
    </row>
    <row r="5475" spans="1:11">
      <c r="A5475" s="2">
        <v>5474</v>
      </c>
      <c r="B5475" s="2">
        <f t="shared" si="850"/>
        <v>2.8647266666666669</v>
      </c>
      <c r="C5475" s="2">
        <f t="shared" si="855"/>
        <v>108</v>
      </c>
      <c r="D5475" s="2">
        <f t="shared" si="856"/>
        <v>40</v>
      </c>
      <c r="E5475" s="2">
        <f t="shared" si="857"/>
        <v>2.5</v>
      </c>
      <c r="F5475" s="2">
        <f t="shared" si="851"/>
        <v>8.0498243755043136E-2</v>
      </c>
      <c r="G5475" s="2">
        <f t="shared" si="852"/>
        <v>2.7586184603571372E-5</v>
      </c>
      <c r="H5475" s="2">
        <f t="shared" si="858"/>
        <v>0.34</v>
      </c>
      <c r="I5475" s="2">
        <f t="shared" si="859"/>
        <v>132</v>
      </c>
      <c r="J5475" s="2">
        <f t="shared" si="853"/>
        <v>50693.298593396787</v>
      </c>
      <c r="K5475" s="2">
        <f t="shared" si="854"/>
        <v>1.1515205815623197E-5</v>
      </c>
    </row>
    <row r="5476" spans="1:11">
      <c r="A5476" s="2">
        <v>5475</v>
      </c>
      <c r="B5476" s="2">
        <f t="shared" si="850"/>
        <v>2.8652500000000001</v>
      </c>
      <c r="C5476" s="2">
        <f t="shared" si="855"/>
        <v>108</v>
      </c>
      <c r="D5476" s="2">
        <f t="shared" si="856"/>
        <v>40</v>
      </c>
      <c r="E5476" s="2">
        <f t="shared" si="857"/>
        <v>2.5</v>
      </c>
      <c r="F5476" s="2">
        <f t="shared" si="851"/>
        <v>8.0245519579534949E-2</v>
      </c>
      <c r="G5476" s="2">
        <f t="shared" si="852"/>
        <v>2.7499577797830749E-5</v>
      </c>
      <c r="H5476" s="2">
        <f t="shared" si="858"/>
        <v>0.34</v>
      </c>
      <c r="I5476" s="2">
        <f t="shared" si="859"/>
        <v>132</v>
      </c>
      <c r="J5476" s="2">
        <f t="shared" si="853"/>
        <v>50538.182847419012</v>
      </c>
      <c r="K5476" s="2">
        <f t="shared" si="854"/>
        <v>1.1457911771867656E-5</v>
      </c>
    </row>
    <row r="5477" spans="1:11">
      <c r="A5477" s="2">
        <v>5476</v>
      </c>
      <c r="B5477" s="2">
        <f t="shared" si="850"/>
        <v>2.8657733333333333</v>
      </c>
      <c r="C5477" s="2">
        <f t="shared" si="855"/>
        <v>108</v>
      </c>
      <c r="D5477" s="2">
        <f t="shared" si="856"/>
        <v>40</v>
      </c>
      <c r="E5477" s="2">
        <f t="shared" si="857"/>
        <v>2.5</v>
      </c>
      <c r="F5477" s="2">
        <f t="shared" si="851"/>
        <v>7.9993030226583078E-2</v>
      </c>
      <c r="G5477" s="2">
        <f t="shared" si="852"/>
        <v>2.7413051464136297E-5</v>
      </c>
      <c r="H5477" s="2">
        <f t="shared" si="858"/>
        <v>0.34</v>
      </c>
      <c r="I5477" s="2">
        <f t="shared" si="859"/>
        <v>132</v>
      </c>
      <c r="J5477" s="2">
        <f t="shared" si="853"/>
        <v>50383.195193435618</v>
      </c>
      <c r="K5477" s="2">
        <f t="shared" si="854"/>
        <v>1.1400781236421763E-5</v>
      </c>
    </row>
    <row r="5478" spans="1:11">
      <c r="A5478" s="2">
        <v>5477</v>
      </c>
      <c r="B5478" s="2">
        <f t="shared" si="850"/>
        <v>2.8662966666666665</v>
      </c>
      <c r="C5478" s="2">
        <f t="shared" si="855"/>
        <v>108</v>
      </c>
      <c r="D5478" s="2">
        <f t="shared" si="856"/>
        <v>40</v>
      </c>
      <c r="E5478" s="2">
        <f t="shared" si="857"/>
        <v>2.5</v>
      </c>
      <c r="F5478" s="2">
        <f t="shared" si="851"/>
        <v>7.9740776330545937E-2</v>
      </c>
      <c r="G5478" s="2">
        <f t="shared" si="852"/>
        <v>2.7326605819878193E-5</v>
      </c>
      <c r="H5478" s="2">
        <f t="shared" si="858"/>
        <v>0.34</v>
      </c>
      <c r="I5478" s="2">
        <f t="shared" si="859"/>
        <v>132</v>
      </c>
      <c r="J5478" s="2">
        <f t="shared" si="853"/>
        <v>50228.336023848562</v>
      </c>
      <c r="K5478" s="2">
        <f t="shared" si="854"/>
        <v>1.1343814149272967E-5</v>
      </c>
    </row>
    <row r="5479" spans="1:11">
      <c r="A5479" s="2">
        <v>5478</v>
      </c>
      <c r="B5479" s="2">
        <f t="shared" si="850"/>
        <v>2.8668200000000001</v>
      </c>
      <c r="C5479" s="2">
        <f t="shared" si="855"/>
        <v>108</v>
      </c>
      <c r="D5479" s="2">
        <f t="shared" si="856"/>
        <v>40</v>
      </c>
      <c r="E5479" s="2">
        <f t="shared" si="857"/>
        <v>2.5</v>
      </c>
      <c r="F5479" s="2">
        <f t="shared" si="851"/>
        <v>7.9488758526871928E-2</v>
      </c>
      <c r="G5479" s="2">
        <f t="shared" si="852"/>
        <v>2.7240241082820157E-5</v>
      </c>
      <c r="H5479" s="2">
        <f t="shared" si="858"/>
        <v>0.34</v>
      </c>
      <c r="I5479" s="2">
        <f t="shared" si="859"/>
        <v>132</v>
      </c>
      <c r="J5479" s="2">
        <f t="shared" si="853"/>
        <v>50073.605731867283</v>
      </c>
      <c r="K5479" s="2">
        <f t="shared" si="854"/>
        <v>1.1287010449767667E-5</v>
      </c>
    </row>
    <row r="5480" spans="1:11">
      <c r="A5480" s="2">
        <v>5479</v>
      </c>
      <c r="B5480" s="2">
        <f t="shared" si="850"/>
        <v>2.8673433333333334</v>
      </c>
      <c r="C5480" s="2">
        <f t="shared" si="855"/>
        <v>108</v>
      </c>
      <c r="D5480" s="2">
        <f t="shared" si="856"/>
        <v>40</v>
      </c>
      <c r="E5480" s="2">
        <f t="shared" si="857"/>
        <v>2.5</v>
      </c>
      <c r="F5480" s="2">
        <f t="shared" si="851"/>
        <v>7.9236977452103022E-2</v>
      </c>
      <c r="G5480" s="2">
        <f t="shared" si="852"/>
        <v>2.7153957471100664E-5</v>
      </c>
      <c r="H5480" s="2">
        <f t="shared" si="858"/>
        <v>0.34</v>
      </c>
      <c r="I5480" s="2">
        <f t="shared" si="859"/>
        <v>132</v>
      </c>
      <c r="J5480" s="2">
        <f t="shared" si="853"/>
        <v>49919.004711511538</v>
      </c>
      <c r="K5480" s="2">
        <f t="shared" si="854"/>
        <v>1.1230370076610235E-5</v>
      </c>
    </row>
    <row r="5481" spans="1:11">
      <c r="A5481" s="2">
        <v>5480</v>
      </c>
      <c r="B5481" s="2">
        <f t="shared" si="850"/>
        <v>2.8678666666666666</v>
      </c>
      <c r="C5481" s="2">
        <f t="shared" si="855"/>
        <v>108</v>
      </c>
      <c r="D5481" s="2">
        <f t="shared" si="856"/>
        <v>40</v>
      </c>
      <c r="E5481" s="2">
        <f t="shared" si="857"/>
        <v>2.5</v>
      </c>
      <c r="F5481" s="2">
        <f t="shared" si="851"/>
        <v>7.8985433743876246E-2</v>
      </c>
      <c r="G5481" s="2">
        <f t="shared" si="852"/>
        <v>2.7067755203233476E-5</v>
      </c>
      <c r="H5481" s="2">
        <f t="shared" si="858"/>
        <v>0.34</v>
      </c>
      <c r="I5481" s="2">
        <f t="shared" si="859"/>
        <v>132</v>
      </c>
      <c r="J5481" s="2">
        <f t="shared" si="853"/>
        <v>49764.533357613233</v>
      </c>
      <c r="K5481" s="2">
        <f t="shared" si="854"/>
        <v>1.1173892967861599E-5</v>
      </c>
    </row>
    <row r="5482" spans="1:11">
      <c r="A5482" s="2">
        <v>5481</v>
      </c>
      <c r="B5482" s="2">
        <f t="shared" si="850"/>
        <v>2.8683900000000002</v>
      </c>
      <c r="C5482" s="2">
        <f t="shared" si="855"/>
        <v>108</v>
      </c>
      <c r="D5482" s="2">
        <f t="shared" si="856"/>
        <v>40</v>
      </c>
      <c r="E5482" s="2">
        <f t="shared" si="857"/>
        <v>2.5</v>
      </c>
      <c r="F5482" s="2">
        <f t="shared" si="851"/>
        <v>7.873412804092722E-2</v>
      </c>
      <c r="G5482" s="2">
        <f t="shared" si="852"/>
        <v>2.698163449810881E-5</v>
      </c>
      <c r="H5482" s="2">
        <f t="shared" si="858"/>
        <v>0.34</v>
      </c>
      <c r="I5482" s="2">
        <f t="shared" si="859"/>
        <v>132</v>
      </c>
      <c r="J5482" s="2">
        <f t="shared" si="853"/>
        <v>49610.192065819152</v>
      </c>
      <c r="K5482" s="2">
        <f t="shared" si="854"/>
        <v>1.1117579060938233E-5</v>
      </c>
    </row>
    <row r="5483" spans="1:11">
      <c r="A5483" s="2">
        <v>5482</v>
      </c>
      <c r="B5483" s="2">
        <f t="shared" si="850"/>
        <v>2.8689133333333334</v>
      </c>
      <c r="C5483" s="2">
        <f t="shared" si="855"/>
        <v>108</v>
      </c>
      <c r="D5483" s="2">
        <f t="shared" si="856"/>
        <v>40</v>
      </c>
      <c r="E5483" s="2">
        <f t="shared" si="857"/>
        <v>2.5</v>
      </c>
      <c r="F5483" s="2">
        <f t="shared" si="851"/>
        <v>7.84830609830936E-2</v>
      </c>
      <c r="G5483" s="2">
        <f t="shared" si="852"/>
        <v>2.6895595574994537E-5</v>
      </c>
      <c r="H5483" s="2">
        <f t="shared" si="858"/>
        <v>0.34</v>
      </c>
      <c r="I5483" s="2">
        <f t="shared" si="859"/>
        <v>132</v>
      </c>
      <c r="J5483" s="2">
        <f t="shared" si="853"/>
        <v>49455.981232593949</v>
      </c>
      <c r="K5483" s="2">
        <f t="shared" si="854"/>
        <v>1.1061428292611193E-5</v>
      </c>
    </row>
    <row r="5484" spans="1:11">
      <c r="A5484" s="2">
        <v>5483</v>
      </c>
      <c r="B5484" s="2">
        <f t="shared" si="850"/>
        <v>2.8694366666666666</v>
      </c>
      <c r="C5484" s="2">
        <f t="shared" si="855"/>
        <v>108</v>
      </c>
      <c r="D5484" s="2">
        <f t="shared" si="856"/>
        <v>40</v>
      </c>
      <c r="E5484" s="2">
        <f t="shared" si="857"/>
        <v>2.5</v>
      </c>
      <c r="F5484" s="2">
        <f t="shared" si="851"/>
        <v>7.8232233211316587E-2</v>
      </c>
      <c r="G5484" s="2">
        <f t="shared" si="852"/>
        <v>2.680963865353674E-5</v>
      </c>
      <c r="H5484" s="2">
        <f t="shared" si="858"/>
        <v>0.34</v>
      </c>
      <c r="I5484" s="2">
        <f t="shared" si="859"/>
        <v>132</v>
      </c>
      <c r="J5484" s="2">
        <f t="shared" si="853"/>
        <v>49301.901255221856</v>
      </c>
      <c r="K5484" s="2">
        <f t="shared" si="854"/>
        <v>1.1005440599004657E-5</v>
      </c>
    </row>
    <row r="5485" spans="1:11">
      <c r="A5485" s="2">
        <v>5484</v>
      </c>
      <c r="B5485" s="2">
        <f t="shared" si="850"/>
        <v>2.8699599999999998</v>
      </c>
      <c r="C5485" s="2">
        <f t="shared" si="855"/>
        <v>108</v>
      </c>
      <c r="D5485" s="2">
        <f t="shared" si="856"/>
        <v>40</v>
      </c>
      <c r="E5485" s="2">
        <f t="shared" si="857"/>
        <v>2.5</v>
      </c>
      <c r="F5485" s="2">
        <f t="shared" si="851"/>
        <v>7.7981645367644722E-2</v>
      </c>
      <c r="G5485" s="2">
        <f t="shared" si="852"/>
        <v>2.6723763953760937E-5</v>
      </c>
      <c r="H5485" s="2">
        <f t="shared" si="858"/>
        <v>0.34</v>
      </c>
      <c r="I5485" s="2">
        <f t="shared" si="859"/>
        <v>132</v>
      </c>
      <c r="J5485" s="2">
        <f t="shared" si="853"/>
        <v>49147.952531809642</v>
      </c>
      <c r="K5485" s="2">
        <f t="shared" si="854"/>
        <v>1.0949615915594984E-5</v>
      </c>
    </row>
    <row r="5486" spans="1:11">
      <c r="A5486" s="2">
        <v>5485</v>
      </c>
      <c r="B5486" s="2">
        <f t="shared" si="850"/>
        <v>2.8704833333333335</v>
      </c>
      <c r="C5486" s="2">
        <f t="shared" si="855"/>
        <v>108</v>
      </c>
      <c r="D5486" s="2">
        <f t="shared" si="856"/>
        <v>40</v>
      </c>
      <c r="E5486" s="2">
        <f t="shared" si="857"/>
        <v>2.5</v>
      </c>
      <c r="F5486" s="2">
        <f t="shared" si="851"/>
        <v>7.7731298095236198E-2</v>
      </c>
      <c r="G5486" s="2">
        <f t="shared" si="852"/>
        <v>2.6637971696072966E-5</v>
      </c>
      <c r="H5486" s="2">
        <f t="shared" si="858"/>
        <v>0.34</v>
      </c>
      <c r="I5486" s="2">
        <f t="shared" si="859"/>
        <v>132</v>
      </c>
      <c r="J5486" s="2">
        <f t="shared" si="853"/>
        <v>48994.135461288904</v>
      </c>
      <c r="K5486" s="2">
        <f t="shared" si="854"/>
        <v>1.0893954177209476E-5</v>
      </c>
    </row>
    <row r="5487" spans="1:11">
      <c r="A5487" s="2">
        <v>5486</v>
      </c>
      <c r="B5487" s="2">
        <f t="shared" si="850"/>
        <v>2.8710066666666667</v>
      </c>
      <c r="C5487" s="2">
        <f t="shared" si="855"/>
        <v>108</v>
      </c>
      <c r="D5487" s="2">
        <f t="shared" si="856"/>
        <v>40</v>
      </c>
      <c r="E5487" s="2">
        <f t="shared" si="857"/>
        <v>2.5</v>
      </c>
      <c r="F5487" s="2">
        <f t="shared" si="851"/>
        <v>7.7481192038362637E-2</v>
      </c>
      <c r="G5487" s="2">
        <f t="shared" si="852"/>
        <v>2.6552262101260183E-5</v>
      </c>
      <c r="H5487" s="2">
        <f t="shared" si="858"/>
        <v>0.34</v>
      </c>
      <c r="I5487" s="2">
        <f t="shared" si="859"/>
        <v>132</v>
      </c>
      <c r="J5487" s="2">
        <f t="shared" si="853"/>
        <v>48840.450443419111</v>
      </c>
      <c r="K5487" s="2">
        <f t="shared" si="854"/>
        <v>1.0838455318025386E-5</v>
      </c>
    </row>
    <row r="5488" spans="1:11">
      <c r="A5488" s="2">
        <v>5487</v>
      </c>
      <c r="B5488" s="2">
        <f t="shared" si="850"/>
        <v>2.8715299999999999</v>
      </c>
      <c r="C5488" s="2">
        <f t="shared" si="855"/>
        <v>108</v>
      </c>
      <c r="D5488" s="2">
        <f t="shared" si="856"/>
        <v>40</v>
      </c>
      <c r="E5488" s="2">
        <f t="shared" si="857"/>
        <v>2.5</v>
      </c>
      <c r="F5488" s="2">
        <f t="shared" si="851"/>
        <v>7.7231327842410796E-2</v>
      </c>
      <c r="G5488" s="2">
        <f t="shared" si="852"/>
        <v>2.6466635390492117E-5</v>
      </c>
      <c r="H5488" s="2">
        <f t="shared" si="858"/>
        <v>0.34</v>
      </c>
      <c r="I5488" s="2">
        <f t="shared" si="859"/>
        <v>132</v>
      </c>
      <c r="J5488" s="2">
        <f t="shared" si="853"/>
        <v>48686.897878789488</v>
      </c>
      <c r="K5488" s="2">
        <f t="shared" si="854"/>
        <v>1.0783119271568516E-5</v>
      </c>
    </row>
    <row r="5489" spans="1:11">
      <c r="A5489" s="2">
        <v>5488</v>
      </c>
      <c r="B5489" s="2">
        <f t="shared" si="850"/>
        <v>2.8720533333333331</v>
      </c>
      <c r="C5489" s="2">
        <f t="shared" si="855"/>
        <v>108</v>
      </c>
      <c r="D5489" s="2">
        <f t="shared" si="856"/>
        <v>40</v>
      </c>
      <c r="E5489" s="2">
        <f t="shared" si="857"/>
        <v>2.5</v>
      </c>
      <c r="F5489" s="2">
        <f t="shared" si="851"/>
        <v>7.6981706153886081E-2</v>
      </c>
      <c r="G5489" s="2">
        <f t="shared" si="852"/>
        <v>2.6381091785321639E-5</v>
      </c>
      <c r="H5489" s="2">
        <f t="shared" si="858"/>
        <v>0.34</v>
      </c>
      <c r="I5489" s="2">
        <f t="shared" si="859"/>
        <v>132</v>
      </c>
      <c r="J5489" s="2">
        <f t="shared" si="853"/>
        <v>48533.478168821835</v>
      </c>
      <c r="K5489" s="2">
        <f t="shared" si="854"/>
        <v>1.072794597071223E-5</v>
      </c>
    </row>
    <row r="5490" spans="1:11">
      <c r="A5490" s="2">
        <v>5489</v>
      </c>
      <c r="B5490" s="2">
        <f t="shared" si="850"/>
        <v>2.8725766666666668</v>
      </c>
      <c r="C5490" s="2">
        <f t="shared" si="855"/>
        <v>108</v>
      </c>
      <c r="D5490" s="2">
        <f t="shared" si="856"/>
        <v>40</v>
      </c>
      <c r="E5490" s="2">
        <f t="shared" si="857"/>
        <v>2.5</v>
      </c>
      <c r="F5490" s="2">
        <f t="shared" si="851"/>
        <v>7.6732327620415167E-2</v>
      </c>
      <c r="G5490" s="2">
        <f t="shared" si="852"/>
        <v>2.6295631507685895E-5</v>
      </c>
      <c r="H5490" s="2">
        <f t="shared" si="858"/>
        <v>0.34</v>
      </c>
      <c r="I5490" s="2">
        <f t="shared" si="859"/>
        <v>132</v>
      </c>
      <c r="J5490" s="2">
        <f t="shared" si="853"/>
        <v>48380.191715773035</v>
      </c>
      <c r="K5490" s="2">
        <f t="shared" si="854"/>
        <v>1.0672935347676199E-5</v>
      </c>
    </row>
    <row r="5491" spans="1:11">
      <c r="A5491" s="2">
        <v>5490</v>
      </c>
      <c r="B5491" s="2">
        <f t="shared" si="850"/>
        <v>2.8731</v>
      </c>
      <c r="C5491" s="2">
        <f t="shared" si="855"/>
        <v>108</v>
      </c>
      <c r="D5491" s="2">
        <f t="shared" si="856"/>
        <v>40</v>
      </c>
      <c r="E5491" s="2">
        <f t="shared" si="857"/>
        <v>2.5</v>
      </c>
      <c r="F5491" s="2">
        <f t="shared" si="851"/>
        <v>7.6483192890749757E-2</v>
      </c>
      <c r="G5491" s="2">
        <f t="shared" si="852"/>
        <v>2.621025477990752E-5</v>
      </c>
      <c r="H5491" s="2">
        <f t="shared" si="858"/>
        <v>0.34</v>
      </c>
      <c r="I5491" s="2">
        <f t="shared" si="859"/>
        <v>132</v>
      </c>
      <c r="J5491" s="2">
        <f t="shared" si="853"/>
        <v>48227.038922738022</v>
      </c>
      <c r="K5491" s="2">
        <f t="shared" si="854"/>
        <v>1.0618087334025422E-5</v>
      </c>
    </row>
    <row r="5492" spans="1:11">
      <c r="A5492" s="2">
        <v>5491</v>
      </c>
      <c r="B5492" s="2">
        <f t="shared" si="850"/>
        <v>2.8736233333333332</v>
      </c>
      <c r="C5492" s="2">
        <f t="shared" si="855"/>
        <v>108</v>
      </c>
      <c r="D5492" s="2">
        <f t="shared" si="856"/>
        <v>40</v>
      </c>
      <c r="E5492" s="2">
        <f t="shared" si="857"/>
        <v>2.5</v>
      </c>
      <c r="F5492" s="2">
        <f t="shared" si="851"/>
        <v>7.6234302614768087E-2</v>
      </c>
      <c r="G5492" s="2">
        <f t="shared" si="852"/>
        <v>2.6124961824695267E-5</v>
      </c>
      <c r="H5492" s="2">
        <f t="shared" si="858"/>
        <v>0.34</v>
      </c>
      <c r="I5492" s="2">
        <f t="shared" si="859"/>
        <v>132</v>
      </c>
      <c r="J5492" s="2">
        <f t="shared" si="853"/>
        <v>48074.020193651661</v>
      </c>
      <c r="K5492" s="2">
        <f t="shared" si="854"/>
        <v>1.0563401860668791E-5</v>
      </c>
    </row>
    <row r="5493" spans="1:11">
      <c r="A5493" s="2">
        <v>5492</v>
      </c>
      <c r="B5493" s="2">
        <f t="shared" si="850"/>
        <v>2.8741466666666668</v>
      </c>
      <c r="C5493" s="2">
        <f t="shared" si="855"/>
        <v>108</v>
      </c>
      <c r="D5493" s="2">
        <f t="shared" si="856"/>
        <v>40</v>
      </c>
      <c r="E5493" s="2">
        <f t="shared" si="857"/>
        <v>2.5</v>
      </c>
      <c r="F5493" s="2">
        <f t="shared" si="851"/>
        <v>7.5985657443478682E-2</v>
      </c>
      <c r="G5493" s="2">
        <f t="shared" si="852"/>
        <v>2.6039752865145181E-5</v>
      </c>
      <c r="H5493" s="2">
        <f t="shared" si="858"/>
        <v>0.34</v>
      </c>
      <c r="I5493" s="2">
        <f t="shared" si="859"/>
        <v>132</v>
      </c>
      <c r="J5493" s="2">
        <f t="shared" si="853"/>
        <v>47921.135933291676</v>
      </c>
      <c r="K5493" s="2">
        <f t="shared" si="854"/>
        <v>1.0508878857858047E-5</v>
      </c>
    </row>
    <row r="5494" spans="1:11">
      <c r="A5494" s="2">
        <v>5493</v>
      </c>
      <c r="B5494" s="2">
        <f t="shared" si="850"/>
        <v>2.8746700000000001</v>
      </c>
      <c r="C5494" s="2">
        <f t="shared" si="855"/>
        <v>108</v>
      </c>
      <c r="D5494" s="2">
        <f t="shared" si="856"/>
        <v>40</v>
      </c>
      <c r="E5494" s="2">
        <f t="shared" si="857"/>
        <v>2.5</v>
      </c>
      <c r="F5494" s="2">
        <f t="shared" si="851"/>
        <v>7.5737258029023716E-2</v>
      </c>
      <c r="G5494" s="2">
        <f t="shared" si="852"/>
        <v>2.5954628124741834E-5</v>
      </c>
      <c r="H5494" s="2">
        <f t="shared" si="858"/>
        <v>0.34</v>
      </c>
      <c r="I5494" s="2">
        <f t="shared" si="859"/>
        <v>132</v>
      </c>
      <c r="J5494" s="2">
        <f t="shared" si="853"/>
        <v>47768.38654728164</v>
      </c>
      <c r="K5494" s="2">
        <f t="shared" si="854"/>
        <v>1.045451825518677E-5</v>
      </c>
    </row>
    <row r="5495" spans="1:11">
      <c r="A5495" s="2">
        <v>5494</v>
      </c>
      <c r="B5495" s="2">
        <f t="shared" si="850"/>
        <v>2.8751933333333333</v>
      </c>
      <c r="C5495" s="2">
        <f t="shared" si="855"/>
        <v>108</v>
      </c>
      <c r="D5495" s="2">
        <f t="shared" si="856"/>
        <v>40</v>
      </c>
      <c r="E5495" s="2">
        <f t="shared" si="857"/>
        <v>2.5</v>
      </c>
      <c r="F5495" s="2">
        <f t="shared" si="851"/>
        <v>7.5489105024680855E-2</v>
      </c>
      <c r="G5495" s="2">
        <f t="shared" si="852"/>
        <v>2.5869587827358898E-5</v>
      </c>
      <c r="H5495" s="2">
        <f t="shared" si="858"/>
        <v>0.34</v>
      </c>
      <c r="I5495" s="2">
        <f t="shared" si="859"/>
        <v>132</v>
      </c>
      <c r="J5495" s="2">
        <f t="shared" si="853"/>
        <v>47615.772442092777</v>
      </c>
      <c r="K5495" s="2">
        <f t="shared" si="854"/>
        <v>1.0400319981588891E-5</v>
      </c>
    </row>
    <row r="5496" spans="1:11">
      <c r="A5496" s="2">
        <v>5495</v>
      </c>
      <c r="B5496" s="2">
        <f t="shared" si="850"/>
        <v>2.8757166666666665</v>
      </c>
      <c r="C5496" s="2">
        <f t="shared" si="855"/>
        <v>108</v>
      </c>
      <c r="D5496" s="2">
        <f t="shared" si="856"/>
        <v>40</v>
      </c>
      <c r="E5496" s="2">
        <f t="shared" si="857"/>
        <v>2.5</v>
      </c>
      <c r="F5496" s="2">
        <f t="shared" si="851"/>
        <v>7.5241199084866914E-2</v>
      </c>
      <c r="G5496" s="2">
        <f t="shared" si="852"/>
        <v>2.5784632197260436E-5</v>
      </c>
      <c r="H5496" s="2">
        <f t="shared" si="858"/>
        <v>0.34</v>
      </c>
      <c r="I5496" s="2">
        <f t="shared" si="859"/>
        <v>132</v>
      </c>
      <c r="J5496" s="2">
        <f t="shared" si="853"/>
        <v>47463.294025047166</v>
      </c>
      <c r="K5496" s="2">
        <f t="shared" si="854"/>
        <v>1.034628396533772E-5</v>
      </c>
    </row>
    <row r="5497" spans="1:11">
      <c r="A5497" s="2">
        <v>5496</v>
      </c>
      <c r="B5497" s="2">
        <f t="shared" si="850"/>
        <v>2.8762400000000001</v>
      </c>
      <c r="C5497" s="2">
        <f t="shared" si="855"/>
        <v>108</v>
      </c>
      <c r="D5497" s="2">
        <f t="shared" si="856"/>
        <v>40</v>
      </c>
      <c r="E5497" s="2">
        <f t="shared" si="857"/>
        <v>2.5</v>
      </c>
      <c r="F5497" s="2">
        <f t="shared" si="851"/>
        <v>7.4993540865140526E-2</v>
      </c>
      <c r="G5497" s="2">
        <f t="shared" si="852"/>
        <v>2.5699761459101806E-5</v>
      </c>
      <c r="H5497" s="2">
        <f t="shared" si="858"/>
        <v>0.34</v>
      </c>
      <c r="I5497" s="2">
        <f t="shared" si="859"/>
        <v>132</v>
      </c>
      <c r="J5497" s="2">
        <f t="shared" si="853"/>
        <v>47310.951704320047</v>
      </c>
      <c r="K5497" s="2">
        <f t="shared" si="854"/>
        <v>1.0292410134044682E-5</v>
      </c>
    </row>
    <row r="5498" spans="1:11">
      <c r="A5498" s="2">
        <v>5497</v>
      </c>
      <c r="B5498" s="2">
        <f t="shared" si="850"/>
        <v>2.8767633333333333</v>
      </c>
      <c r="C5498" s="2">
        <f t="shared" si="855"/>
        <v>108</v>
      </c>
      <c r="D5498" s="2">
        <f t="shared" si="856"/>
        <v>40</v>
      </c>
      <c r="E5498" s="2">
        <f t="shared" si="857"/>
        <v>2.5</v>
      </c>
      <c r="F5498" s="2">
        <f t="shared" si="851"/>
        <v>7.4746131022205814E-2</v>
      </c>
      <c r="G5498" s="2">
        <f t="shared" si="852"/>
        <v>2.5614975837930907E-5</v>
      </c>
      <c r="H5498" s="2">
        <f t="shared" si="858"/>
        <v>0.34</v>
      </c>
      <c r="I5498" s="2">
        <f t="shared" si="859"/>
        <v>132</v>
      </c>
      <c r="J5498" s="2">
        <f t="shared" si="853"/>
        <v>47158.745888942998</v>
      </c>
      <c r="K5498" s="2">
        <f t="shared" si="854"/>
        <v>1.023869841465829E-5</v>
      </c>
    </row>
    <row r="5499" spans="1:11">
      <c r="A5499" s="2">
        <v>5498</v>
      </c>
      <c r="B5499" s="2">
        <f t="shared" si="850"/>
        <v>2.8772866666666665</v>
      </c>
      <c r="C5499" s="2">
        <f t="shared" si="855"/>
        <v>108</v>
      </c>
      <c r="D5499" s="2">
        <f t="shared" si="856"/>
        <v>40</v>
      </c>
      <c r="E5499" s="2">
        <f t="shared" si="857"/>
        <v>2.5</v>
      </c>
      <c r="F5499" s="2">
        <f t="shared" si="851"/>
        <v>7.4498970213914287E-2</v>
      </c>
      <c r="G5499" s="2">
        <f t="shared" si="852"/>
        <v>2.5530275559188858E-5</v>
      </c>
      <c r="H5499" s="2">
        <f t="shared" si="858"/>
        <v>0.34</v>
      </c>
      <c r="I5499" s="2">
        <f t="shared" si="859"/>
        <v>132</v>
      </c>
      <c r="J5499" s="2">
        <f t="shared" si="853"/>
        <v>47006.676988805826</v>
      </c>
      <c r="K5499" s="2">
        <f t="shared" si="854"/>
        <v>1.0185148733462714E-5</v>
      </c>
    </row>
    <row r="5500" spans="1:11">
      <c r="A5500" s="2">
        <v>5499</v>
      </c>
      <c r="B5500" s="2">
        <f t="shared" si="850"/>
        <v>2.8778100000000002</v>
      </c>
      <c r="C5500" s="2">
        <f t="shared" si="855"/>
        <v>108</v>
      </c>
      <c r="D5500" s="2">
        <f t="shared" si="856"/>
        <v>40</v>
      </c>
      <c r="E5500" s="2">
        <f t="shared" si="857"/>
        <v>2.5</v>
      </c>
      <c r="F5500" s="2">
        <f t="shared" si="851"/>
        <v>7.4252059099268256E-2</v>
      </c>
      <c r="G5500" s="2">
        <f t="shared" si="852"/>
        <v>2.5445660848711119E-5</v>
      </c>
      <c r="H5500" s="2">
        <f t="shared" si="858"/>
        <v>0.34</v>
      </c>
      <c r="I5500" s="2">
        <f t="shared" si="859"/>
        <v>132</v>
      </c>
      <c r="J5500" s="2">
        <f t="shared" si="853"/>
        <v>46854.745414659556</v>
      </c>
      <c r="K5500" s="2">
        <f t="shared" si="854"/>
        <v>1.0131761016076689E-5</v>
      </c>
    </row>
    <row r="5501" spans="1:11">
      <c r="A5501" s="2">
        <v>5500</v>
      </c>
      <c r="B5501" s="2">
        <f t="shared" si="850"/>
        <v>2.8783333333333334</v>
      </c>
      <c r="C5501" s="2">
        <f t="shared" si="855"/>
        <v>108</v>
      </c>
      <c r="D5501" s="2">
        <f t="shared" si="856"/>
        <v>40</v>
      </c>
      <c r="E5501" s="2">
        <f t="shared" si="857"/>
        <v>2.5</v>
      </c>
      <c r="F5501" s="2">
        <f t="shared" si="851"/>
        <v>7.400539833842458E-2</v>
      </c>
      <c r="G5501" s="2">
        <f t="shared" si="852"/>
        <v>2.5361131932728837E-5</v>
      </c>
      <c r="H5501" s="2">
        <f t="shared" si="858"/>
        <v>0.34</v>
      </c>
      <c r="I5501" s="2">
        <f t="shared" si="859"/>
        <v>132</v>
      </c>
      <c r="J5501" s="2">
        <f t="shared" si="853"/>
        <v>46702.951578119522</v>
      </c>
      <c r="K5501" s="2">
        <f t="shared" si="854"/>
        <v>1.007853518745249E-5</v>
      </c>
    </row>
    <row r="5502" spans="1:11">
      <c r="A5502" s="2">
        <v>5501</v>
      </c>
      <c r="B5502" s="2">
        <f t="shared" si="850"/>
        <v>2.8788566666666666</v>
      </c>
      <c r="C5502" s="2">
        <f t="shared" si="855"/>
        <v>108</v>
      </c>
      <c r="D5502" s="2">
        <f t="shared" si="856"/>
        <v>40</v>
      </c>
      <c r="E5502" s="2">
        <f t="shared" si="857"/>
        <v>2.5</v>
      </c>
      <c r="F5502" s="2">
        <f t="shared" si="851"/>
        <v>7.3758988592696403E-2</v>
      </c>
      <c r="G5502" s="2">
        <f t="shared" si="852"/>
        <v>2.5276689037869401E-5</v>
      </c>
      <c r="H5502" s="2">
        <f t="shared" si="858"/>
        <v>0.34</v>
      </c>
      <c r="I5502" s="2">
        <f t="shared" si="859"/>
        <v>132</v>
      </c>
      <c r="J5502" s="2">
        <f t="shared" si="853"/>
        <v>46551.295891667243</v>
      </c>
      <c r="K5502" s="2">
        <f t="shared" si="854"/>
        <v>1.0025471171874455E-5</v>
      </c>
    </row>
    <row r="5503" spans="1:11">
      <c r="A5503" s="2">
        <v>5502</v>
      </c>
      <c r="B5503" s="2">
        <f t="shared" si="850"/>
        <v>2.8793799999999998</v>
      </c>
      <c r="C5503" s="2">
        <f t="shared" si="855"/>
        <v>108</v>
      </c>
      <c r="D5503" s="2">
        <f t="shared" si="856"/>
        <v>40</v>
      </c>
      <c r="E5503" s="2">
        <f t="shared" si="857"/>
        <v>2.5</v>
      </c>
      <c r="F5503" s="2">
        <f t="shared" si="851"/>
        <v>7.3512830524557024E-2</v>
      </c>
      <c r="G5503" s="2">
        <f t="shared" si="852"/>
        <v>2.5192332391157772E-5</v>
      </c>
      <c r="H5503" s="2">
        <f t="shared" si="858"/>
        <v>0.34</v>
      </c>
      <c r="I5503" s="2">
        <f t="shared" si="859"/>
        <v>132</v>
      </c>
      <c r="J5503" s="2">
        <f t="shared" si="853"/>
        <v>46399.778768653727</v>
      </c>
      <c r="K5503" s="2">
        <f t="shared" si="854"/>
        <v>9.9725688929579683E-6</v>
      </c>
    </row>
    <row r="5504" spans="1:11">
      <c r="A5504" s="2">
        <v>5503</v>
      </c>
      <c r="B5504" s="2">
        <f t="shared" si="850"/>
        <v>2.8799033333333335</v>
      </c>
      <c r="C5504" s="2">
        <f t="shared" si="855"/>
        <v>108</v>
      </c>
      <c r="D5504" s="2">
        <f t="shared" si="856"/>
        <v>40</v>
      </c>
      <c r="E5504" s="2">
        <f t="shared" si="857"/>
        <v>2.5</v>
      </c>
      <c r="F5504" s="2">
        <f t="shared" si="851"/>
        <v>7.3266924797642519E-2</v>
      </c>
      <c r="G5504" s="2">
        <f t="shared" si="852"/>
        <v>2.5108062220017371E-5</v>
      </c>
      <c r="H5504" s="2">
        <f t="shared" si="858"/>
        <v>0.34</v>
      </c>
      <c r="I5504" s="2">
        <f t="shared" si="859"/>
        <v>132</v>
      </c>
      <c r="J5504" s="2">
        <f t="shared" si="853"/>
        <v>46248.400623301728</v>
      </c>
      <c r="K5504" s="2">
        <f t="shared" si="854"/>
        <v>9.9198282736481554E-6</v>
      </c>
    </row>
    <row r="5505" spans="1:11">
      <c r="A5505" s="2">
        <v>5504</v>
      </c>
      <c r="B5505" s="2">
        <f t="shared" si="850"/>
        <v>2.8804266666666667</v>
      </c>
      <c r="C5505" s="2">
        <f t="shared" si="855"/>
        <v>108</v>
      </c>
      <c r="D5505" s="2">
        <f t="shared" si="856"/>
        <v>40</v>
      </c>
      <c r="E5505" s="2">
        <f t="shared" si="857"/>
        <v>2.5</v>
      </c>
      <c r="F5505" s="2">
        <f t="shared" si="851"/>
        <v>7.3021272076755434E-2</v>
      </c>
      <c r="G5505" s="2">
        <f t="shared" si="852"/>
        <v>2.5023878752271383E-5</v>
      </c>
      <c r="H5505" s="2">
        <f t="shared" si="858"/>
        <v>0.34</v>
      </c>
      <c r="I5505" s="2">
        <f t="shared" si="859"/>
        <v>132</v>
      </c>
      <c r="J5505" s="2">
        <f t="shared" si="853"/>
        <v>46097.161870709126</v>
      </c>
      <c r="K5505" s="2">
        <f t="shared" si="854"/>
        <v>9.867249236218856E-6</v>
      </c>
    </row>
    <row r="5506" spans="1:11">
      <c r="A5506" s="2">
        <v>5505</v>
      </c>
      <c r="B5506" s="2">
        <f t="shared" ref="B5506:B5569" si="860">3.14/6000*A5506</f>
        <v>2.8809499999999999</v>
      </c>
      <c r="C5506" s="2">
        <f t="shared" si="855"/>
        <v>108</v>
      </c>
      <c r="D5506" s="2">
        <f t="shared" si="856"/>
        <v>40</v>
      </c>
      <c r="E5506" s="2">
        <f t="shared" si="857"/>
        <v>2.5</v>
      </c>
      <c r="F5506" s="2">
        <f t="shared" ref="F5506:F5569" si="861">1.414*C5506*SIN(B5506)*SIN(B5506)/(1.414*C5506*SIN(B5506)+E5506*D5506)</f>
        <v>7.277587302786688E-2</v>
      </c>
      <c r="G5506" s="2">
        <f t="shared" ref="G5506:G5569" si="862">SIN(B5506)*SIN(B5506)*D5506*E5506/(1.414*C5506*SIN(B5506)+D5506*E5506)*3.14/6000</f>
        <v>2.4939782216143457E-5</v>
      </c>
      <c r="H5506" s="2">
        <f t="shared" si="858"/>
        <v>0.34</v>
      </c>
      <c r="I5506" s="2">
        <f t="shared" si="859"/>
        <v>132</v>
      </c>
      <c r="J5506" s="2">
        <f t="shared" ref="J5506:J5569" si="863">1.414*I5506*SIN(B5506)*1.414*I5506*SIN(B5506)/(1.414*I5506*SIN(B5506)+E5506*D5506)/(H5506/1000)</f>
        <v>45946.062926850791</v>
      </c>
      <c r="K5506" s="2">
        <f t="shared" ref="K5506:K5569" si="864">SIN(B5506)*SIN(B5506)*1.414*C5506*SIN(B5506)/(1.414*C5506*SIN(B5506)+E5506*D5506)*3.14/6000</f>
        <v>9.8148317022711755E-6</v>
      </c>
    </row>
    <row r="5507" spans="1:11">
      <c r="A5507" s="2">
        <v>5506</v>
      </c>
      <c r="B5507" s="2">
        <f t="shared" si="860"/>
        <v>2.8814733333333331</v>
      </c>
      <c r="C5507" s="2">
        <f t="shared" ref="C5507:C5570" si="865">C5506</f>
        <v>108</v>
      </c>
      <c r="D5507" s="2">
        <f t="shared" ref="D5507:D5570" si="866">D5506</f>
        <v>40</v>
      </c>
      <c r="E5507" s="2">
        <f t="shared" ref="E5507:E5570" si="867">E5506</f>
        <v>2.5</v>
      </c>
      <c r="F5507" s="2">
        <f t="shared" si="861"/>
        <v>7.2530728318120213E-2</v>
      </c>
      <c r="G5507" s="2">
        <f t="shared" si="862"/>
        <v>2.4855772840258954E-5</v>
      </c>
      <c r="H5507" s="2">
        <f t="shared" ref="H5507:H5570" si="868">H5506</f>
        <v>0.34</v>
      </c>
      <c r="I5507" s="2">
        <f t="shared" ref="I5507:I5570" si="869">I5506</f>
        <v>132</v>
      </c>
      <c r="J5507" s="2">
        <f t="shared" si="863"/>
        <v>45795.104208581892</v>
      </c>
      <c r="K5507" s="2">
        <f t="shared" si="864"/>
        <v>9.7625755927324318E-6</v>
      </c>
    </row>
    <row r="5508" spans="1:11">
      <c r="A5508" s="2">
        <v>5507</v>
      </c>
      <c r="B5508" s="2">
        <f t="shared" si="860"/>
        <v>2.8819966666666668</v>
      </c>
      <c r="C5508" s="2">
        <f t="shared" si="865"/>
        <v>108</v>
      </c>
      <c r="D5508" s="2">
        <f t="shared" si="866"/>
        <v>40</v>
      </c>
      <c r="E5508" s="2">
        <f t="shared" si="867"/>
        <v>2.5</v>
      </c>
      <c r="F5508" s="2">
        <f t="shared" si="861"/>
        <v>7.2285838615833764E-2</v>
      </c>
      <c r="G5508" s="2">
        <f t="shared" si="862"/>
        <v>2.4771850853645865E-5</v>
      </c>
      <c r="H5508" s="2">
        <f t="shared" si="868"/>
        <v>0.34</v>
      </c>
      <c r="I5508" s="2">
        <f t="shared" si="869"/>
        <v>132</v>
      </c>
      <c r="J5508" s="2">
        <f t="shared" si="863"/>
        <v>45644.286133640278</v>
      </c>
      <c r="K5508" s="2">
        <f t="shared" si="864"/>
        <v>9.7104808278548253E-6</v>
      </c>
    </row>
    <row r="5509" spans="1:11">
      <c r="A5509" s="2">
        <v>5508</v>
      </c>
      <c r="B5509" s="2">
        <f t="shared" si="860"/>
        <v>2.88252</v>
      </c>
      <c r="C5509" s="2">
        <f t="shared" si="865"/>
        <v>108</v>
      </c>
      <c r="D5509" s="2">
        <f t="shared" si="866"/>
        <v>40</v>
      </c>
      <c r="E5509" s="2">
        <f t="shared" si="867"/>
        <v>2.5</v>
      </c>
      <c r="F5509" s="2">
        <f t="shared" si="861"/>
        <v>7.2041204590504643E-2</v>
      </c>
      <c r="G5509" s="2">
        <f t="shared" si="862"/>
        <v>2.4688016485736175E-5</v>
      </c>
      <c r="H5509" s="2">
        <f t="shared" si="868"/>
        <v>0.34</v>
      </c>
      <c r="I5509" s="2">
        <f t="shared" si="869"/>
        <v>132</v>
      </c>
      <c r="J5509" s="2">
        <f t="shared" si="863"/>
        <v>45493.609120649824</v>
      </c>
      <c r="K5509" s="2">
        <f t="shared" si="864"/>
        <v>9.6585473272144427E-6</v>
      </c>
    </row>
    <row r="5510" spans="1:11">
      <c r="A5510" s="2">
        <v>5509</v>
      </c>
      <c r="B5510" s="2">
        <f t="shared" si="860"/>
        <v>2.8830433333333332</v>
      </c>
      <c r="C5510" s="2">
        <f t="shared" si="865"/>
        <v>108</v>
      </c>
      <c r="D5510" s="2">
        <f t="shared" si="866"/>
        <v>40</v>
      </c>
      <c r="E5510" s="2">
        <f t="shared" si="867"/>
        <v>2.5</v>
      </c>
      <c r="F5510" s="2">
        <f t="shared" si="861"/>
        <v>7.1796826912810807E-2</v>
      </c>
      <c r="G5510" s="2">
        <f t="shared" si="862"/>
        <v>2.4604269966366536E-5</v>
      </c>
      <c r="H5510" s="2">
        <f t="shared" si="868"/>
        <v>0.34</v>
      </c>
      <c r="I5510" s="2">
        <f t="shared" si="869"/>
        <v>132</v>
      </c>
      <c r="J5510" s="2">
        <f t="shared" si="863"/>
        <v>45343.073589122418</v>
      </c>
      <c r="K5510" s="2">
        <f t="shared" si="864"/>
        <v>9.6067750097097547E-6</v>
      </c>
    </row>
    <row r="5511" spans="1:11">
      <c r="A5511" s="2">
        <v>5510</v>
      </c>
      <c r="B5511" s="2">
        <f t="shared" si="860"/>
        <v>2.8835666666666668</v>
      </c>
      <c r="C5511" s="2">
        <f t="shared" si="865"/>
        <v>108</v>
      </c>
      <c r="D5511" s="2">
        <f t="shared" si="866"/>
        <v>40</v>
      </c>
      <c r="E5511" s="2">
        <f t="shared" si="867"/>
        <v>2.5</v>
      </c>
      <c r="F5511" s="2">
        <f t="shared" si="861"/>
        <v>7.1552706254614531E-2</v>
      </c>
      <c r="G5511" s="2">
        <f t="shared" si="862"/>
        <v>2.4520611525779422E-5</v>
      </c>
      <c r="H5511" s="2">
        <f t="shared" si="868"/>
        <v>0.34</v>
      </c>
      <c r="I5511" s="2">
        <f t="shared" si="869"/>
        <v>132</v>
      </c>
      <c r="J5511" s="2">
        <f t="shared" si="863"/>
        <v>45192.679959461078</v>
      </c>
      <c r="K5511" s="2">
        <f t="shared" si="864"/>
        <v>9.5551637935605129E-6</v>
      </c>
    </row>
    <row r="5512" spans="1:11">
      <c r="A5512" s="2">
        <v>5511</v>
      </c>
      <c r="B5512" s="2">
        <f t="shared" si="860"/>
        <v>2.88409</v>
      </c>
      <c r="C5512" s="2">
        <f t="shared" si="865"/>
        <v>108</v>
      </c>
      <c r="D5512" s="2">
        <f t="shared" si="866"/>
        <v>40</v>
      </c>
      <c r="E5512" s="2">
        <f t="shared" si="867"/>
        <v>2.5</v>
      </c>
      <c r="F5512" s="2">
        <f t="shared" si="861"/>
        <v>7.1308843288966264E-2</v>
      </c>
      <c r="G5512" s="2">
        <f t="shared" si="862"/>
        <v>2.4437041394624524E-5</v>
      </c>
      <c r="H5512" s="2">
        <f t="shared" si="868"/>
        <v>0.34</v>
      </c>
      <c r="I5512" s="2">
        <f t="shared" si="869"/>
        <v>132</v>
      </c>
      <c r="J5512" s="2">
        <f t="shared" si="863"/>
        <v>45042.428652963106</v>
      </c>
      <c r="K5512" s="2">
        <f t="shared" si="864"/>
        <v>9.5037135963066555E-6</v>
      </c>
    </row>
    <row r="5513" spans="1:11">
      <c r="A5513" s="2">
        <v>5512</v>
      </c>
      <c r="B5513" s="2">
        <f t="shared" si="860"/>
        <v>2.8846133333333333</v>
      </c>
      <c r="C5513" s="2">
        <f t="shared" si="865"/>
        <v>108</v>
      </c>
      <c r="D5513" s="2">
        <f t="shared" si="866"/>
        <v>40</v>
      </c>
      <c r="E5513" s="2">
        <f t="shared" si="867"/>
        <v>2.5</v>
      </c>
      <c r="F5513" s="2">
        <f t="shared" si="861"/>
        <v>7.1065238690106503E-2</v>
      </c>
      <c r="G5513" s="2">
        <f t="shared" si="862"/>
        <v>2.4353559803959351E-5</v>
      </c>
      <c r="H5513" s="2">
        <f t="shared" si="868"/>
        <v>0.34</v>
      </c>
      <c r="I5513" s="2">
        <f t="shared" si="869"/>
        <v>132</v>
      </c>
      <c r="J5513" s="2">
        <f t="shared" si="863"/>
        <v>44892.32009182217</v>
      </c>
      <c r="K5513" s="2">
        <f t="shared" si="864"/>
        <v>9.4524243348068352E-6</v>
      </c>
    </row>
    <row r="5514" spans="1:11">
      <c r="A5514" s="2">
        <v>5513</v>
      </c>
      <c r="B5514" s="2">
        <f t="shared" si="860"/>
        <v>2.8851366666666665</v>
      </c>
      <c r="C5514" s="2">
        <f t="shared" si="865"/>
        <v>108</v>
      </c>
      <c r="D5514" s="2">
        <f t="shared" si="866"/>
        <v>40</v>
      </c>
      <c r="E5514" s="2">
        <f t="shared" si="867"/>
        <v>2.5</v>
      </c>
      <c r="F5514" s="2">
        <f t="shared" si="861"/>
        <v>7.0821893133469774E-2</v>
      </c>
      <c r="G5514" s="2">
        <f t="shared" si="862"/>
        <v>2.4270166985250571E-5</v>
      </c>
      <c r="H5514" s="2">
        <f t="shared" si="868"/>
        <v>0.34</v>
      </c>
      <c r="I5514" s="2">
        <f t="shared" si="869"/>
        <v>132</v>
      </c>
      <c r="J5514" s="2">
        <f t="shared" si="863"/>
        <v>44742.354699131589</v>
      </c>
      <c r="K5514" s="2">
        <f t="shared" si="864"/>
        <v>9.4012959252373349E-6</v>
      </c>
    </row>
    <row r="5515" spans="1:11">
      <c r="A5515" s="2">
        <v>5514</v>
      </c>
      <c r="B5515" s="2">
        <f t="shared" si="860"/>
        <v>2.8856600000000001</v>
      </c>
      <c r="C5515" s="2">
        <f t="shared" si="865"/>
        <v>108</v>
      </c>
      <c r="D5515" s="2">
        <f t="shared" si="866"/>
        <v>40</v>
      </c>
      <c r="E5515" s="2">
        <f t="shared" si="867"/>
        <v>2.5</v>
      </c>
      <c r="F5515" s="2">
        <f t="shared" si="861"/>
        <v>7.0578807295687218E-2</v>
      </c>
      <c r="G5515" s="2">
        <f t="shared" si="862"/>
        <v>2.4186863170374944E-5</v>
      </c>
      <c r="H5515" s="2">
        <f t="shared" si="868"/>
        <v>0.34</v>
      </c>
      <c r="I5515" s="2">
        <f t="shared" si="869"/>
        <v>132</v>
      </c>
      <c r="J5515" s="2">
        <f t="shared" si="863"/>
        <v>44592.532898886857</v>
      </c>
      <c r="K5515" s="2">
        <f t="shared" si="864"/>
        <v>9.3503282830907497E-6</v>
      </c>
    </row>
    <row r="5516" spans="1:11">
      <c r="A5516" s="2">
        <v>5515</v>
      </c>
      <c r="B5516" s="2">
        <f t="shared" si="860"/>
        <v>2.8861833333333333</v>
      </c>
      <c r="C5516" s="2">
        <f t="shared" si="865"/>
        <v>108</v>
      </c>
      <c r="D5516" s="2">
        <f t="shared" si="866"/>
        <v>40</v>
      </c>
      <c r="E5516" s="2">
        <f t="shared" si="867"/>
        <v>2.5</v>
      </c>
      <c r="F5516" s="2">
        <f t="shared" si="861"/>
        <v>7.0335981854590779E-2</v>
      </c>
      <c r="G5516" s="2">
        <f t="shared" si="862"/>
        <v>2.4103648591620728E-5</v>
      </c>
      <c r="H5516" s="2">
        <f t="shared" si="868"/>
        <v>0.34</v>
      </c>
      <c r="I5516" s="2">
        <f t="shared" si="869"/>
        <v>132</v>
      </c>
      <c r="J5516" s="2">
        <f t="shared" si="863"/>
        <v>44442.855115989063</v>
      </c>
      <c r="K5516" s="2">
        <f t="shared" si="864"/>
        <v>9.2995213231749335E-6</v>
      </c>
    </row>
    <row r="5517" spans="1:11">
      <c r="A5517" s="2">
        <v>5516</v>
      </c>
      <c r="B5517" s="2">
        <f t="shared" si="860"/>
        <v>2.8867066666666665</v>
      </c>
      <c r="C5517" s="2">
        <f t="shared" si="865"/>
        <v>108</v>
      </c>
      <c r="D5517" s="2">
        <f t="shared" si="866"/>
        <v>40</v>
      </c>
      <c r="E5517" s="2">
        <f t="shared" si="867"/>
        <v>2.5</v>
      </c>
      <c r="F5517" s="2">
        <f t="shared" si="861"/>
        <v>7.009341748921491E-2</v>
      </c>
      <c r="G5517" s="2">
        <f t="shared" si="862"/>
        <v>2.4020523481688275E-5</v>
      </c>
      <c r="H5517" s="2">
        <f t="shared" si="868"/>
        <v>0.34</v>
      </c>
      <c r="I5517" s="2">
        <f t="shared" si="869"/>
        <v>132</v>
      </c>
      <c r="J5517" s="2">
        <f t="shared" si="863"/>
        <v>44293.321776246848</v>
      </c>
      <c r="K5517" s="2">
        <f t="shared" si="864"/>
        <v>9.2488749596114621E-6</v>
      </c>
    </row>
    <row r="5518" spans="1:11">
      <c r="A5518" s="2">
        <v>5517</v>
      </c>
      <c r="B5518" s="2">
        <f t="shared" si="860"/>
        <v>2.8872300000000002</v>
      </c>
      <c r="C5518" s="2">
        <f t="shared" si="865"/>
        <v>108</v>
      </c>
      <c r="D5518" s="2">
        <f t="shared" si="866"/>
        <v>40</v>
      </c>
      <c r="E5518" s="2">
        <f t="shared" si="867"/>
        <v>2.5</v>
      </c>
      <c r="F5518" s="2">
        <f t="shared" si="861"/>
        <v>6.9851114879800488E-2</v>
      </c>
      <c r="G5518" s="2">
        <f t="shared" si="862"/>
        <v>2.3937488073691385E-5</v>
      </c>
      <c r="H5518" s="2">
        <f t="shared" si="868"/>
        <v>0.34</v>
      </c>
      <c r="I5518" s="2">
        <f t="shared" si="869"/>
        <v>132</v>
      </c>
      <c r="J5518" s="2">
        <f t="shared" si="863"/>
        <v>44143.933306379709</v>
      </c>
      <c r="K5518" s="2">
        <f t="shared" si="864"/>
        <v>9.1983891058345626E-6</v>
      </c>
    </row>
    <row r="5519" spans="1:11">
      <c r="A5519" s="2">
        <v>5518</v>
      </c>
      <c r="B5519" s="2">
        <f t="shared" si="860"/>
        <v>2.8877533333333334</v>
      </c>
      <c r="C5519" s="2">
        <f t="shared" si="865"/>
        <v>108</v>
      </c>
      <c r="D5519" s="2">
        <f t="shared" si="866"/>
        <v>40</v>
      </c>
      <c r="E5519" s="2">
        <f t="shared" si="867"/>
        <v>2.5</v>
      </c>
      <c r="F5519" s="2">
        <f t="shared" si="861"/>
        <v>6.9609074707798646E-2</v>
      </c>
      <c r="G5519" s="2">
        <f t="shared" si="862"/>
        <v>2.3854542601158586E-5</v>
      </c>
      <c r="H5519" s="2">
        <f t="shared" si="868"/>
        <v>0.34</v>
      </c>
      <c r="I5519" s="2">
        <f t="shared" si="869"/>
        <v>132</v>
      </c>
      <c r="J5519" s="2">
        <f t="shared" si="863"/>
        <v>43994.69013402125</v>
      </c>
      <c r="K5519" s="2">
        <f t="shared" si="864"/>
        <v>9.14806367458996E-6</v>
      </c>
    </row>
    <row r="5520" spans="1:11">
      <c r="A5520" s="2">
        <v>5519</v>
      </c>
      <c r="B5520" s="2">
        <f t="shared" si="860"/>
        <v>2.8882766666666666</v>
      </c>
      <c r="C5520" s="2">
        <f t="shared" si="865"/>
        <v>108</v>
      </c>
      <c r="D5520" s="2">
        <f t="shared" si="866"/>
        <v>40</v>
      </c>
      <c r="E5520" s="2">
        <f t="shared" si="867"/>
        <v>2.5</v>
      </c>
      <c r="F5520" s="2">
        <f t="shared" si="861"/>
        <v>6.9367297655872573E-2</v>
      </c>
      <c r="G5520" s="2">
        <f t="shared" si="862"/>
        <v>2.3771687298033763E-5</v>
      </c>
      <c r="H5520" s="2">
        <f t="shared" si="868"/>
        <v>0.34</v>
      </c>
      <c r="I5520" s="2">
        <f t="shared" si="869"/>
        <v>132</v>
      </c>
      <c r="J5520" s="2">
        <f t="shared" si="863"/>
        <v>43845.592687721211</v>
      </c>
      <c r="K5520" s="2">
        <f t="shared" si="864"/>
        <v>9.0978985779333659E-6</v>
      </c>
    </row>
    <row r="5521" spans="1:11">
      <c r="A5521" s="2">
        <v>5520</v>
      </c>
      <c r="B5521" s="2">
        <f t="shared" si="860"/>
        <v>2.8887999999999998</v>
      </c>
      <c r="C5521" s="2">
        <f t="shared" si="865"/>
        <v>108</v>
      </c>
      <c r="D5521" s="2">
        <f t="shared" si="866"/>
        <v>40</v>
      </c>
      <c r="E5521" s="2">
        <f t="shared" si="867"/>
        <v>2.5</v>
      </c>
      <c r="F5521" s="2">
        <f t="shared" si="861"/>
        <v>6.9125784407901722E-2</v>
      </c>
      <c r="G5521" s="2">
        <f t="shared" si="862"/>
        <v>2.3688922398677618E-5</v>
      </c>
      <c r="H5521" s="2">
        <f t="shared" si="868"/>
        <v>0.34</v>
      </c>
      <c r="I5521" s="2">
        <f t="shared" si="869"/>
        <v>132</v>
      </c>
      <c r="J5521" s="2">
        <f t="shared" si="863"/>
        <v>43696.641396948937</v>
      </c>
      <c r="K5521" s="2">
        <f t="shared" si="864"/>
        <v>9.0478937272294045E-6</v>
      </c>
    </row>
    <row r="5522" spans="1:11">
      <c r="A5522" s="2">
        <v>5521</v>
      </c>
      <c r="B5522" s="2">
        <f t="shared" si="860"/>
        <v>2.8893233333333335</v>
      </c>
      <c r="C5522" s="2">
        <f t="shared" si="865"/>
        <v>108</v>
      </c>
      <c r="D5522" s="2">
        <f t="shared" si="866"/>
        <v>40</v>
      </c>
      <c r="E5522" s="2">
        <f t="shared" si="867"/>
        <v>2.5</v>
      </c>
      <c r="F5522" s="2">
        <f t="shared" si="861"/>
        <v>6.888453564898446E-2</v>
      </c>
      <c r="G5522" s="2">
        <f t="shared" si="862"/>
        <v>2.3606248137868577E-5</v>
      </c>
      <c r="H5522" s="2">
        <f t="shared" si="868"/>
        <v>0.34</v>
      </c>
      <c r="I5522" s="2">
        <f t="shared" si="869"/>
        <v>132</v>
      </c>
      <c r="J5522" s="2">
        <f t="shared" si="863"/>
        <v>43547.836692095967</v>
      </c>
      <c r="K5522" s="2">
        <f t="shared" si="864"/>
        <v>8.9980490331502725E-6</v>
      </c>
    </row>
    <row r="5523" spans="1:11">
      <c r="A5523" s="2">
        <v>5522</v>
      </c>
      <c r="B5523" s="2">
        <f t="shared" si="860"/>
        <v>2.8898466666666667</v>
      </c>
      <c r="C5523" s="2">
        <f t="shared" si="865"/>
        <v>108</v>
      </c>
      <c r="D5523" s="2">
        <f t="shared" si="866"/>
        <v>40</v>
      </c>
      <c r="E5523" s="2">
        <f t="shared" si="867"/>
        <v>2.5</v>
      </c>
      <c r="F5523" s="2">
        <f t="shared" si="861"/>
        <v>6.864355206544219E-2</v>
      </c>
      <c r="G5523" s="2">
        <f t="shared" si="862"/>
        <v>2.3523664750804182E-5</v>
      </c>
      <c r="H5523" s="2">
        <f t="shared" si="868"/>
        <v>0.34</v>
      </c>
      <c r="I5523" s="2">
        <f t="shared" si="869"/>
        <v>132</v>
      </c>
      <c r="J5523" s="2">
        <f t="shared" si="863"/>
        <v>43399.179004479447</v>
      </c>
      <c r="K5523" s="2">
        <f t="shared" si="864"/>
        <v>8.9483644056746212E-6</v>
      </c>
    </row>
    <row r="5524" spans="1:11">
      <c r="A5524" s="2">
        <v>5523</v>
      </c>
      <c r="B5524" s="2">
        <f t="shared" si="860"/>
        <v>2.8903699999999999</v>
      </c>
      <c r="C5524" s="2">
        <f t="shared" si="865"/>
        <v>108</v>
      </c>
      <c r="D5524" s="2">
        <f t="shared" si="866"/>
        <v>40</v>
      </c>
      <c r="E5524" s="2">
        <f t="shared" si="867"/>
        <v>2.5</v>
      </c>
      <c r="F5524" s="2">
        <f t="shared" si="861"/>
        <v>6.8402834344821348E-2</v>
      </c>
      <c r="G5524" s="2">
        <f t="shared" si="862"/>
        <v>2.3441172473101767E-5</v>
      </c>
      <c r="H5524" s="2">
        <f t="shared" si="868"/>
        <v>0.34</v>
      </c>
      <c r="I5524" s="2">
        <f t="shared" si="869"/>
        <v>132</v>
      </c>
      <c r="J5524" s="2">
        <f t="shared" si="863"/>
        <v>43250.668766344279</v>
      </c>
      <c r="K5524" s="2">
        <f t="shared" si="864"/>
        <v>8.8988397540860605E-6</v>
      </c>
    </row>
    <row r="5525" spans="1:11">
      <c r="A5525" s="2">
        <v>5524</v>
      </c>
      <c r="B5525" s="2">
        <f t="shared" si="860"/>
        <v>2.8908933333333335</v>
      </c>
      <c r="C5525" s="2">
        <f t="shared" si="865"/>
        <v>108</v>
      </c>
      <c r="D5525" s="2">
        <f t="shared" si="866"/>
        <v>40</v>
      </c>
      <c r="E5525" s="2">
        <f t="shared" si="867"/>
        <v>2.5</v>
      </c>
      <c r="F5525" s="2">
        <f t="shared" si="861"/>
        <v>6.8162383175897248E-2</v>
      </c>
      <c r="G5525" s="2">
        <f t="shared" si="862"/>
        <v>2.3358771540799821E-5</v>
      </c>
      <c r="H5525" s="2">
        <f t="shared" si="868"/>
        <v>0.34</v>
      </c>
      <c r="I5525" s="2">
        <f t="shared" si="869"/>
        <v>132</v>
      </c>
      <c r="J5525" s="2">
        <f t="shared" si="863"/>
        <v>43102.306410866455</v>
      </c>
      <c r="K5525" s="2">
        <f t="shared" si="864"/>
        <v>8.8494749869720002E-6</v>
      </c>
    </row>
    <row r="5526" spans="1:11">
      <c r="A5526" s="2">
        <v>5525</v>
      </c>
      <c r="B5526" s="2">
        <f t="shared" si="860"/>
        <v>2.8914166666666667</v>
      </c>
      <c r="C5526" s="2">
        <f t="shared" si="865"/>
        <v>108</v>
      </c>
      <c r="D5526" s="2">
        <f t="shared" si="866"/>
        <v>40</v>
      </c>
      <c r="E5526" s="2">
        <f t="shared" si="867"/>
        <v>2.5</v>
      </c>
      <c r="F5526" s="2">
        <f t="shared" si="861"/>
        <v>6.7922199248677914E-2</v>
      </c>
      <c r="G5526" s="2">
        <f t="shared" si="862"/>
        <v>2.3276462190359273E-5</v>
      </c>
      <c r="H5526" s="2">
        <f t="shared" si="868"/>
        <v>0.34</v>
      </c>
      <c r="I5526" s="2">
        <f t="shared" si="869"/>
        <v>132</v>
      </c>
      <c r="J5526" s="2">
        <f t="shared" si="863"/>
        <v>42954.092372156352</v>
      </c>
      <c r="K5526" s="2">
        <f t="shared" si="864"/>
        <v>8.8002700122225066E-6</v>
      </c>
    </row>
    <row r="5527" spans="1:11">
      <c r="A5527" s="2">
        <v>5526</v>
      </c>
      <c r="B5527" s="2">
        <f t="shared" si="860"/>
        <v>2.89194</v>
      </c>
      <c r="C5527" s="2">
        <f t="shared" si="865"/>
        <v>108</v>
      </c>
      <c r="D5527" s="2">
        <f t="shared" si="866"/>
        <v>40</v>
      </c>
      <c r="E5527" s="2">
        <f t="shared" si="867"/>
        <v>2.5</v>
      </c>
      <c r="F5527" s="2">
        <f t="shared" si="861"/>
        <v>6.7682283254406228E-2</v>
      </c>
      <c r="G5527" s="2">
        <f t="shared" si="862"/>
        <v>2.319424465866419E-5</v>
      </c>
      <c r="H5527" s="2">
        <f t="shared" si="868"/>
        <v>0.34</v>
      </c>
      <c r="I5527" s="2">
        <f t="shared" si="869"/>
        <v>132</v>
      </c>
      <c r="J5527" s="2">
        <f t="shared" si="863"/>
        <v>42806.027085260896</v>
      </c>
      <c r="K5527" s="2">
        <f t="shared" si="864"/>
        <v>8.7512247370287775E-6</v>
      </c>
    </row>
    <row r="5528" spans="1:11">
      <c r="A5528" s="2">
        <v>5527</v>
      </c>
      <c r="B5528" s="2">
        <f t="shared" si="860"/>
        <v>2.8924633333333332</v>
      </c>
      <c r="C5528" s="2">
        <f t="shared" si="865"/>
        <v>108</v>
      </c>
      <c r="D5528" s="2">
        <f t="shared" si="866"/>
        <v>40</v>
      </c>
      <c r="E5528" s="2">
        <f t="shared" si="867"/>
        <v>2.5</v>
      </c>
      <c r="F5528" s="2">
        <f t="shared" si="861"/>
        <v>6.7442635885563873E-2</v>
      </c>
      <c r="G5528" s="2">
        <f t="shared" si="862"/>
        <v>2.3112119183023227E-5</v>
      </c>
      <c r="H5528" s="2">
        <f t="shared" si="868"/>
        <v>0.34</v>
      </c>
      <c r="I5528" s="2">
        <f t="shared" si="869"/>
        <v>132</v>
      </c>
      <c r="J5528" s="2">
        <f t="shared" si="863"/>
        <v>42658.110986167077</v>
      </c>
      <c r="K5528" s="2">
        <f t="shared" si="864"/>
        <v>8.7023390678820366E-6</v>
      </c>
    </row>
    <row r="5529" spans="1:11">
      <c r="A5529" s="2">
        <v>5528</v>
      </c>
      <c r="B5529" s="2">
        <f t="shared" si="860"/>
        <v>2.8929866666666668</v>
      </c>
      <c r="C5529" s="2">
        <f t="shared" si="865"/>
        <v>108</v>
      </c>
      <c r="D5529" s="2">
        <f t="shared" si="866"/>
        <v>40</v>
      </c>
      <c r="E5529" s="2">
        <f t="shared" si="867"/>
        <v>2.5</v>
      </c>
      <c r="F5529" s="2">
        <f t="shared" si="861"/>
        <v>6.7203257835874344E-2</v>
      </c>
      <c r="G5529" s="2">
        <f t="shared" si="862"/>
        <v>2.3030086001170555E-5</v>
      </c>
      <c r="H5529" s="2">
        <f t="shared" si="868"/>
        <v>0.34</v>
      </c>
      <c r="I5529" s="2">
        <f t="shared" si="869"/>
        <v>132</v>
      </c>
      <c r="J5529" s="2">
        <f t="shared" si="863"/>
        <v>42510.3445118046</v>
      </c>
      <c r="K5529" s="2">
        <f t="shared" si="864"/>
        <v>8.6536129105721285E-6</v>
      </c>
    </row>
    <row r="5530" spans="1:11">
      <c r="A5530" s="2">
        <v>5529</v>
      </c>
      <c r="B5530" s="2">
        <f t="shared" si="860"/>
        <v>2.89351</v>
      </c>
      <c r="C5530" s="2">
        <f t="shared" si="865"/>
        <v>108</v>
      </c>
      <c r="D5530" s="2">
        <f t="shared" si="866"/>
        <v>40</v>
      </c>
      <c r="E5530" s="2">
        <f t="shared" si="867"/>
        <v>2.5</v>
      </c>
      <c r="F5530" s="2">
        <f t="shared" si="861"/>
        <v>6.6964149800307002E-2</v>
      </c>
      <c r="G5530" s="2">
        <f t="shared" si="862"/>
        <v>2.2948145351267316E-5</v>
      </c>
      <c r="H5530" s="2">
        <f t="shared" si="868"/>
        <v>0.34</v>
      </c>
      <c r="I5530" s="2">
        <f t="shared" si="869"/>
        <v>132</v>
      </c>
      <c r="J5530" s="2">
        <f t="shared" si="863"/>
        <v>42362.728100049462</v>
      </c>
      <c r="K5530" s="2">
        <f t="shared" si="864"/>
        <v>8.605046170186455E-6</v>
      </c>
    </row>
    <row r="5531" spans="1:11">
      <c r="A5531" s="2">
        <v>5530</v>
      </c>
      <c r="B5531" s="2">
        <f t="shared" si="860"/>
        <v>2.8940333333333332</v>
      </c>
      <c r="C5531" s="2">
        <f t="shared" si="865"/>
        <v>108</v>
      </c>
      <c r="D5531" s="2">
        <f t="shared" si="866"/>
        <v>40</v>
      </c>
      <c r="E5531" s="2">
        <f t="shared" si="867"/>
        <v>2.5</v>
      </c>
      <c r="F5531" s="2">
        <f t="shared" si="861"/>
        <v>6.672531247507911E-2</v>
      </c>
      <c r="G5531" s="2">
        <f t="shared" si="862"/>
        <v>2.2866297471902279E-5</v>
      </c>
      <c r="H5531" s="2">
        <f t="shared" si="868"/>
        <v>0.34</v>
      </c>
      <c r="I5531" s="2">
        <f t="shared" si="869"/>
        <v>132</v>
      </c>
      <c r="J5531" s="2">
        <f t="shared" si="863"/>
        <v>42215.262189726076</v>
      </c>
      <c r="K5531" s="2">
        <f t="shared" si="864"/>
        <v>8.5566387511083796E-6</v>
      </c>
    </row>
    <row r="5532" spans="1:11">
      <c r="A5532" s="2">
        <v>5531</v>
      </c>
      <c r="B5532" s="2">
        <f t="shared" si="860"/>
        <v>2.8945566666666664</v>
      </c>
      <c r="C5532" s="2">
        <f t="shared" si="865"/>
        <v>108</v>
      </c>
      <c r="D5532" s="2">
        <f t="shared" si="866"/>
        <v>40</v>
      </c>
      <c r="E5532" s="2">
        <f t="shared" si="867"/>
        <v>2.5</v>
      </c>
      <c r="F5532" s="2">
        <f t="shared" si="861"/>
        <v>6.6486746557660098E-2</v>
      </c>
      <c r="G5532" s="2">
        <f t="shared" si="862"/>
        <v>2.278454260209334E-5</v>
      </c>
      <c r="H5532" s="2">
        <f t="shared" si="868"/>
        <v>0.34</v>
      </c>
      <c r="I5532" s="2">
        <f t="shared" si="869"/>
        <v>132</v>
      </c>
      <c r="J5532" s="2">
        <f t="shared" si="863"/>
        <v>42067.947220610884</v>
      </c>
      <c r="K5532" s="2">
        <f t="shared" si="864"/>
        <v>8.508390557016153E-6</v>
      </c>
    </row>
    <row r="5533" spans="1:11">
      <c r="A5533" s="2">
        <v>5532</v>
      </c>
      <c r="B5533" s="2">
        <f t="shared" si="860"/>
        <v>2.8950800000000001</v>
      </c>
      <c r="C5533" s="2">
        <f t="shared" si="865"/>
        <v>108</v>
      </c>
      <c r="D5533" s="2">
        <f t="shared" si="866"/>
        <v>40</v>
      </c>
      <c r="E5533" s="2">
        <f t="shared" si="867"/>
        <v>2.5</v>
      </c>
      <c r="F5533" s="2">
        <f t="shared" si="861"/>
        <v>6.6248452746774336E-2</v>
      </c>
      <c r="G5533" s="2">
        <f t="shared" si="862"/>
        <v>2.2702880981288463E-5</v>
      </c>
      <c r="H5533" s="2">
        <f t="shared" si="868"/>
        <v>0.34</v>
      </c>
      <c r="I5533" s="2">
        <f t="shared" si="869"/>
        <v>132</v>
      </c>
      <c r="J5533" s="2">
        <f t="shared" si="863"/>
        <v>41920.783633435036</v>
      </c>
      <c r="K5533" s="2">
        <f t="shared" si="864"/>
        <v>8.4603014908814769E-6</v>
      </c>
    </row>
    <row r="5534" spans="1:11">
      <c r="A5534" s="2">
        <v>5533</v>
      </c>
      <c r="B5534" s="2">
        <f t="shared" si="860"/>
        <v>2.8956033333333333</v>
      </c>
      <c r="C5534" s="2">
        <f t="shared" si="865"/>
        <v>108</v>
      </c>
      <c r="D5534" s="2">
        <f t="shared" si="866"/>
        <v>40</v>
      </c>
      <c r="E5534" s="2">
        <f t="shared" si="867"/>
        <v>2.5</v>
      </c>
      <c r="F5534" s="2">
        <f t="shared" si="861"/>
        <v>6.6010431742405423E-2</v>
      </c>
      <c r="G5534" s="2">
        <f t="shared" si="862"/>
        <v>2.2621312849367119E-5</v>
      </c>
      <c r="H5534" s="2">
        <f t="shared" si="868"/>
        <v>0.34</v>
      </c>
      <c r="I5534" s="2">
        <f t="shared" si="869"/>
        <v>132</v>
      </c>
      <c r="J5534" s="2">
        <f t="shared" si="863"/>
        <v>41773.771869887998</v>
      </c>
      <c r="K5534" s="2">
        <f t="shared" si="864"/>
        <v>8.4123714549684197E-6</v>
      </c>
    </row>
    <row r="5535" spans="1:11">
      <c r="A5535" s="2">
        <v>5534</v>
      </c>
      <c r="B5535" s="2">
        <f t="shared" si="860"/>
        <v>2.8961266666666665</v>
      </c>
      <c r="C5535" s="2">
        <f t="shared" si="865"/>
        <v>108</v>
      </c>
      <c r="D5535" s="2">
        <f t="shared" si="866"/>
        <v>40</v>
      </c>
      <c r="E5535" s="2">
        <f t="shared" si="867"/>
        <v>2.5</v>
      </c>
      <c r="F5535" s="2">
        <f t="shared" si="861"/>
        <v>6.5772684245798241E-2</v>
      </c>
      <c r="G5535" s="2">
        <f t="shared" si="862"/>
        <v>2.253983844664101E-5</v>
      </c>
      <c r="H5535" s="2">
        <f t="shared" si="868"/>
        <v>0.34</v>
      </c>
      <c r="I5535" s="2">
        <f t="shared" si="869"/>
        <v>132</v>
      </c>
      <c r="J5535" s="2">
        <f t="shared" si="863"/>
        <v>41626.912372619758</v>
      </c>
      <c r="K5535" s="2">
        <f t="shared" si="864"/>
        <v>8.3646003508318271E-6</v>
      </c>
    </row>
    <row r="5536" spans="1:11">
      <c r="A5536" s="2">
        <v>5535</v>
      </c>
      <c r="B5536" s="2">
        <f t="shared" si="860"/>
        <v>2.8966500000000002</v>
      </c>
      <c r="C5536" s="2">
        <f t="shared" si="865"/>
        <v>108</v>
      </c>
      <c r="D5536" s="2">
        <f t="shared" si="866"/>
        <v>40</v>
      </c>
      <c r="E5536" s="2">
        <f t="shared" si="867"/>
        <v>2.5</v>
      </c>
      <c r="F5536" s="2">
        <f t="shared" si="861"/>
        <v>6.5535210959462936E-2</v>
      </c>
      <c r="G5536" s="2">
        <f t="shared" si="862"/>
        <v>2.245845801385545E-5</v>
      </c>
      <c r="H5536" s="2">
        <f t="shared" si="868"/>
        <v>0.34</v>
      </c>
      <c r="I5536" s="2">
        <f t="shared" si="869"/>
        <v>132</v>
      </c>
      <c r="J5536" s="2">
        <f t="shared" si="863"/>
        <v>41480.205585244301</v>
      </c>
      <c r="K5536" s="2">
        <f t="shared" si="864"/>
        <v>8.3169880793161523E-6</v>
      </c>
    </row>
    <row r="5537" spans="1:11">
      <c r="A5537" s="2">
        <v>5536</v>
      </c>
      <c r="B5537" s="2">
        <f t="shared" si="860"/>
        <v>2.8971733333333334</v>
      </c>
      <c r="C5537" s="2">
        <f t="shared" si="865"/>
        <v>108</v>
      </c>
      <c r="D5537" s="2">
        <f t="shared" si="866"/>
        <v>40</v>
      </c>
      <c r="E5537" s="2">
        <f t="shared" si="867"/>
        <v>2.5</v>
      </c>
      <c r="F5537" s="2">
        <f t="shared" si="861"/>
        <v>6.529801258717885E-2</v>
      </c>
      <c r="G5537" s="2">
        <f t="shared" si="862"/>
        <v>2.2377171792190702E-5</v>
      </c>
      <c r="H5537" s="2">
        <f t="shared" si="868"/>
        <v>0.34</v>
      </c>
      <c r="I5537" s="2">
        <f t="shared" si="869"/>
        <v>132</v>
      </c>
      <c r="J5537" s="2">
        <f t="shared" si="863"/>
        <v>41333.651952343098</v>
      </c>
      <c r="K5537" s="2">
        <f t="shared" si="864"/>
        <v>8.2695345405542693E-6</v>
      </c>
    </row>
    <row r="5538" spans="1:11">
      <c r="A5538" s="2">
        <v>5537</v>
      </c>
      <c r="B5538" s="2">
        <f t="shared" si="860"/>
        <v>2.8976966666666666</v>
      </c>
      <c r="C5538" s="2">
        <f t="shared" si="865"/>
        <v>108</v>
      </c>
      <c r="D5538" s="2">
        <f t="shared" si="866"/>
        <v>40</v>
      </c>
      <c r="E5538" s="2">
        <f t="shared" si="867"/>
        <v>2.5</v>
      </c>
      <c r="F5538" s="2">
        <f t="shared" si="861"/>
        <v>6.506108983399686E-2</v>
      </c>
      <c r="G5538" s="2">
        <f t="shared" si="862"/>
        <v>2.229598002326276E-5</v>
      </c>
      <c r="H5538" s="2">
        <f t="shared" si="868"/>
        <v>0.34</v>
      </c>
      <c r="I5538" s="2">
        <f t="shared" si="869"/>
        <v>132</v>
      </c>
      <c r="J5538" s="2">
        <f t="shared" si="863"/>
        <v>41187.251919467293</v>
      </c>
      <c r="K5538" s="2">
        <f t="shared" si="864"/>
        <v>8.2222396339659131E-6</v>
      </c>
    </row>
    <row r="5539" spans="1:11">
      <c r="A5539" s="2">
        <v>5538</v>
      </c>
      <c r="B5539" s="2">
        <f t="shared" si="860"/>
        <v>2.8982199999999998</v>
      </c>
      <c r="C5539" s="2">
        <f t="shared" si="865"/>
        <v>108</v>
      </c>
      <c r="D5539" s="2">
        <f t="shared" si="866"/>
        <v>40</v>
      </c>
      <c r="E5539" s="2">
        <f t="shared" si="867"/>
        <v>2.5</v>
      </c>
      <c r="F5539" s="2">
        <f t="shared" si="861"/>
        <v>6.4824443406243437E-2</v>
      </c>
      <c r="G5539" s="2">
        <f t="shared" si="862"/>
        <v>2.2214882949124755E-5</v>
      </c>
      <c r="H5539" s="2">
        <f t="shared" si="868"/>
        <v>0.34</v>
      </c>
      <c r="I5539" s="2">
        <f t="shared" si="869"/>
        <v>132</v>
      </c>
      <c r="J5539" s="2">
        <f t="shared" si="863"/>
        <v>41041.00593314143</v>
      </c>
      <c r="K5539" s="2">
        <f t="shared" si="864"/>
        <v>8.1751032582565125E-6</v>
      </c>
    </row>
    <row r="5540" spans="1:11">
      <c r="A5540" s="2">
        <v>5539</v>
      </c>
      <c r="B5540" s="2">
        <f t="shared" si="860"/>
        <v>2.8987433333333334</v>
      </c>
      <c r="C5540" s="2">
        <f t="shared" si="865"/>
        <v>108</v>
      </c>
      <c r="D5540" s="2">
        <f t="shared" si="866"/>
        <v>40</v>
      </c>
      <c r="E5540" s="2">
        <f t="shared" si="867"/>
        <v>2.5</v>
      </c>
      <c r="F5540" s="2">
        <f t="shared" si="861"/>
        <v>6.4588074011523694E-2</v>
      </c>
      <c r="G5540" s="2">
        <f t="shared" si="862"/>
        <v>2.2133880812268015E-5</v>
      </c>
      <c r="H5540" s="2">
        <f t="shared" si="868"/>
        <v>0.34</v>
      </c>
      <c r="I5540" s="2">
        <f t="shared" si="869"/>
        <v>132</v>
      </c>
      <c r="J5540" s="2">
        <f t="shared" si="863"/>
        <v>40894.914440866218</v>
      </c>
      <c r="K5540" s="2">
        <f t="shared" si="864"/>
        <v>8.1281253114158078E-6</v>
      </c>
    </row>
    <row r="5541" spans="1:11">
      <c r="A5541" s="2">
        <v>5540</v>
      </c>
      <c r="B5541" s="2">
        <f t="shared" si="860"/>
        <v>2.8992666666666667</v>
      </c>
      <c r="C5541" s="2">
        <f t="shared" si="865"/>
        <v>108</v>
      </c>
      <c r="D5541" s="2">
        <f t="shared" si="866"/>
        <v>40</v>
      </c>
      <c r="E5541" s="2">
        <f t="shared" si="867"/>
        <v>2.5</v>
      </c>
      <c r="F5541" s="2">
        <f t="shared" si="861"/>
        <v>6.4351982358725537E-2</v>
      </c>
      <c r="G5541" s="2">
        <f t="shared" si="862"/>
        <v>2.205297385562346E-5</v>
      </c>
      <c r="H5541" s="2">
        <f t="shared" si="868"/>
        <v>0.34</v>
      </c>
      <c r="I5541" s="2">
        <f t="shared" si="869"/>
        <v>132</v>
      </c>
      <c r="J5541" s="2">
        <f t="shared" si="863"/>
        <v>40748.977891122173</v>
      </c>
      <c r="K5541" s="2">
        <f t="shared" si="864"/>
        <v>8.0813056907166595E-6</v>
      </c>
    </row>
    <row r="5542" spans="1:11">
      <c r="A5542" s="2">
        <v>5541</v>
      </c>
      <c r="B5542" s="2">
        <f t="shared" si="860"/>
        <v>2.8997899999999999</v>
      </c>
      <c r="C5542" s="2">
        <f t="shared" si="865"/>
        <v>108</v>
      </c>
      <c r="D5542" s="2">
        <f t="shared" si="866"/>
        <v>40</v>
      </c>
      <c r="E5542" s="2">
        <f t="shared" si="867"/>
        <v>2.5</v>
      </c>
      <c r="F5542" s="2">
        <f t="shared" si="861"/>
        <v>6.4116169158022082E-2</v>
      </c>
      <c r="G5542" s="2">
        <f t="shared" si="862"/>
        <v>2.1972162322562437E-5</v>
      </c>
      <c r="H5542" s="2">
        <f t="shared" si="868"/>
        <v>0.34</v>
      </c>
      <c r="I5542" s="2">
        <f t="shared" si="869"/>
        <v>132</v>
      </c>
      <c r="J5542" s="2">
        <f t="shared" si="863"/>
        <v>40603.196733371995</v>
      </c>
      <c r="K5542" s="2">
        <f t="shared" si="864"/>
        <v>8.0346442927135002E-6</v>
      </c>
    </row>
    <row r="5543" spans="1:11">
      <c r="A5543" s="2">
        <v>5542</v>
      </c>
      <c r="B5543" s="2">
        <f t="shared" si="860"/>
        <v>2.9003133333333335</v>
      </c>
      <c r="C5543" s="2">
        <f t="shared" si="865"/>
        <v>108</v>
      </c>
      <c r="D5543" s="2">
        <f t="shared" si="866"/>
        <v>40</v>
      </c>
      <c r="E5543" s="2">
        <f t="shared" si="867"/>
        <v>2.5</v>
      </c>
      <c r="F5543" s="2">
        <f t="shared" si="861"/>
        <v>6.3880635120875454E-2</v>
      </c>
      <c r="G5543" s="2">
        <f t="shared" si="862"/>
        <v>2.1891446456898057E-5</v>
      </c>
      <c r="H5543" s="2">
        <f t="shared" si="868"/>
        <v>0.34</v>
      </c>
      <c r="I5543" s="2">
        <f t="shared" si="869"/>
        <v>132</v>
      </c>
      <c r="J5543" s="2">
        <f t="shared" si="863"/>
        <v>40457.571418064035</v>
      </c>
      <c r="K5543" s="2">
        <f t="shared" si="864"/>
        <v>7.9881410132411065E-6</v>
      </c>
    </row>
    <row r="5544" spans="1:11">
      <c r="A5544" s="2">
        <v>5543</v>
      </c>
      <c r="B5544" s="2">
        <f t="shared" si="860"/>
        <v>2.9008366666666667</v>
      </c>
      <c r="C5544" s="2">
        <f t="shared" si="865"/>
        <v>108</v>
      </c>
      <c r="D5544" s="2">
        <f t="shared" si="866"/>
        <v>40</v>
      </c>
      <c r="E5544" s="2">
        <f t="shared" si="867"/>
        <v>2.5</v>
      </c>
      <c r="F5544" s="2">
        <f t="shared" si="861"/>
        <v>6.3645380960041062E-2</v>
      </c>
      <c r="G5544" s="2">
        <f t="shared" si="862"/>
        <v>2.1810826502886584E-5</v>
      </c>
      <c r="H5544" s="2">
        <f t="shared" si="868"/>
        <v>0.34</v>
      </c>
      <c r="I5544" s="2">
        <f t="shared" si="869"/>
        <v>132</v>
      </c>
      <c r="J5544" s="2">
        <f t="shared" si="863"/>
        <v>40312.102396635928</v>
      </c>
      <c r="K5544" s="2">
        <f t="shared" si="864"/>
        <v>7.9417957474133977E-6</v>
      </c>
    </row>
    <row r="5545" spans="1:11">
      <c r="A5545" s="2">
        <v>5544</v>
      </c>
      <c r="B5545" s="2">
        <f t="shared" si="860"/>
        <v>2.9013599999999999</v>
      </c>
      <c r="C5545" s="2">
        <f t="shared" si="865"/>
        <v>108</v>
      </c>
      <c r="D5545" s="2">
        <f t="shared" si="866"/>
        <v>40</v>
      </c>
      <c r="E5545" s="2">
        <f t="shared" si="867"/>
        <v>2.5</v>
      </c>
      <c r="F5545" s="2">
        <f t="shared" si="861"/>
        <v>6.341040738956974E-2</v>
      </c>
      <c r="G5545" s="2">
        <f t="shared" si="862"/>
        <v>2.1730302705228254E-5</v>
      </c>
      <c r="H5545" s="2">
        <f t="shared" si="868"/>
        <v>0.34</v>
      </c>
      <c r="I5545" s="2">
        <f t="shared" si="869"/>
        <v>132</v>
      </c>
      <c r="J5545" s="2">
        <f t="shared" si="863"/>
        <v>40166.790121516846</v>
      </c>
      <c r="K5545" s="2">
        <f t="shared" si="864"/>
        <v>7.8956083896218417E-6</v>
      </c>
    </row>
    <row r="5546" spans="1:11">
      <c r="A5546" s="2">
        <v>5545</v>
      </c>
      <c r="B5546" s="2">
        <f t="shared" si="860"/>
        <v>2.9018833333333331</v>
      </c>
      <c r="C5546" s="2">
        <f t="shared" si="865"/>
        <v>108</v>
      </c>
      <c r="D5546" s="2">
        <f t="shared" si="866"/>
        <v>40</v>
      </c>
      <c r="E5546" s="2">
        <f t="shared" si="867"/>
        <v>2.5</v>
      </c>
      <c r="F5546" s="2">
        <f t="shared" si="861"/>
        <v>6.3175715124812015E-2</v>
      </c>
      <c r="G5546" s="2">
        <f t="shared" si="862"/>
        <v>2.1649875309068678E-5</v>
      </c>
      <c r="H5546" s="2">
        <f t="shared" si="868"/>
        <v>0.34</v>
      </c>
      <c r="I5546" s="2">
        <f t="shared" si="869"/>
        <v>132</v>
      </c>
      <c r="J5546" s="2">
        <f t="shared" si="863"/>
        <v>40021.635046131327</v>
      </c>
      <c r="K5546" s="2">
        <f t="shared" si="864"/>
        <v>7.8495788335342745E-6</v>
      </c>
    </row>
    <row r="5547" spans="1:11">
      <c r="A5547" s="2">
        <v>5546</v>
      </c>
      <c r="B5547" s="2">
        <f t="shared" si="860"/>
        <v>2.9024066666666668</v>
      </c>
      <c r="C5547" s="2">
        <f t="shared" si="865"/>
        <v>108</v>
      </c>
      <c r="D5547" s="2">
        <f t="shared" si="866"/>
        <v>40</v>
      </c>
      <c r="E5547" s="2">
        <f t="shared" si="867"/>
        <v>2.5</v>
      </c>
      <c r="F5547" s="2">
        <f t="shared" si="861"/>
        <v>6.2941304882421278E-2</v>
      </c>
      <c r="G5547" s="2">
        <f t="shared" si="862"/>
        <v>2.1569544559999961E-5</v>
      </c>
      <c r="H5547" s="2">
        <f t="shared" si="868"/>
        <v>0.34</v>
      </c>
      <c r="I5547" s="2">
        <f t="shared" si="869"/>
        <v>132</v>
      </c>
      <c r="J5547" s="2">
        <f t="shared" si="863"/>
        <v>39876.637624902076</v>
      </c>
      <c r="K5547" s="2">
        <f t="shared" si="864"/>
        <v>7.8037069720934834E-6</v>
      </c>
    </row>
    <row r="5548" spans="1:11">
      <c r="A5548" s="2">
        <v>5547</v>
      </c>
      <c r="B5548" s="2">
        <f t="shared" si="860"/>
        <v>2.90293</v>
      </c>
      <c r="C5548" s="2">
        <f t="shared" si="865"/>
        <v>108</v>
      </c>
      <c r="D5548" s="2">
        <f t="shared" si="866"/>
        <v>40</v>
      </c>
      <c r="E5548" s="2">
        <f t="shared" si="867"/>
        <v>2.5</v>
      </c>
      <c r="F5548" s="2">
        <f t="shared" si="861"/>
        <v>6.2707177380358012E-2</v>
      </c>
      <c r="G5548" s="2">
        <f t="shared" si="862"/>
        <v>2.1489310704062129E-5</v>
      </c>
      <c r="H5548" s="2">
        <f t="shared" si="868"/>
        <v>0.34</v>
      </c>
      <c r="I5548" s="2">
        <f t="shared" si="869"/>
        <v>132</v>
      </c>
      <c r="J5548" s="2">
        <f t="shared" si="863"/>
        <v>39731.79831325377</v>
      </c>
      <c r="K5548" s="2">
        <f t="shared" si="864"/>
        <v>7.7579926975159982E-6</v>
      </c>
    </row>
    <row r="5549" spans="1:11">
      <c r="A5549" s="2">
        <v>5548</v>
      </c>
      <c r="B5549" s="2">
        <f t="shared" si="860"/>
        <v>2.9034533333333332</v>
      </c>
      <c r="C5549" s="2">
        <f t="shared" si="865"/>
        <v>108</v>
      </c>
      <c r="D5549" s="2">
        <f t="shared" si="866"/>
        <v>40</v>
      </c>
      <c r="E5549" s="2">
        <f t="shared" si="867"/>
        <v>2.5</v>
      </c>
      <c r="F5549" s="2">
        <f t="shared" si="861"/>
        <v>6.2473333337892144E-2</v>
      </c>
      <c r="G5549" s="2">
        <f t="shared" si="862"/>
        <v>2.1409173987743959E-5</v>
      </c>
      <c r="H5549" s="2">
        <f t="shared" si="868"/>
        <v>0.34</v>
      </c>
      <c r="I5549" s="2">
        <f t="shared" si="869"/>
        <v>132</v>
      </c>
      <c r="J5549" s="2">
        <f t="shared" si="863"/>
        <v>39587.117567615467</v>
      </c>
      <c r="K5549" s="2">
        <f t="shared" si="864"/>
        <v>7.7124359012905049E-6</v>
      </c>
    </row>
    <row r="5550" spans="1:11">
      <c r="A5550" s="2">
        <v>5549</v>
      </c>
      <c r="B5550" s="2">
        <f t="shared" si="860"/>
        <v>2.9039766666666669</v>
      </c>
      <c r="C5550" s="2">
        <f t="shared" si="865"/>
        <v>108</v>
      </c>
      <c r="D5550" s="2">
        <f t="shared" si="866"/>
        <v>40</v>
      </c>
      <c r="E5550" s="2">
        <f t="shared" si="867"/>
        <v>2.5</v>
      </c>
      <c r="F5550" s="2">
        <f t="shared" si="861"/>
        <v>6.2239773475607114E-2</v>
      </c>
      <c r="G5550" s="2">
        <f t="shared" si="862"/>
        <v>2.1329134657984347E-5</v>
      </c>
      <c r="H5550" s="2">
        <f t="shared" si="868"/>
        <v>0.34</v>
      </c>
      <c r="I5550" s="2">
        <f t="shared" si="869"/>
        <v>132</v>
      </c>
      <c r="J5550" s="2">
        <f t="shared" si="863"/>
        <v>39442.59584542417</v>
      </c>
      <c r="K5550" s="2">
        <f t="shared" si="864"/>
        <v>7.6670364741766144E-6</v>
      </c>
    </row>
    <row r="5551" spans="1:11">
      <c r="A5551" s="2">
        <v>5550</v>
      </c>
      <c r="B5551" s="2">
        <f t="shared" si="860"/>
        <v>2.9045000000000001</v>
      </c>
      <c r="C5551" s="2">
        <f t="shared" si="865"/>
        <v>108</v>
      </c>
      <c r="D5551" s="2">
        <f t="shared" si="866"/>
        <v>40</v>
      </c>
      <c r="E5551" s="2">
        <f t="shared" si="867"/>
        <v>2.5</v>
      </c>
      <c r="F5551" s="2">
        <f t="shared" si="861"/>
        <v>6.2006498515404122E-2</v>
      </c>
      <c r="G5551" s="2">
        <f t="shared" si="862"/>
        <v>2.1249192962173786E-5</v>
      </c>
      <c r="H5551" s="2">
        <f t="shared" si="868"/>
        <v>0.34</v>
      </c>
      <c r="I5551" s="2">
        <f t="shared" si="869"/>
        <v>132</v>
      </c>
      <c r="J5551" s="2">
        <f t="shared" si="863"/>
        <v>39298.233605128546</v>
      </c>
      <c r="K5551" s="2">
        <f t="shared" si="864"/>
        <v>7.6217943062036029E-6</v>
      </c>
    </row>
    <row r="5552" spans="1:11">
      <c r="A5552" s="2">
        <v>5551</v>
      </c>
      <c r="B5552" s="2">
        <f t="shared" si="860"/>
        <v>2.9050233333333333</v>
      </c>
      <c r="C5552" s="2">
        <f t="shared" si="865"/>
        <v>108</v>
      </c>
      <c r="D5552" s="2">
        <f t="shared" si="866"/>
        <v>40</v>
      </c>
      <c r="E5552" s="2">
        <f t="shared" si="867"/>
        <v>2.5</v>
      </c>
      <c r="F5552" s="2">
        <f t="shared" si="861"/>
        <v>6.177350918050438E-2</v>
      </c>
      <c r="G5552" s="2">
        <f t="shared" si="862"/>
        <v>2.1169349148155114E-5</v>
      </c>
      <c r="H5552" s="2">
        <f t="shared" si="868"/>
        <v>0.34</v>
      </c>
      <c r="I5552" s="2">
        <f t="shared" si="869"/>
        <v>132</v>
      </c>
      <c r="J5552" s="2">
        <f t="shared" si="863"/>
        <v>39154.031306191311</v>
      </c>
      <c r="K5552" s="2">
        <f t="shared" si="864"/>
        <v>7.5767092866688289E-6</v>
      </c>
    </row>
    <row r="5553" spans="1:11">
      <c r="A5553" s="2">
        <v>5552</v>
      </c>
      <c r="B5553" s="2">
        <f t="shared" si="860"/>
        <v>2.9055466666666665</v>
      </c>
      <c r="C5553" s="2">
        <f t="shared" si="865"/>
        <v>108</v>
      </c>
      <c r="D5553" s="2">
        <f t="shared" si="866"/>
        <v>40</v>
      </c>
      <c r="E5553" s="2">
        <f t="shared" si="867"/>
        <v>2.5</v>
      </c>
      <c r="F5553" s="2">
        <f t="shared" si="861"/>
        <v>6.1540806195453455E-2</v>
      </c>
      <c r="G5553" s="2">
        <f t="shared" si="862"/>
        <v>2.1089603464225016E-5</v>
      </c>
      <c r="H5553" s="2">
        <f t="shared" si="868"/>
        <v>0.34</v>
      </c>
      <c r="I5553" s="2">
        <f t="shared" si="869"/>
        <v>132</v>
      </c>
      <c r="J5553" s="2">
        <f t="shared" si="863"/>
        <v>39009.989409093047</v>
      </c>
      <c r="K5553" s="2">
        <f t="shared" si="864"/>
        <v>7.5317813041364896E-6</v>
      </c>
    </row>
    <row r="5554" spans="1:11">
      <c r="A5554" s="2">
        <v>5553</v>
      </c>
      <c r="B5554" s="2">
        <f t="shared" si="860"/>
        <v>2.9060700000000002</v>
      </c>
      <c r="C5554" s="2">
        <f t="shared" si="865"/>
        <v>108</v>
      </c>
      <c r="D5554" s="2">
        <f t="shared" si="866"/>
        <v>40</v>
      </c>
      <c r="E5554" s="2">
        <f t="shared" si="867"/>
        <v>2.5</v>
      </c>
      <c r="F5554" s="2">
        <f t="shared" si="861"/>
        <v>6.1308390286124503E-2</v>
      </c>
      <c r="G5554" s="2">
        <f t="shared" si="862"/>
        <v>2.1009956159135163E-5</v>
      </c>
      <c r="H5554" s="2">
        <f t="shared" si="868"/>
        <v>0.34</v>
      </c>
      <c r="I5554" s="2">
        <f t="shared" si="869"/>
        <v>132</v>
      </c>
      <c r="J5554" s="2">
        <f t="shared" si="863"/>
        <v>38866.108375335207</v>
      </c>
      <c r="K5554" s="2">
        <f t="shared" si="864"/>
        <v>7.4870102464362073E-6</v>
      </c>
    </row>
    <row r="5555" spans="1:11">
      <c r="A5555" s="2">
        <v>5554</v>
      </c>
      <c r="B5555" s="2">
        <f t="shared" si="860"/>
        <v>2.9065933333333334</v>
      </c>
      <c r="C5555" s="2">
        <f t="shared" si="865"/>
        <v>108</v>
      </c>
      <c r="D5555" s="2">
        <f t="shared" si="866"/>
        <v>40</v>
      </c>
      <c r="E5555" s="2">
        <f t="shared" si="867"/>
        <v>2.5</v>
      </c>
      <c r="F5555" s="2">
        <f t="shared" si="861"/>
        <v>6.1076262179722667E-2</v>
      </c>
      <c r="G5555" s="2">
        <f t="shared" si="862"/>
        <v>2.0930407482093655E-5</v>
      </c>
      <c r="H5555" s="2">
        <f t="shared" si="868"/>
        <v>0.34</v>
      </c>
      <c r="I5555" s="2">
        <f t="shared" si="869"/>
        <v>132</v>
      </c>
      <c r="J5555" s="2">
        <f t="shared" si="863"/>
        <v>38722.388667443964</v>
      </c>
      <c r="K5555" s="2">
        <f t="shared" si="864"/>
        <v>7.4423960006617801E-6</v>
      </c>
    </row>
    <row r="5556" spans="1:11">
      <c r="A5556" s="2">
        <v>5555</v>
      </c>
      <c r="B5556" s="2">
        <f t="shared" si="860"/>
        <v>2.9071166666666666</v>
      </c>
      <c r="C5556" s="2">
        <f t="shared" si="865"/>
        <v>108</v>
      </c>
      <c r="D5556" s="2">
        <f t="shared" si="866"/>
        <v>40</v>
      </c>
      <c r="E5556" s="2">
        <f t="shared" si="867"/>
        <v>2.5</v>
      </c>
      <c r="F5556" s="2">
        <f t="shared" si="861"/>
        <v>6.0844422604787389E-2</v>
      </c>
      <c r="G5556" s="2">
        <f t="shared" si="862"/>
        <v>2.0850957682765866E-5</v>
      </c>
      <c r="H5556" s="2">
        <f t="shared" si="868"/>
        <v>0.34</v>
      </c>
      <c r="I5556" s="2">
        <f t="shared" si="869"/>
        <v>132</v>
      </c>
      <c r="J5556" s="2">
        <f t="shared" si="863"/>
        <v>38578.83074897265</v>
      </c>
      <c r="K5556" s="2">
        <f t="shared" si="864"/>
        <v>7.3979384531695815E-6</v>
      </c>
    </row>
    <row r="5557" spans="1:11">
      <c r="A5557" s="2">
        <v>5556</v>
      </c>
      <c r="B5557" s="2">
        <f t="shared" si="860"/>
        <v>2.9076399999999998</v>
      </c>
      <c r="C5557" s="2">
        <f t="shared" si="865"/>
        <v>108</v>
      </c>
      <c r="D5557" s="2">
        <f t="shared" si="866"/>
        <v>40</v>
      </c>
      <c r="E5557" s="2">
        <f t="shared" si="867"/>
        <v>2.5</v>
      </c>
      <c r="F5557" s="2">
        <f t="shared" si="861"/>
        <v>6.0612872291196898E-2</v>
      </c>
      <c r="G5557" s="2">
        <f t="shared" si="862"/>
        <v>2.0771607011275942E-5</v>
      </c>
      <c r="H5557" s="2">
        <f t="shared" si="868"/>
        <v>0.34</v>
      </c>
      <c r="I5557" s="2">
        <f t="shared" si="869"/>
        <v>132</v>
      </c>
      <c r="J5557" s="2">
        <f t="shared" si="863"/>
        <v>38435.43508450564</v>
      </c>
      <c r="K5557" s="2">
        <f t="shared" si="864"/>
        <v>7.3536374895773149E-6</v>
      </c>
    </row>
    <row r="5558" spans="1:11">
      <c r="A5558" s="2">
        <v>5557</v>
      </c>
      <c r="B5558" s="2">
        <f t="shared" si="860"/>
        <v>2.9081633333333334</v>
      </c>
      <c r="C5558" s="2">
        <f t="shared" si="865"/>
        <v>108</v>
      </c>
      <c r="D5558" s="2">
        <f t="shared" si="866"/>
        <v>40</v>
      </c>
      <c r="E5558" s="2">
        <f t="shared" si="867"/>
        <v>2.5</v>
      </c>
      <c r="F5558" s="2">
        <f t="shared" si="861"/>
        <v>6.0381611970171355E-2</v>
      </c>
      <c r="G5558" s="2">
        <f t="shared" si="862"/>
        <v>2.0692355718207922E-5</v>
      </c>
      <c r="H5558" s="2">
        <f t="shared" si="868"/>
        <v>0.34</v>
      </c>
      <c r="I5558" s="2">
        <f t="shared" si="869"/>
        <v>132</v>
      </c>
      <c r="J5558" s="2">
        <f t="shared" si="863"/>
        <v>38292.202139661465</v>
      </c>
      <c r="K5558" s="2">
        <f t="shared" si="864"/>
        <v>7.3094929947625684E-6</v>
      </c>
    </row>
    <row r="5559" spans="1:11">
      <c r="A5559" s="2">
        <v>5558</v>
      </c>
      <c r="B5559" s="2">
        <f t="shared" si="860"/>
        <v>2.9086866666666666</v>
      </c>
      <c r="C5559" s="2">
        <f t="shared" si="865"/>
        <v>108</v>
      </c>
      <c r="D5559" s="2">
        <f t="shared" si="866"/>
        <v>40</v>
      </c>
      <c r="E5559" s="2">
        <f t="shared" si="867"/>
        <v>2.5</v>
      </c>
      <c r="F5559" s="2">
        <f t="shared" si="861"/>
        <v>6.0150642374277363E-2</v>
      </c>
      <c r="G5559" s="2">
        <f t="shared" si="862"/>
        <v>2.0613204054607251E-5</v>
      </c>
      <c r="H5559" s="2">
        <f t="shared" si="868"/>
        <v>0.34</v>
      </c>
      <c r="I5559" s="2">
        <f t="shared" si="869"/>
        <v>132</v>
      </c>
      <c r="J5559" s="2">
        <f t="shared" si="863"/>
        <v>38149.132381096533</v>
      </c>
      <c r="K5559" s="2">
        <f t="shared" si="864"/>
        <v>7.2655048528615608E-6</v>
      </c>
    </row>
    <row r="5560" spans="1:11">
      <c r="A5560" s="2">
        <v>5559</v>
      </c>
      <c r="B5560" s="2">
        <f t="shared" si="860"/>
        <v>2.9092099999999999</v>
      </c>
      <c r="C5560" s="2">
        <f t="shared" si="865"/>
        <v>108</v>
      </c>
      <c r="D5560" s="2">
        <f t="shared" si="866"/>
        <v>40</v>
      </c>
      <c r="E5560" s="2">
        <f t="shared" si="867"/>
        <v>2.5</v>
      </c>
      <c r="F5560" s="2">
        <f t="shared" si="861"/>
        <v>5.9919964237430318E-2</v>
      </c>
      <c r="G5560" s="2">
        <f t="shared" si="862"/>
        <v>2.0534152271981598E-5</v>
      </c>
      <c r="H5560" s="2">
        <f t="shared" si="868"/>
        <v>0.34</v>
      </c>
      <c r="I5560" s="2">
        <f t="shared" si="869"/>
        <v>132</v>
      </c>
      <c r="J5560" s="2">
        <f t="shared" si="863"/>
        <v>38006.226276507856</v>
      </c>
      <c r="K5560" s="2">
        <f t="shared" si="864"/>
        <v>7.2216729472675083E-6</v>
      </c>
    </row>
    <row r="5561" spans="1:11">
      <c r="A5561" s="2">
        <v>5560</v>
      </c>
      <c r="B5561" s="2">
        <f t="shared" si="860"/>
        <v>2.9097333333333335</v>
      </c>
      <c r="C5561" s="2">
        <f t="shared" si="865"/>
        <v>108</v>
      </c>
      <c r="D5561" s="2">
        <f t="shared" si="866"/>
        <v>40</v>
      </c>
      <c r="E5561" s="2">
        <f t="shared" si="867"/>
        <v>2.5</v>
      </c>
      <c r="F5561" s="2">
        <f t="shared" si="861"/>
        <v>5.9689578294898786E-2</v>
      </c>
      <c r="G5561" s="2">
        <f t="shared" si="862"/>
        <v>2.0455200622302354E-5</v>
      </c>
      <c r="H5561" s="2">
        <f t="shared" si="868"/>
        <v>0.34</v>
      </c>
      <c r="I5561" s="2">
        <f t="shared" si="869"/>
        <v>132</v>
      </c>
      <c r="J5561" s="2">
        <f t="shared" si="863"/>
        <v>37863.484294636721</v>
      </c>
      <c r="K5561" s="2">
        <f t="shared" si="864"/>
        <v>7.1779971606293696E-6</v>
      </c>
    </row>
    <row r="5562" spans="1:11">
      <c r="A5562" s="2">
        <v>5561</v>
      </c>
      <c r="B5562" s="2">
        <f t="shared" si="860"/>
        <v>2.9102566666666667</v>
      </c>
      <c r="C5562" s="2">
        <f t="shared" si="865"/>
        <v>108</v>
      </c>
      <c r="D5562" s="2">
        <f t="shared" si="866"/>
        <v>40</v>
      </c>
      <c r="E5562" s="2">
        <f t="shared" si="867"/>
        <v>2.5</v>
      </c>
      <c r="F5562" s="2">
        <f t="shared" si="861"/>
        <v>5.9459485283308668E-2</v>
      </c>
      <c r="G5562" s="2">
        <f t="shared" si="862"/>
        <v>2.0376349358006059E-5</v>
      </c>
      <c r="H5562" s="2">
        <f t="shared" si="868"/>
        <v>0.34</v>
      </c>
      <c r="I5562" s="2">
        <f t="shared" si="869"/>
        <v>132</v>
      </c>
      <c r="J5562" s="2">
        <f t="shared" si="863"/>
        <v>37720.906905272459</v>
      </c>
      <c r="K5562" s="2">
        <f t="shared" si="864"/>
        <v>7.1344773748505188E-6</v>
      </c>
    </row>
    <row r="5563" spans="1:11">
      <c r="A5563" s="2">
        <v>5562</v>
      </c>
      <c r="B5563" s="2">
        <f t="shared" si="860"/>
        <v>2.9107799999999999</v>
      </c>
      <c r="C5563" s="2">
        <f t="shared" si="865"/>
        <v>108</v>
      </c>
      <c r="D5563" s="2">
        <f t="shared" si="866"/>
        <v>40</v>
      </c>
      <c r="E5563" s="2">
        <f t="shared" si="867"/>
        <v>2.5</v>
      </c>
      <c r="F5563" s="2">
        <f t="shared" si="861"/>
        <v>5.9229685940645704E-2</v>
      </c>
      <c r="G5563" s="2">
        <f t="shared" si="862"/>
        <v>2.0297598731995253E-5</v>
      </c>
      <c r="H5563" s="2">
        <f t="shared" si="868"/>
        <v>0.34</v>
      </c>
      <c r="I5563" s="2">
        <f t="shared" si="869"/>
        <v>132</v>
      </c>
      <c r="J5563" s="2">
        <f t="shared" si="863"/>
        <v>37578.494579255108</v>
      </c>
      <c r="K5563" s="2">
        <f t="shared" si="864"/>
        <v>7.0911134710871377E-6</v>
      </c>
    </row>
    <row r="5564" spans="1:11">
      <c r="A5564" s="2">
        <v>5563</v>
      </c>
      <c r="B5564" s="2">
        <f t="shared" si="860"/>
        <v>2.9113033333333331</v>
      </c>
      <c r="C5564" s="2">
        <f t="shared" si="865"/>
        <v>108</v>
      </c>
      <c r="D5564" s="2">
        <f t="shared" si="866"/>
        <v>40</v>
      </c>
      <c r="E5564" s="2">
        <f t="shared" si="867"/>
        <v>2.5</v>
      </c>
      <c r="F5564" s="2">
        <f t="shared" si="861"/>
        <v>5.9000181006259977E-2</v>
      </c>
      <c r="G5564" s="2">
        <f t="shared" si="862"/>
        <v>2.0218948997640042E-5</v>
      </c>
      <c r="H5564" s="2">
        <f t="shared" si="868"/>
        <v>0.34</v>
      </c>
      <c r="I5564" s="2">
        <f t="shared" si="869"/>
        <v>132</v>
      </c>
      <c r="J5564" s="2">
        <f t="shared" si="863"/>
        <v>37436.247788479282</v>
      </c>
      <c r="K5564" s="2">
        <f t="shared" si="864"/>
        <v>7.0479053297469256E-6</v>
      </c>
    </row>
    <row r="5565" spans="1:11">
      <c r="A5565" s="2">
        <v>5564</v>
      </c>
      <c r="B5565" s="2">
        <f t="shared" si="860"/>
        <v>2.9118266666666668</v>
      </c>
      <c r="C5565" s="2">
        <f t="shared" si="865"/>
        <v>108</v>
      </c>
      <c r="D5565" s="2">
        <f t="shared" si="866"/>
        <v>40</v>
      </c>
      <c r="E5565" s="2">
        <f t="shared" si="867"/>
        <v>2.5</v>
      </c>
      <c r="F5565" s="2">
        <f t="shared" si="861"/>
        <v>5.8770971220869259E-2</v>
      </c>
      <c r="G5565" s="2">
        <f t="shared" si="862"/>
        <v>2.014040040877922E-5</v>
      </c>
      <c r="H5565" s="2">
        <f t="shared" si="868"/>
        <v>0.34</v>
      </c>
      <c r="I5565" s="2">
        <f t="shared" si="869"/>
        <v>132</v>
      </c>
      <c r="J5565" s="2">
        <f t="shared" si="863"/>
        <v>37294.167005897361</v>
      </c>
      <c r="K5565" s="2">
        <f t="shared" si="864"/>
        <v>7.0048528304876452E-6</v>
      </c>
    </row>
    <row r="5566" spans="1:11">
      <c r="A5566" s="2">
        <v>5565</v>
      </c>
      <c r="B5566" s="2">
        <f t="shared" si="860"/>
        <v>2.91235</v>
      </c>
      <c r="C5566" s="2">
        <f t="shared" si="865"/>
        <v>108</v>
      </c>
      <c r="D5566" s="2">
        <f t="shared" si="866"/>
        <v>40</v>
      </c>
      <c r="E5566" s="2">
        <f t="shared" si="867"/>
        <v>2.5</v>
      </c>
      <c r="F5566" s="2">
        <f t="shared" si="861"/>
        <v>5.8542057326563465E-2</v>
      </c>
      <c r="G5566" s="2">
        <f t="shared" si="862"/>
        <v>2.0061953219721793E-5</v>
      </c>
      <c r="H5566" s="2">
        <f t="shared" si="868"/>
        <v>0.34</v>
      </c>
      <c r="I5566" s="2">
        <f t="shared" si="869"/>
        <v>132</v>
      </c>
      <c r="J5566" s="2">
        <f t="shared" si="863"/>
        <v>37152.252705523453</v>
      </c>
      <c r="K5566" s="2">
        <f t="shared" si="864"/>
        <v>6.9619558522158214E-6</v>
      </c>
    </row>
    <row r="5567" spans="1:11">
      <c r="A5567" s="2">
        <v>5566</v>
      </c>
      <c r="B5567" s="2">
        <f t="shared" si="860"/>
        <v>2.9128733333333332</v>
      </c>
      <c r="C5567" s="2">
        <f t="shared" si="865"/>
        <v>108</v>
      </c>
      <c r="D5567" s="2">
        <f t="shared" si="866"/>
        <v>40</v>
      </c>
      <c r="E5567" s="2">
        <f t="shared" si="867"/>
        <v>2.5</v>
      </c>
      <c r="F5567" s="2">
        <f t="shared" si="861"/>
        <v>5.8313440066807165E-2</v>
      </c>
      <c r="G5567" s="2">
        <f t="shared" si="862"/>
        <v>1.9983607685247881E-5</v>
      </c>
      <c r="H5567" s="2">
        <f t="shared" si="868"/>
        <v>0.34</v>
      </c>
      <c r="I5567" s="2">
        <f t="shared" si="869"/>
        <v>132</v>
      </c>
      <c r="J5567" s="2">
        <f t="shared" si="863"/>
        <v>37010.505362436015</v>
      </c>
      <c r="K5567" s="2">
        <f t="shared" si="864"/>
        <v>6.9192142730850982E-6</v>
      </c>
    </row>
    <row r="5568" spans="1:11">
      <c r="A5568" s="2">
        <v>5567</v>
      </c>
      <c r="B5568" s="2">
        <f t="shared" si="860"/>
        <v>2.9133966666666669</v>
      </c>
      <c r="C5568" s="2">
        <f t="shared" si="865"/>
        <v>108</v>
      </c>
      <c r="D5568" s="2">
        <f t="shared" si="866"/>
        <v>40</v>
      </c>
      <c r="E5568" s="2">
        <f t="shared" si="867"/>
        <v>2.5</v>
      </c>
      <c r="F5568" s="2">
        <f t="shared" si="861"/>
        <v>5.8085120186444024E-2</v>
      </c>
      <c r="G5568" s="2">
        <f t="shared" si="862"/>
        <v>1.9905364060610197E-5</v>
      </c>
      <c r="H5568" s="2">
        <f t="shared" si="868"/>
        <v>0.34</v>
      </c>
      <c r="I5568" s="2">
        <f t="shared" si="869"/>
        <v>132</v>
      </c>
      <c r="J5568" s="2">
        <f t="shared" si="863"/>
        <v>36868.925452781783</v>
      </c>
      <c r="K5568" s="2">
        <f t="shared" si="864"/>
        <v>6.87662797049494E-6</v>
      </c>
    </row>
    <row r="5569" spans="1:11">
      <c r="A5569" s="2">
        <v>5568</v>
      </c>
      <c r="B5569" s="2">
        <f t="shared" si="860"/>
        <v>2.9139200000000001</v>
      </c>
      <c r="C5569" s="2">
        <f t="shared" si="865"/>
        <v>108</v>
      </c>
      <c r="D5569" s="2">
        <f t="shared" si="866"/>
        <v>40</v>
      </c>
      <c r="E5569" s="2">
        <f t="shared" si="867"/>
        <v>2.5</v>
      </c>
      <c r="F5569" s="2">
        <f t="shared" si="861"/>
        <v>5.7857098431701073E-2</v>
      </c>
      <c r="G5569" s="2">
        <f t="shared" si="862"/>
        <v>1.9827222601535507E-5</v>
      </c>
      <c r="H5569" s="2">
        <f t="shared" si="868"/>
        <v>0.34</v>
      </c>
      <c r="I5569" s="2">
        <f t="shared" si="869"/>
        <v>132</v>
      </c>
      <c r="J5569" s="2">
        <f t="shared" si="863"/>
        <v>36727.513453779538</v>
      </c>
      <c r="K5569" s="2">
        <f t="shared" si="864"/>
        <v>6.8341968210892874E-6</v>
      </c>
    </row>
    <row r="5570" spans="1:11">
      <c r="A5570" s="2">
        <v>5569</v>
      </c>
      <c r="B5570" s="2">
        <f t="shared" ref="B5570:B5633" si="870">3.14/6000*A5570</f>
        <v>2.9144433333333333</v>
      </c>
      <c r="C5570" s="2">
        <f t="shared" si="865"/>
        <v>108</v>
      </c>
      <c r="D5570" s="2">
        <f t="shared" si="866"/>
        <v>40</v>
      </c>
      <c r="E5570" s="2">
        <f t="shared" si="867"/>
        <v>2.5</v>
      </c>
      <c r="F5570" s="2">
        <f t="shared" ref="F5570:F5633" si="871">1.414*C5570*SIN(B5570)*SIN(B5570)/(1.414*C5570*SIN(B5570)+E5570*D5570)</f>
        <v>5.762937555019132E-2</v>
      </c>
      <c r="G5570" s="2">
        <f t="shared" ref="G5570:G5633" si="872">SIN(B5570)*SIN(B5570)*D5570*E5570/(1.414*C5570*SIN(B5570)+D5570*E5570)*3.14/6000</f>
        <v>1.974918356422555E-5</v>
      </c>
      <c r="H5570" s="2">
        <f t="shared" si="868"/>
        <v>0.34</v>
      </c>
      <c r="I5570" s="2">
        <f t="shared" si="869"/>
        <v>132</v>
      </c>
      <c r="J5570" s="2">
        <f t="shared" ref="J5570:J5633" si="873">1.414*I5570*SIN(B5570)*1.414*I5570*SIN(B5570)/(1.414*I5570*SIN(B5570)+E5570*D5570)/(H5570/1000)</f>
        <v>36586.269843722926</v>
      </c>
      <c r="K5570" s="2">
        <f t="shared" ref="K5570:K5633" si="874">SIN(B5570)*SIN(B5570)*1.414*C5570*SIN(B5570)/(1.414*C5570*SIN(B5570)+E5570*D5570)*3.14/6000</f>
        <v>6.7919207007549167E-6</v>
      </c>
    </row>
    <row r="5571" spans="1:11">
      <c r="A5571" s="2">
        <v>5570</v>
      </c>
      <c r="B5571" s="2">
        <f t="shared" si="870"/>
        <v>2.9149666666666665</v>
      </c>
      <c r="C5571" s="2">
        <f t="shared" ref="C5571:C5634" si="875">C5570</f>
        <v>108</v>
      </c>
      <c r="D5571" s="2">
        <f t="shared" ref="D5571:D5634" si="876">D5570</f>
        <v>40</v>
      </c>
      <c r="E5571" s="2">
        <f t="shared" ref="E5571:E5634" si="877">E5570</f>
        <v>2.5</v>
      </c>
      <c r="F5571" s="2">
        <f t="shared" si="871"/>
        <v>5.7401952290918302E-2</v>
      </c>
      <c r="G5571" s="2">
        <f t="shared" si="872"/>
        <v>1.9671247205358616E-5</v>
      </c>
      <c r="H5571" s="2">
        <f t="shared" ref="H5571:H5634" si="878">H5570</f>
        <v>0.34</v>
      </c>
      <c r="I5571" s="2">
        <f t="shared" ref="I5571:I5634" si="879">I5570</f>
        <v>132</v>
      </c>
      <c r="J5571" s="2">
        <f t="shared" si="873"/>
        <v>36445.195101984355</v>
      </c>
      <c r="K5571" s="2">
        <f t="shared" si="874"/>
        <v>6.749799484620131E-6</v>
      </c>
    </row>
    <row r="5572" spans="1:11">
      <c r="A5572" s="2">
        <v>5571</v>
      </c>
      <c r="B5572" s="2">
        <f t="shared" si="870"/>
        <v>2.9154900000000001</v>
      </c>
      <c r="C5572" s="2">
        <f t="shared" si="875"/>
        <v>108</v>
      </c>
      <c r="D5572" s="2">
        <f t="shared" si="876"/>
        <v>40</v>
      </c>
      <c r="E5572" s="2">
        <f t="shared" si="877"/>
        <v>2.5</v>
      </c>
      <c r="F5572" s="2">
        <f t="shared" si="871"/>
        <v>5.717482940427953E-2</v>
      </c>
      <c r="G5572" s="2">
        <f t="shared" si="872"/>
        <v>1.9593413782090657E-5</v>
      </c>
      <c r="H5572" s="2">
        <f t="shared" si="878"/>
        <v>0.34</v>
      </c>
      <c r="I5572" s="2">
        <f t="shared" si="879"/>
        <v>132</v>
      </c>
      <c r="J5572" s="2">
        <f t="shared" si="873"/>
        <v>36304.289709018412</v>
      </c>
      <c r="K5572" s="2">
        <f t="shared" si="874"/>
        <v>6.7078330470532662E-6</v>
      </c>
    </row>
    <row r="5573" spans="1:11">
      <c r="A5573" s="2">
        <v>5572</v>
      </c>
      <c r="B5573" s="2">
        <f t="shared" si="870"/>
        <v>2.9160133333333333</v>
      </c>
      <c r="C5573" s="2">
        <f t="shared" si="875"/>
        <v>108</v>
      </c>
      <c r="D5573" s="2">
        <f t="shared" si="876"/>
        <v>40</v>
      </c>
      <c r="E5573" s="2">
        <f t="shared" si="877"/>
        <v>2.5</v>
      </c>
      <c r="F5573" s="2">
        <f t="shared" si="871"/>
        <v>5.6948007642070982E-2</v>
      </c>
      <c r="G5573" s="2">
        <f t="shared" si="872"/>
        <v>1.9515683552056915E-5</v>
      </c>
      <c r="H5573" s="2">
        <f t="shared" si="878"/>
        <v>0.34</v>
      </c>
      <c r="I5573" s="2">
        <f t="shared" si="879"/>
        <v>132</v>
      </c>
      <c r="J5573" s="2">
        <f t="shared" si="873"/>
        <v>36163.554146365699</v>
      </c>
      <c r="K5573" s="2">
        <f t="shared" si="874"/>
        <v>6.6660212616613601E-6</v>
      </c>
    </row>
    <row r="5574" spans="1:11">
      <c r="A5574" s="2">
        <v>5573</v>
      </c>
      <c r="B5574" s="2">
        <f t="shared" si="870"/>
        <v>2.9165366666666666</v>
      </c>
      <c r="C5574" s="2">
        <f t="shared" si="875"/>
        <v>108</v>
      </c>
      <c r="D5574" s="2">
        <f t="shared" si="876"/>
        <v>40</v>
      </c>
      <c r="E5574" s="2">
        <f t="shared" si="877"/>
        <v>2.5</v>
      </c>
      <c r="F5574" s="2">
        <f t="shared" si="871"/>
        <v>5.6721487757489836E-2</v>
      </c>
      <c r="G5574" s="2">
        <f t="shared" si="872"/>
        <v>1.9438056773372769E-5</v>
      </c>
      <c r="H5574" s="2">
        <f t="shared" si="878"/>
        <v>0.34</v>
      </c>
      <c r="I5574" s="2">
        <f t="shared" si="879"/>
        <v>132</v>
      </c>
      <c r="J5574" s="2">
        <f t="shared" si="873"/>
        <v>36022.988896655799</v>
      </c>
      <c r="K5574" s="2">
        <f t="shared" si="874"/>
        <v>6.6243640012884941E-6</v>
      </c>
    </row>
    <row r="5575" spans="1:11">
      <c r="A5575" s="2">
        <v>5574</v>
      </c>
      <c r="B5575" s="2">
        <f t="shared" si="870"/>
        <v>2.9170600000000002</v>
      </c>
      <c r="C5575" s="2">
        <f t="shared" si="875"/>
        <v>108</v>
      </c>
      <c r="D5575" s="2">
        <f t="shared" si="876"/>
        <v>40</v>
      </c>
      <c r="E5575" s="2">
        <f t="shared" si="877"/>
        <v>2.5</v>
      </c>
      <c r="F5575" s="2">
        <f t="shared" si="871"/>
        <v>5.6495270505138945E-2</v>
      </c>
      <c r="G5575" s="2">
        <f t="shared" si="872"/>
        <v>1.9360533704635341E-5</v>
      </c>
      <c r="H5575" s="2">
        <f t="shared" si="878"/>
        <v>0.34</v>
      </c>
      <c r="I5575" s="2">
        <f t="shared" si="879"/>
        <v>132</v>
      </c>
      <c r="J5575" s="2">
        <f t="shared" si="873"/>
        <v>35882.594443611153</v>
      </c>
      <c r="K5575" s="2">
        <f t="shared" si="874"/>
        <v>6.5828611380144618E-6</v>
      </c>
    </row>
    <row r="5576" spans="1:11">
      <c r="A5576" s="2">
        <v>5575</v>
      </c>
      <c r="B5576" s="2">
        <f t="shared" si="870"/>
        <v>2.9175833333333334</v>
      </c>
      <c r="C5576" s="2">
        <f t="shared" si="875"/>
        <v>108</v>
      </c>
      <c r="D5576" s="2">
        <f t="shared" si="876"/>
        <v>40</v>
      </c>
      <c r="E5576" s="2">
        <f t="shared" si="877"/>
        <v>2.5</v>
      </c>
      <c r="F5576" s="2">
        <f t="shared" si="871"/>
        <v>5.6269356641031054E-2</v>
      </c>
      <c r="G5576" s="2">
        <f t="shared" si="872"/>
        <v>1.9283114604924903E-5</v>
      </c>
      <c r="H5576" s="2">
        <f t="shared" si="878"/>
        <v>0.34</v>
      </c>
      <c r="I5576" s="2">
        <f t="shared" si="879"/>
        <v>132</v>
      </c>
      <c r="J5576" s="2">
        <f t="shared" si="873"/>
        <v>35742.371272050943</v>
      </c>
      <c r="K5576" s="2">
        <f t="shared" si="874"/>
        <v>6.5415125431533801E-6</v>
      </c>
    </row>
    <row r="5577" spans="1:11">
      <c r="A5577" s="2">
        <v>5576</v>
      </c>
      <c r="B5577" s="2">
        <f t="shared" si="870"/>
        <v>2.9181066666666666</v>
      </c>
      <c r="C5577" s="2">
        <f t="shared" si="875"/>
        <v>108</v>
      </c>
      <c r="D5577" s="2">
        <f t="shared" si="876"/>
        <v>40</v>
      </c>
      <c r="E5577" s="2">
        <f t="shared" si="877"/>
        <v>2.5</v>
      </c>
      <c r="F5577" s="2">
        <f t="shared" si="871"/>
        <v>5.6043746922591717E-2</v>
      </c>
      <c r="G5577" s="2">
        <f t="shared" si="872"/>
        <v>1.9205799733805902E-5</v>
      </c>
      <c r="H5577" s="2">
        <f t="shared" si="878"/>
        <v>0.34</v>
      </c>
      <c r="I5577" s="2">
        <f t="shared" si="879"/>
        <v>132</v>
      </c>
      <c r="J5577" s="2">
        <f t="shared" si="873"/>
        <v>35602.319867894061</v>
      </c>
      <c r="K5577" s="2">
        <f t="shared" si="874"/>
        <v>6.5003180872520511E-6</v>
      </c>
    </row>
    <row r="5578" spans="1:11">
      <c r="A5578" s="2">
        <v>5577</v>
      </c>
      <c r="B5578" s="2">
        <f t="shared" si="870"/>
        <v>2.9186299999999998</v>
      </c>
      <c r="C5578" s="2">
        <f t="shared" si="875"/>
        <v>108</v>
      </c>
      <c r="D5578" s="2">
        <f t="shared" si="876"/>
        <v>40</v>
      </c>
      <c r="E5578" s="2">
        <f t="shared" si="877"/>
        <v>2.5</v>
      </c>
      <c r="F5578" s="2">
        <f t="shared" si="871"/>
        <v>5.581844210866381E-2</v>
      </c>
      <c r="G5578" s="2">
        <f t="shared" si="872"/>
        <v>1.9128589351328469E-5</v>
      </c>
      <c r="H5578" s="2">
        <f t="shared" si="878"/>
        <v>0.34</v>
      </c>
      <c r="I5578" s="2">
        <f t="shared" si="879"/>
        <v>132</v>
      </c>
      <c r="J5578" s="2">
        <f t="shared" si="873"/>
        <v>35462.440718163038</v>
      </c>
      <c r="K5578" s="2">
        <f t="shared" si="874"/>
        <v>6.4592776400885949E-6</v>
      </c>
    </row>
    <row r="5579" spans="1:11">
      <c r="A5579" s="2">
        <v>5578</v>
      </c>
      <c r="B5579" s="2">
        <f t="shared" si="870"/>
        <v>2.9191533333333335</v>
      </c>
      <c r="C5579" s="2">
        <f t="shared" si="875"/>
        <v>108</v>
      </c>
      <c r="D5579" s="2">
        <f t="shared" si="876"/>
        <v>40</v>
      </c>
      <c r="E5579" s="2">
        <f t="shared" si="877"/>
        <v>2.5</v>
      </c>
      <c r="F5579" s="2">
        <f t="shared" si="871"/>
        <v>5.5593442959511075E-2</v>
      </c>
      <c r="G5579" s="2">
        <f t="shared" si="872"/>
        <v>1.9051483718029669E-5</v>
      </c>
      <c r="H5579" s="2">
        <f t="shared" si="878"/>
        <v>0.34</v>
      </c>
      <c r="I5579" s="2">
        <f t="shared" si="879"/>
        <v>132</v>
      </c>
      <c r="J5579" s="2">
        <f t="shared" si="873"/>
        <v>35322.734310987602</v>
      </c>
      <c r="K5579" s="2">
        <f t="shared" si="874"/>
        <v>6.4183910706709342E-6</v>
      </c>
    </row>
    <row r="5580" spans="1:11">
      <c r="A5580" s="2">
        <v>5579</v>
      </c>
      <c r="B5580" s="2">
        <f t="shared" si="870"/>
        <v>2.9196766666666667</v>
      </c>
      <c r="C5580" s="2">
        <f t="shared" si="875"/>
        <v>108</v>
      </c>
      <c r="D5580" s="2">
        <f t="shared" si="876"/>
        <v>40</v>
      </c>
      <c r="E5580" s="2">
        <f t="shared" si="877"/>
        <v>2.5</v>
      </c>
      <c r="F5580" s="2">
        <f t="shared" si="871"/>
        <v>5.5368750236822785E-2</v>
      </c>
      <c r="G5580" s="2">
        <f t="shared" si="872"/>
        <v>1.897448309493508E-5</v>
      </c>
      <c r="H5580" s="2">
        <f t="shared" si="878"/>
        <v>0.34</v>
      </c>
      <c r="I5580" s="2">
        <f t="shared" si="879"/>
        <v>132</v>
      </c>
      <c r="J5580" s="2">
        <f t="shared" si="873"/>
        <v>35183.201135608651</v>
      </c>
      <c r="K5580" s="2">
        <f t="shared" si="874"/>
        <v>6.3776582472354444E-6</v>
      </c>
    </row>
    <row r="5581" spans="1:11">
      <c r="A5581" s="2">
        <v>5580</v>
      </c>
      <c r="B5581" s="2">
        <f t="shared" si="870"/>
        <v>2.9201999999999999</v>
      </c>
      <c r="C5581" s="2">
        <f t="shared" si="875"/>
        <v>108</v>
      </c>
      <c r="D5581" s="2">
        <f t="shared" si="876"/>
        <v>40</v>
      </c>
      <c r="E5581" s="2">
        <f t="shared" si="877"/>
        <v>2.5</v>
      </c>
      <c r="F5581" s="2">
        <f t="shared" si="871"/>
        <v>5.514436470371651E-2</v>
      </c>
      <c r="G5581" s="2">
        <f t="shared" si="872"/>
        <v>1.8897587743559759E-5</v>
      </c>
      <c r="H5581" s="2">
        <f t="shared" si="878"/>
        <v>0.34</v>
      </c>
      <c r="I5581" s="2">
        <f t="shared" si="879"/>
        <v>132</v>
      </c>
      <c r="J5581" s="2">
        <f t="shared" si="873"/>
        <v>35043.841682381237</v>
      </c>
      <c r="K5581" s="2">
        <f t="shared" si="874"/>
        <v>6.3370790372452693E-6</v>
      </c>
    </row>
    <row r="5582" spans="1:11">
      <c r="A5582" s="2">
        <v>5581</v>
      </c>
      <c r="B5582" s="2">
        <f t="shared" si="870"/>
        <v>2.9207233333333331</v>
      </c>
      <c r="C5582" s="2">
        <f t="shared" si="875"/>
        <v>108</v>
      </c>
      <c r="D5582" s="2">
        <f t="shared" si="876"/>
        <v>40</v>
      </c>
      <c r="E5582" s="2">
        <f t="shared" si="877"/>
        <v>2.5</v>
      </c>
      <c r="F5582" s="2">
        <f t="shared" si="871"/>
        <v>5.4920287124742805E-2</v>
      </c>
      <c r="G5582" s="2">
        <f t="shared" si="872"/>
        <v>1.8820797925909817E-5</v>
      </c>
      <c r="H5582" s="2">
        <f t="shared" si="878"/>
        <v>0.34</v>
      </c>
      <c r="I5582" s="2">
        <f t="shared" si="879"/>
        <v>132</v>
      </c>
      <c r="J5582" s="2">
        <f t="shared" si="873"/>
        <v>34904.656442778702</v>
      </c>
      <c r="K5582" s="2">
        <f t="shared" si="874"/>
        <v>6.2966533073889689E-6</v>
      </c>
    </row>
    <row r="5583" spans="1:11">
      <c r="A5583" s="2">
        <v>5582</v>
      </c>
      <c r="B5583" s="2">
        <f t="shared" si="870"/>
        <v>2.9212466666666668</v>
      </c>
      <c r="C5583" s="2">
        <f t="shared" si="875"/>
        <v>108</v>
      </c>
      <c r="D5583" s="2">
        <f t="shared" si="876"/>
        <v>40</v>
      </c>
      <c r="E5583" s="2">
        <f t="shared" si="877"/>
        <v>2.5</v>
      </c>
      <c r="F5583" s="2">
        <f t="shared" si="871"/>
        <v>5.4696518265888693E-2</v>
      </c>
      <c r="G5583" s="2">
        <f t="shared" si="872"/>
        <v>1.8744113904483663E-5</v>
      </c>
      <c r="H5583" s="2">
        <f t="shared" si="878"/>
        <v>0.34</v>
      </c>
      <c r="I5583" s="2">
        <f t="shared" si="879"/>
        <v>132</v>
      </c>
      <c r="J5583" s="2">
        <f t="shared" si="873"/>
        <v>34765.645909396109</v>
      </c>
      <c r="K5583" s="2">
        <f t="shared" si="874"/>
        <v>6.2563809235789549E-6</v>
      </c>
    </row>
    <row r="5584" spans="1:11">
      <c r="A5584" s="2">
        <v>5583</v>
      </c>
      <c r="B5584" s="2">
        <f t="shared" si="870"/>
        <v>2.92177</v>
      </c>
      <c r="C5584" s="2">
        <f t="shared" si="875"/>
        <v>108</v>
      </c>
      <c r="D5584" s="2">
        <f t="shared" si="876"/>
        <v>40</v>
      </c>
      <c r="E5584" s="2">
        <f t="shared" si="877"/>
        <v>2.5</v>
      </c>
      <c r="F5584" s="2">
        <f t="shared" si="871"/>
        <v>5.4473058894582538E-2</v>
      </c>
      <c r="G5584" s="2">
        <f t="shared" si="872"/>
        <v>1.8667535942273602E-5</v>
      </c>
      <c r="H5584" s="2">
        <f t="shared" si="878"/>
        <v>0.34</v>
      </c>
      <c r="I5584" s="2">
        <f t="shared" si="879"/>
        <v>132</v>
      </c>
      <c r="J5584" s="2">
        <f t="shared" si="873"/>
        <v>34626.810575954376</v>
      </c>
      <c r="K5584" s="2">
        <f t="shared" si="874"/>
        <v>6.2162617509501487E-6</v>
      </c>
    </row>
    <row r="5585" spans="1:11">
      <c r="A5585" s="2">
        <v>5584</v>
      </c>
      <c r="B5585" s="2">
        <f t="shared" si="870"/>
        <v>2.9222933333333332</v>
      </c>
      <c r="C5585" s="2">
        <f t="shared" si="875"/>
        <v>108</v>
      </c>
      <c r="D5585" s="2">
        <f t="shared" si="876"/>
        <v>40</v>
      </c>
      <c r="E5585" s="2">
        <f t="shared" si="877"/>
        <v>2.5</v>
      </c>
      <c r="F5585" s="2">
        <f t="shared" si="871"/>
        <v>5.4249909779696681E-2</v>
      </c>
      <c r="G5585" s="2">
        <f t="shared" si="872"/>
        <v>1.8591064302766822E-5</v>
      </c>
      <c r="H5585" s="2">
        <f t="shared" si="878"/>
        <v>0.34</v>
      </c>
      <c r="I5585" s="2">
        <f t="shared" si="879"/>
        <v>132</v>
      </c>
      <c r="J5585" s="2">
        <f t="shared" si="873"/>
        <v>34488.150937303333</v>
      </c>
      <c r="K5585" s="2">
        <f t="shared" si="874"/>
        <v>6.1762956538582619E-6</v>
      </c>
    </row>
    <row r="5586" spans="1:11">
      <c r="A5586" s="2">
        <v>5585</v>
      </c>
      <c r="B5586" s="2">
        <f t="shared" si="870"/>
        <v>2.9228166666666668</v>
      </c>
      <c r="C5586" s="2">
        <f t="shared" si="875"/>
        <v>108</v>
      </c>
      <c r="D5586" s="2">
        <f t="shared" si="876"/>
        <v>40</v>
      </c>
      <c r="E5586" s="2">
        <f t="shared" si="877"/>
        <v>2.5</v>
      </c>
      <c r="F5586" s="2">
        <f t="shared" si="871"/>
        <v>5.4027071691552145E-2</v>
      </c>
      <c r="G5586" s="2">
        <f t="shared" si="872"/>
        <v>1.8514699249946932E-5</v>
      </c>
      <c r="H5586" s="2">
        <f t="shared" si="878"/>
        <v>0.34</v>
      </c>
      <c r="I5586" s="2">
        <f t="shared" si="879"/>
        <v>132</v>
      </c>
      <c r="J5586" s="2">
        <f t="shared" si="873"/>
        <v>34349.66748942573</v>
      </c>
      <c r="K5586" s="2">
        <f t="shared" si="874"/>
        <v>6.1364824958784055E-6</v>
      </c>
    </row>
    <row r="5587" spans="1:11">
      <c r="A5587" s="2">
        <v>5586</v>
      </c>
      <c r="B5587" s="2">
        <f t="shared" si="870"/>
        <v>2.92334</v>
      </c>
      <c r="C5587" s="2">
        <f t="shared" si="875"/>
        <v>108</v>
      </c>
      <c r="D5587" s="2">
        <f t="shared" si="876"/>
        <v>40</v>
      </c>
      <c r="E5587" s="2">
        <f t="shared" si="877"/>
        <v>2.5</v>
      </c>
      <c r="F5587" s="2">
        <f t="shared" si="871"/>
        <v>5.3804545401923115E-2</v>
      </c>
      <c r="G5587" s="2">
        <f t="shared" si="872"/>
        <v>1.8438441048295547E-5</v>
      </c>
      <c r="H5587" s="2">
        <f t="shared" si="878"/>
        <v>0.34</v>
      </c>
      <c r="I5587" s="2">
        <f t="shared" si="879"/>
        <v>132</v>
      </c>
      <c r="J5587" s="2">
        <f t="shared" si="873"/>
        <v>34211.360729441389</v>
      </c>
      <c r="K5587" s="2">
        <f t="shared" si="874"/>
        <v>6.0968221398036832E-6</v>
      </c>
    </row>
    <row r="5588" spans="1:11">
      <c r="A5588" s="2">
        <v>5587</v>
      </c>
      <c r="B5588" s="2">
        <f t="shared" si="870"/>
        <v>2.9238633333333333</v>
      </c>
      <c r="C5588" s="2">
        <f t="shared" si="875"/>
        <v>108</v>
      </c>
      <c r="D5588" s="2">
        <f t="shared" si="876"/>
        <v>40</v>
      </c>
      <c r="E5588" s="2">
        <f t="shared" si="877"/>
        <v>2.5</v>
      </c>
      <c r="F5588" s="2">
        <f t="shared" si="871"/>
        <v>5.3582331684039766E-2</v>
      </c>
      <c r="G5588" s="2">
        <f t="shared" si="872"/>
        <v>1.8362289962793239E-5</v>
      </c>
      <c r="H5588" s="2">
        <f t="shared" si="878"/>
        <v>0.34</v>
      </c>
      <c r="I5588" s="2">
        <f t="shared" si="879"/>
        <v>132</v>
      </c>
      <c r="J5588" s="2">
        <f t="shared" si="873"/>
        <v>34073.23115561017</v>
      </c>
      <c r="K5588" s="2">
        <f t="shared" si="874"/>
        <v>6.0573144476434613E-6</v>
      </c>
    </row>
    <row r="5589" spans="1:11">
      <c r="A5589" s="2">
        <v>5588</v>
      </c>
      <c r="B5589" s="2">
        <f t="shared" si="870"/>
        <v>2.9243866666666665</v>
      </c>
      <c r="C5589" s="2">
        <f t="shared" si="875"/>
        <v>108</v>
      </c>
      <c r="D5589" s="2">
        <f t="shared" si="876"/>
        <v>40</v>
      </c>
      <c r="E5589" s="2">
        <f t="shared" si="877"/>
        <v>2.5</v>
      </c>
      <c r="F5589" s="2">
        <f t="shared" si="871"/>
        <v>5.336043131259316E-2</v>
      </c>
      <c r="G5589" s="2">
        <f t="shared" si="872"/>
        <v>1.8286246258921211E-5</v>
      </c>
      <c r="H5589" s="2">
        <f t="shared" si="878"/>
        <v>0.34</v>
      </c>
      <c r="I5589" s="2">
        <f t="shared" si="879"/>
        <v>132</v>
      </c>
      <c r="J5589" s="2">
        <f t="shared" si="873"/>
        <v>33935.279267336286</v>
      </c>
      <c r="K5589" s="2">
        <f t="shared" si="874"/>
        <v>6.0179592806220164E-6</v>
      </c>
    </row>
    <row r="5590" spans="1:11">
      <c r="A5590" s="2">
        <v>5589</v>
      </c>
      <c r="B5590" s="2">
        <f t="shared" si="870"/>
        <v>2.9249100000000001</v>
      </c>
      <c r="C5590" s="2">
        <f t="shared" si="875"/>
        <v>108</v>
      </c>
      <c r="D5590" s="2">
        <f t="shared" si="876"/>
        <v>40</v>
      </c>
      <c r="E5590" s="2">
        <f t="shared" si="877"/>
        <v>2.5</v>
      </c>
      <c r="F5590" s="2">
        <f t="shared" si="871"/>
        <v>5.3138845063738824E-2</v>
      </c>
      <c r="G5590" s="2">
        <f t="shared" si="872"/>
        <v>1.8210310202662517E-5</v>
      </c>
      <c r="H5590" s="2">
        <f t="shared" si="878"/>
        <v>0.34</v>
      </c>
      <c r="I5590" s="2">
        <f t="shared" si="879"/>
        <v>132</v>
      </c>
      <c r="J5590" s="2">
        <f t="shared" si="873"/>
        <v>33797.505565171785</v>
      </c>
      <c r="K5590" s="2">
        <f t="shared" si="874"/>
        <v>5.9787564991769216E-6</v>
      </c>
    </row>
    <row r="5591" spans="1:11">
      <c r="A5591" s="2">
        <v>5590</v>
      </c>
      <c r="B5591" s="2">
        <f t="shared" si="870"/>
        <v>2.9254333333333333</v>
      </c>
      <c r="C5591" s="2">
        <f t="shared" si="875"/>
        <v>108</v>
      </c>
      <c r="D5591" s="2">
        <f t="shared" si="876"/>
        <v>40</v>
      </c>
      <c r="E5591" s="2">
        <f t="shared" si="877"/>
        <v>2.5</v>
      </c>
      <c r="F5591" s="2">
        <f t="shared" si="871"/>
        <v>5.2917573715101529E-2</v>
      </c>
      <c r="G5591" s="2">
        <f t="shared" si="872"/>
        <v>1.8134482060503738E-5</v>
      </c>
      <c r="H5591" s="2">
        <f t="shared" si="878"/>
        <v>0.34</v>
      </c>
      <c r="I5591" s="2">
        <f t="shared" si="879"/>
        <v>132</v>
      </c>
      <c r="J5591" s="2">
        <f t="shared" si="873"/>
        <v>33659.910550820874</v>
      </c>
      <c r="K5591" s="2">
        <f t="shared" si="874"/>
        <v>5.939705962957671E-6</v>
      </c>
    </row>
    <row r="5592" spans="1:11">
      <c r="A5592" s="2">
        <v>5591</v>
      </c>
      <c r="B5592" s="2">
        <f t="shared" si="870"/>
        <v>2.9259566666666665</v>
      </c>
      <c r="C5592" s="2">
        <f t="shared" si="875"/>
        <v>108</v>
      </c>
      <c r="D5592" s="2">
        <f t="shared" si="876"/>
        <v>40</v>
      </c>
      <c r="E5592" s="2">
        <f t="shared" si="877"/>
        <v>2.5</v>
      </c>
      <c r="F5592" s="2">
        <f t="shared" si="871"/>
        <v>5.2696618045778271E-2</v>
      </c>
      <c r="G5592" s="2">
        <f t="shared" si="872"/>
        <v>1.8058762099435949E-5</v>
      </c>
      <c r="H5592" s="2">
        <f t="shared" si="878"/>
        <v>0.34</v>
      </c>
      <c r="I5592" s="2">
        <f t="shared" si="879"/>
        <v>132</v>
      </c>
      <c r="J5592" s="2">
        <f t="shared" si="873"/>
        <v>33522.494727142948</v>
      </c>
      <c r="K5592" s="2">
        <f t="shared" si="874"/>
        <v>5.9008075308239347E-6</v>
      </c>
    </row>
    <row r="5593" spans="1:11">
      <c r="A5593" s="2">
        <v>5592</v>
      </c>
      <c r="B5593" s="2">
        <f t="shared" si="870"/>
        <v>2.9264800000000002</v>
      </c>
      <c r="C5593" s="2">
        <f t="shared" si="875"/>
        <v>108</v>
      </c>
      <c r="D5593" s="2">
        <f t="shared" si="876"/>
        <v>40</v>
      </c>
      <c r="E5593" s="2">
        <f t="shared" si="877"/>
        <v>2.5</v>
      </c>
      <c r="F5593" s="2">
        <f t="shared" si="871"/>
        <v>5.2475978836342856E-2</v>
      </c>
      <c r="G5593" s="2">
        <f t="shared" si="872"/>
        <v>1.7983150586956337E-5</v>
      </c>
      <c r="H5593" s="2">
        <f t="shared" si="878"/>
        <v>0.34</v>
      </c>
      <c r="I5593" s="2">
        <f t="shared" si="879"/>
        <v>132</v>
      </c>
      <c r="J5593" s="2">
        <f t="shared" si="873"/>
        <v>33385.258598156826</v>
      </c>
      <c r="K5593" s="2">
        <f t="shared" si="874"/>
        <v>5.8620610608441394E-6</v>
      </c>
    </row>
    <row r="5594" spans="1:11">
      <c r="A5594" s="2">
        <v>5593</v>
      </c>
      <c r="B5594" s="2">
        <f t="shared" si="870"/>
        <v>2.9270033333333334</v>
      </c>
      <c r="C5594" s="2">
        <f t="shared" si="875"/>
        <v>108</v>
      </c>
      <c r="D5594" s="2">
        <f t="shared" si="876"/>
        <v>40</v>
      </c>
      <c r="E5594" s="2">
        <f t="shared" si="877"/>
        <v>2.5</v>
      </c>
      <c r="F5594" s="2">
        <f t="shared" si="871"/>
        <v>5.2255656868850635E-2</v>
      </c>
      <c r="G5594" s="2">
        <f t="shared" si="872"/>
        <v>1.7907647791069792E-5</v>
      </c>
      <c r="H5594" s="2">
        <f t="shared" si="878"/>
        <v>0.34</v>
      </c>
      <c r="I5594" s="2">
        <f t="shared" si="879"/>
        <v>132</v>
      </c>
      <c r="J5594" s="2">
        <f t="shared" si="873"/>
        <v>33248.202669044942</v>
      </c>
      <c r="K5594" s="2">
        <f t="shared" si="874"/>
        <v>5.8234664102940265E-6</v>
      </c>
    </row>
    <row r="5595" spans="1:11">
      <c r="A5595" s="2">
        <v>5594</v>
      </c>
      <c r="B5595" s="2">
        <f t="shared" si="870"/>
        <v>2.9275266666666666</v>
      </c>
      <c r="C5595" s="2">
        <f t="shared" si="875"/>
        <v>108</v>
      </c>
      <c r="D5595" s="2">
        <f t="shared" si="876"/>
        <v>40</v>
      </c>
      <c r="E5595" s="2">
        <f t="shared" si="877"/>
        <v>2.5</v>
      </c>
      <c r="F5595" s="2">
        <f t="shared" si="871"/>
        <v>5.203565292684139E-2</v>
      </c>
      <c r="G5595" s="2">
        <f t="shared" si="872"/>
        <v>1.7832253980289909E-5</v>
      </c>
      <c r="H5595" s="2">
        <f t="shared" si="878"/>
        <v>0.34</v>
      </c>
      <c r="I5595" s="2">
        <f t="shared" si="879"/>
        <v>132</v>
      </c>
      <c r="J5595" s="2">
        <f t="shared" si="873"/>
        <v>33111.32744615648</v>
      </c>
      <c r="K5595" s="2">
        <f t="shared" si="874"/>
        <v>5.7850234356549056E-6</v>
      </c>
    </row>
    <row r="5596" spans="1:11">
      <c r="A5596" s="2">
        <v>5595</v>
      </c>
      <c r="B5596" s="2">
        <f t="shared" si="870"/>
        <v>2.9280499999999998</v>
      </c>
      <c r="C5596" s="2">
        <f t="shared" si="875"/>
        <v>108</v>
      </c>
      <c r="D5596" s="2">
        <f t="shared" si="876"/>
        <v>40</v>
      </c>
      <c r="E5596" s="2">
        <f t="shared" si="877"/>
        <v>2.5</v>
      </c>
      <c r="F5596" s="2">
        <f t="shared" si="871"/>
        <v>5.1815967795344246E-2</v>
      </c>
      <c r="G5596" s="2">
        <f t="shared" si="872"/>
        <v>1.7756969423640684E-5</v>
      </c>
      <c r="H5596" s="2">
        <f t="shared" si="878"/>
        <v>0.34</v>
      </c>
      <c r="I5596" s="2">
        <f t="shared" si="879"/>
        <v>132</v>
      </c>
      <c r="J5596" s="2">
        <f t="shared" si="873"/>
        <v>32974.633437011689</v>
      </c>
      <c r="K5596" s="2">
        <f t="shared" si="874"/>
        <v>5.7467319926122417E-6</v>
      </c>
    </row>
    <row r="5597" spans="1:11">
      <c r="A5597" s="2">
        <v>5596</v>
      </c>
      <c r="B5597" s="2">
        <f t="shared" si="870"/>
        <v>2.9285733333333335</v>
      </c>
      <c r="C5597" s="2">
        <f t="shared" si="875"/>
        <v>108</v>
      </c>
      <c r="D5597" s="2">
        <f t="shared" si="876"/>
        <v>40</v>
      </c>
      <c r="E5597" s="2">
        <f t="shared" si="877"/>
        <v>2.5</v>
      </c>
      <c r="F5597" s="2">
        <f t="shared" si="871"/>
        <v>5.1596602260881419E-2</v>
      </c>
      <c r="G5597" s="2">
        <f t="shared" si="872"/>
        <v>1.7681794390657763E-5</v>
      </c>
      <c r="H5597" s="2">
        <f t="shared" si="878"/>
        <v>0.34</v>
      </c>
      <c r="I5597" s="2">
        <f t="shared" si="879"/>
        <v>132</v>
      </c>
      <c r="J5597" s="2">
        <f t="shared" si="873"/>
        <v>32838.121150305633</v>
      </c>
      <c r="K5597" s="2">
        <f t="shared" si="874"/>
        <v>5.7085919360540401E-6</v>
      </c>
    </row>
    <row r="5598" spans="1:11">
      <c r="A5598" s="2">
        <v>5597</v>
      </c>
      <c r="B5598" s="2">
        <f t="shared" si="870"/>
        <v>2.9290966666666667</v>
      </c>
      <c r="C5598" s="2">
        <f t="shared" si="875"/>
        <v>108</v>
      </c>
      <c r="D5598" s="2">
        <f t="shared" si="876"/>
        <v>40</v>
      </c>
      <c r="E5598" s="2">
        <f t="shared" si="877"/>
        <v>2.5</v>
      </c>
      <c r="F5598" s="2">
        <f t="shared" si="871"/>
        <v>5.137755711147312E-2</v>
      </c>
      <c r="G5598" s="2">
        <f t="shared" si="872"/>
        <v>1.7606729151390159E-5</v>
      </c>
      <c r="H5598" s="2">
        <f t="shared" si="878"/>
        <v>0.34</v>
      </c>
      <c r="I5598" s="2">
        <f t="shared" si="879"/>
        <v>132</v>
      </c>
      <c r="J5598" s="2">
        <f t="shared" si="873"/>
        <v>32701.791095912413</v>
      </c>
      <c r="K5598" s="2">
        <f t="shared" si="874"/>
        <v>5.6706031200694193E-6</v>
      </c>
    </row>
    <row r="5599" spans="1:11">
      <c r="A5599" s="2">
        <v>5598</v>
      </c>
      <c r="B5599" s="2">
        <f t="shared" si="870"/>
        <v>2.9296199999999999</v>
      </c>
      <c r="C5599" s="2">
        <f t="shared" si="875"/>
        <v>108</v>
      </c>
      <c r="D5599" s="2">
        <f t="shared" si="876"/>
        <v>40</v>
      </c>
      <c r="E5599" s="2">
        <f t="shared" si="877"/>
        <v>2.5</v>
      </c>
      <c r="F5599" s="2">
        <f t="shared" si="871"/>
        <v>5.1158833136640554E-2</v>
      </c>
      <c r="G5599" s="2">
        <f t="shared" si="872"/>
        <v>1.7531773976401258E-5</v>
      </c>
      <c r="H5599" s="2">
        <f t="shared" si="878"/>
        <v>0.34</v>
      </c>
      <c r="I5599" s="2">
        <f t="shared" si="879"/>
        <v>132</v>
      </c>
      <c r="J5599" s="2">
        <f t="shared" si="873"/>
        <v>32565.64378488854</v>
      </c>
      <c r="K5599" s="2">
        <f t="shared" si="874"/>
        <v>5.6327653979468493E-6</v>
      </c>
    </row>
    <row r="5600" spans="1:11">
      <c r="A5600" s="2">
        <v>5599</v>
      </c>
      <c r="B5600" s="2">
        <f t="shared" si="870"/>
        <v>2.9301433333333335</v>
      </c>
      <c r="C5600" s="2">
        <f t="shared" si="875"/>
        <v>108</v>
      </c>
      <c r="D5600" s="2">
        <f t="shared" si="876"/>
        <v>40</v>
      </c>
      <c r="E5600" s="2">
        <f t="shared" si="877"/>
        <v>2.5</v>
      </c>
      <c r="F5600" s="2">
        <f t="shared" si="871"/>
        <v>5.0940431127410681E-2</v>
      </c>
      <c r="G5600" s="2">
        <f t="shared" si="872"/>
        <v>1.7456929136770469E-5</v>
      </c>
      <c r="H5600" s="2">
        <f t="shared" si="878"/>
        <v>0.34</v>
      </c>
      <c r="I5600" s="2">
        <f t="shared" si="879"/>
        <v>132</v>
      </c>
      <c r="J5600" s="2">
        <f t="shared" si="873"/>
        <v>32429.679729477113</v>
      </c>
      <c r="K5600" s="2">
        <f t="shared" si="874"/>
        <v>5.5950786221726928E-6</v>
      </c>
    </row>
    <row r="5601" spans="1:11">
      <c r="A5601" s="2">
        <v>5600</v>
      </c>
      <c r="B5601" s="2">
        <f t="shared" si="870"/>
        <v>2.9306666666666668</v>
      </c>
      <c r="C5601" s="2">
        <f t="shared" si="875"/>
        <v>108</v>
      </c>
      <c r="D5601" s="2">
        <f t="shared" si="876"/>
        <v>40</v>
      </c>
      <c r="E5601" s="2">
        <f t="shared" si="877"/>
        <v>2.5</v>
      </c>
      <c r="F5601" s="2">
        <f t="shared" si="871"/>
        <v>5.0722351876320952E-2</v>
      </c>
      <c r="G5601" s="2">
        <f t="shared" si="872"/>
        <v>1.7382194904094834E-5</v>
      </c>
      <c r="H5601" s="2">
        <f t="shared" si="878"/>
        <v>0.34</v>
      </c>
      <c r="I5601" s="2">
        <f t="shared" si="879"/>
        <v>132</v>
      </c>
      <c r="J5601" s="2">
        <f t="shared" si="873"/>
        <v>32293.899443112179</v>
      </c>
      <c r="K5601" s="2">
        <f t="shared" si="874"/>
        <v>5.5575426444297234E-6</v>
      </c>
    </row>
    <row r="5602" spans="1:11">
      <c r="A5602" s="2">
        <v>5601</v>
      </c>
      <c r="B5602" s="2">
        <f t="shared" si="870"/>
        <v>2.93119</v>
      </c>
      <c r="C5602" s="2">
        <f t="shared" si="875"/>
        <v>108</v>
      </c>
      <c r="D5602" s="2">
        <f t="shared" si="876"/>
        <v>40</v>
      </c>
      <c r="E5602" s="2">
        <f t="shared" si="877"/>
        <v>2.5</v>
      </c>
      <c r="F5602" s="2">
        <f t="shared" si="871"/>
        <v>5.0504596177422423E-2</v>
      </c>
      <c r="G5602" s="2">
        <f t="shared" si="872"/>
        <v>1.7307571550490074E-5</v>
      </c>
      <c r="H5602" s="2">
        <f t="shared" si="878"/>
        <v>0.34</v>
      </c>
      <c r="I5602" s="2">
        <f t="shared" si="879"/>
        <v>132</v>
      </c>
      <c r="J5602" s="2">
        <f t="shared" si="873"/>
        <v>32158.303440421947</v>
      </c>
      <c r="K5602" s="2">
        <f t="shared" si="874"/>
        <v>5.520157315595368E-6</v>
      </c>
    </row>
    <row r="5603" spans="1:11">
      <c r="A5603" s="2">
        <v>5602</v>
      </c>
      <c r="B5603" s="2">
        <f t="shared" si="870"/>
        <v>2.9317133333333332</v>
      </c>
      <c r="C5603" s="2">
        <f t="shared" si="875"/>
        <v>108</v>
      </c>
      <c r="D5603" s="2">
        <f t="shared" si="876"/>
        <v>40</v>
      </c>
      <c r="E5603" s="2">
        <f t="shared" si="877"/>
        <v>2.5</v>
      </c>
      <c r="F5603" s="2">
        <f t="shared" si="871"/>
        <v>5.0287164826284668E-2</v>
      </c>
      <c r="G5603" s="2">
        <f t="shared" si="872"/>
        <v>1.7233059348592327E-5</v>
      </c>
      <c r="H5603" s="2">
        <f t="shared" si="878"/>
        <v>0.34</v>
      </c>
      <c r="I5603" s="2">
        <f t="shared" si="879"/>
        <v>132</v>
      </c>
      <c r="J5603" s="2">
        <f t="shared" si="873"/>
        <v>32022.892237233296</v>
      </c>
      <c r="K5603" s="2">
        <f t="shared" si="874"/>
        <v>5.4829224857402456E-6</v>
      </c>
    </row>
    <row r="5604" spans="1:11">
      <c r="A5604" s="2">
        <v>5603</v>
      </c>
      <c r="B5604" s="2">
        <f t="shared" si="870"/>
        <v>2.9322366666666668</v>
      </c>
      <c r="C5604" s="2">
        <f t="shared" si="875"/>
        <v>108</v>
      </c>
      <c r="D5604" s="2">
        <f t="shared" si="876"/>
        <v>40</v>
      </c>
      <c r="E5604" s="2">
        <f t="shared" si="877"/>
        <v>2.5</v>
      </c>
      <c r="F5604" s="2">
        <f t="shared" si="871"/>
        <v>5.007005861999967E-2</v>
      </c>
      <c r="G5604" s="2">
        <f t="shared" si="872"/>
        <v>1.7158658571559419E-5</v>
      </c>
      <c r="H5604" s="2">
        <f t="shared" si="878"/>
        <v>0.34</v>
      </c>
      <c r="I5604" s="2">
        <f t="shared" si="879"/>
        <v>132</v>
      </c>
      <c r="J5604" s="2">
        <f t="shared" si="873"/>
        <v>31887.666350575542</v>
      </c>
      <c r="K5604" s="2">
        <f t="shared" si="874"/>
        <v>5.4458380041265211E-6</v>
      </c>
    </row>
    <row r="5605" spans="1:11">
      <c r="A5605" s="2">
        <v>5604</v>
      </c>
      <c r="B5605" s="2">
        <f t="shared" si="870"/>
        <v>2.93276</v>
      </c>
      <c r="C5605" s="2">
        <f t="shared" si="875"/>
        <v>108</v>
      </c>
      <c r="D5605" s="2">
        <f t="shared" si="876"/>
        <v>40</v>
      </c>
      <c r="E5605" s="2">
        <f t="shared" si="877"/>
        <v>2.5</v>
      </c>
      <c r="F5605" s="2">
        <f t="shared" si="871"/>
        <v>4.9853278357186781E-2</v>
      </c>
      <c r="G5605" s="2">
        <f t="shared" si="872"/>
        <v>1.7084369493072634E-5</v>
      </c>
      <c r="H5605" s="2">
        <f t="shared" si="878"/>
        <v>0.34</v>
      </c>
      <c r="I5605" s="2">
        <f t="shared" si="879"/>
        <v>132</v>
      </c>
      <c r="J5605" s="2">
        <f t="shared" si="873"/>
        <v>31752.626298684841</v>
      </c>
      <c r="K5605" s="2">
        <f t="shared" si="874"/>
        <v>5.4089037192064512E-6</v>
      </c>
    </row>
    <row r="5606" spans="1:11">
      <c r="A5606" s="2">
        <v>5605</v>
      </c>
      <c r="B5606" s="2">
        <f t="shared" si="870"/>
        <v>2.9332833333333332</v>
      </c>
      <c r="C5606" s="2">
        <f t="shared" si="875"/>
        <v>108</v>
      </c>
      <c r="D5606" s="2">
        <f t="shared" si="876"/>
        <v>40</v>
      </c>
      <c r="E5606" s="2">
        <f t="shared" si="877"/>
        <v>2.5</v>
      </c>
      <c r="F5606" s="2">
        <f t="shared" si="871"/>
        <v>4.9636824837995898E-2</v>
      </c>
      <c r="G5606" s="2">
        <f t="shared" si="872"/>
        <v>1.7010192387337728E-5</v>
      </c>
      <c r="H5606" s="2">
        <f t="shared" si="878"/>
        <v>0.34</v>
      </c>
      <c r="I5606" s="2">
        <f t="shared" si="879"/>
        <v>132</v>
      </c>
      <c r="J5606" s="2">
        <f t="shared" si="873"/>
        <v>31617.7726010076</v>
      </c>
      <c r="K5606" s="2">
        <f t="shared" si="874"/>
        <v>5.3721194786205926E-6</v>
      </c>
    </row>
    <row r="5607" spans="1:11">
      <c r="A5607" s="2">
        <v>5606</v>
      </c>
      <c r="B5607" s="2">
        <f t="shared" si="870"/>
        <v>2.9338066666666665</v>
      </c>
      <c r="C5607" s="2">
        <f t="shared" si="875"/>
        <v>108</v>
      </c>
      <c r="D5607" s="2">
        <f t="shared" si="876"/>
        <v>40</v>
      </c>
      <c r="E5607" s="2">
        <f t="shared" si="877"/>
        <v>2.5</v>
      </c>
      <c r="F5607" s="2">
        <f t="shared" si="871"/>
        <v>4.9420698864112454E-2</v>
      </c>
      <c r="G5607" s="2">
        <f t="shared" si="872"/>
        <v>1.6936127529086685E-5</v>
      </c>
      <c r="H5607" s="2">
        <f t="shared" si="878"/>
        <v>0.34</v>
      </c>
      <c r="I5607" s="2">
        <f t="shared" si="879"/>
        <v>132</v>
      </c>
      <c r="J5607" s="2">
        <f t="shared" si="873"/>
        <v>31483.10577820499</v>
      </c>
      <c r="K5607" s="2">
        <f t="shared" si="874"/>
        <v>5.3354851291963343E-6</v>
      </c>
    </row>
    <row r="5608" spans="1:11">
      <c r="A5608" s="2">
        <v>5607</v>
      </c>
      <c r="B5608" s="2">
        <f t="shared" si="870"/>
        <v>2.9343300000000001</v>
      </c>
      <c r="C5608" s="2">
        <f t="shared" si="875"/>
        <v>108</v>
      </c>
      <c r="D5608" s="2">
        <f t="shared" si="876"/>
        <v>40</v>
      </c>
      <c r="E5608" s="2">
        <f t="shared" si="877"/>
        <v>2.5</v>
      </c>
      <c r="F5608" s="2">
        <f t="shared" si="871"/>
        <v>4.9204901238761374E-2</v>
      </c>
      <c r="G5608" s="2">
        <f t="shared" si="872"/>
        <v>1.6862175193579061E-5</v>
      </c>
      <c r="H5608" s="2">
        <f t="shared" si="878"/>
        <v>0.34</v>
      </c>
      <c r="I5608" s="2">
        <f t="shared" si="879"/>
        <v>132</v>
      </c>
      <c r="J5608" s="2">
        <f t="shared" si="873"/>
        <v>31348.626352156742</v>
      </c>
      <c r="K5608" s="2">
        <f t="shared" si="874"/>
        <v>5.2990005169462342E-6</v>
      </c>
    </row>
    <row r="5609" spans="1:11">
      <c r="A5609" s="2">
        <v>5608</v>
      </c>
      <c r="B5609" s="2">
        <f t="shared" si="870"/>
        <v>2.9348533333333333</v>
      </c>
      <c r="C5609" s="2">
        <f t="shared" si="875"/>
        <v>108</v>
      </c>
      <c r="D5609" s="2">
        <f t="shared" si="876"/>
        <v>40</v>
      </c>
      <c r="E5609" s="2">
        <f t="shared" si="877"/>
        <v>2.5</v>
      </c>
      <c r="F5609" s="2">
        <f t="shared" si="871"/>
        <v>4.8989432766712041E-2</v>
      </c>
      <c r="G5609" s="2">
        <f t="shared" si="872"/>
        <v>1.67883356566037E-5</v>
      </c>
      <c r="H5609" s="2">
        <f t="shared" si="878"/>
        <v>0.34</v>
      </c>
      <c r="I5609" s="2">
        <f t="shared" si="879"/>
        <v>132</v>
      </c>
      <c r="J5609" s="2">
        <f t="shared" si="873"/>
        <v>31214.334845965688</v>
      </c>
      <c r="K5609" s="2">
        <f t="shared" si="874"/>
        <v>5.2626654870665339E-6</v>
      </c>
    </row>
    <row r="5610" spans="1:11">
      <c r="A5610" s="2">
        <v>5609</v>
      </c>
      <c r="B5610" s="2">
        <f t="shared" si="870"/>
        <v>2.9353766666666665</v>
      </c>
      <c r="C5610" s="2">
        <f t="shared" si="875"/>
        <v>108</v>
      </c>
      <c r="D5610" s="2">
        <f t="shared" si="876"/>
        <v>40</v>
      </c>
      <c r="E5610" s="2">
        <f t="shared" si="877"/>
        <v>2.5</v>
      </c>
      <c r="F5610" s="2">
        <f t="shared" si="871"/>
        <v>4.8774294254281578E-2</v>
      </c>
      <c r="G5610" s="2">
        <f t="shared" si="872"/>
        <v>1.6714609194479824E-5</v>
      </c>
      <c r="H5610" s="2">
        <f t="shared" si="878"/>
        <v>0.34</v>
      </c>
      <c r="I5610" s="2">
        <f t="shared" si="879"/>
        <v>132</v>
      </c>
      <c r="J5610" s="2">
        <f t="shared" si="873"/>
        <v>31080.231783961215</v>
      </c>
      <c r="K5610" s="2">
        <f t="shared" si="874"/>
        <v>5.2264798839353504E-6</v>
      </c>
    </row>
    <row r="5611" spans="1:11">
      <c r="A5611" s="2">
        <v>5610</v>
      </c>
      <c r="B5611" s="2">
        <f t="shared" si="870"/>
        <v>2.9359000000000002</v>
      </c>
      <c r="C5611" s="2">
        <f t="shared" si="875"/>
        <v>108</v>
      </c>
      <c r="D5611" s="2">
        <f t="shared" si="876"/>
        <v>40</v>
      </c>
      <c r="E5611" s="2">
        <f t="shared" si="877"/>
        <v>2.5</v>
      </c>
      <c r="F5611" s="2">
        <f t="shared" si="871"/>
        <v>4.8559486509339715E-2</v>
      </c>
      <c r="G5611" s="2">
        <f t="shared" si="872"/>
        <v>1.6640996084058748E-5</v>
      </c>
      <c r="H5611" s="2">
        <f t="shared" si="878"/>
        <v>0.34</v>
      </c>
      <c r="I5611" s="2">
        <f t="shared" si="879"/>
        <v>132</v>
      </c>
      <c r="J5611" s="2">
        <f t="shared" si="873"/>
        <v>30946.317691703698</v>
      </c>
      <c r="K5611" s="2">
        <f t="shared" si="874"/>
        <v>5.190443551111171E-6</v>
      </c>
    </row>
    <row r="5612" spans="1:11">
      <c r="A5612" s="2">
        <v>5611</v>
      </c>
      <c r="B5612" s="2">
        <f t="shared" si="870"/>
        <v>2.9364233333333334</v>
      </c>
      <c r="C5612" s="2">
        <f t="shared" si="875"/>
        <v>108</v>
      </c>
      <c r="D5612" s="2">
        <f t="shared" si="876"/>
        <v>40</v>
      </c>
      <c r="E5612" s="2">
        <f t="shared" si="877"/>
        <v>2.5</v>
      </c>
      <c r="F5612" s="2">
        <f t="shared" si="871"/>
        <v>4.8345010341313673E-2</v>
      </c>
      <c r="G5612" s="2">
        <f t="shared" si="872"/>
        <v>1.6567496602725493E-5</v>
      </c>
      <c r="H5612" s="2">
        <f t="shared" si="878"/>
        <v>0.34</v>
      </c>
      <c r="I5612" s="2">
        <f t="shared" si="879"/>
        <v>132</v>
      </c>
      <c r="J5612" s="2">
        <f t="shared" si="873"/>
        <v>30812.593095988981</v>
      </c>
      <c r="K5612" s="2">
        <f t="shared" si="874"/>
        <v>5.1545563313313117E-6</v>
      </c>
    </row>
    <row r="5613" spans="1:11">
      <c r="A5613" s="2">
        <v>5612</v>
      </c>
      <c r="B5613" s="2">
        <f t="shared" si="870"/>
        <v>2.9369466666666666</v>
      </c>
      <c r="C5613" s="2">
        <f t="shared" si="875"/>
        <v>108</v>
      </c>
      <c r="D5613" s="2">
        <f t="shared" si="876"/>
        <v>40</v>
      </c>
      <c r="E5613" s="2">
        <f t="shared" si="877"/>
        <v>2.5</v>
      </c>
      <c r="F5613" s="2">
        <f t="shared" si="871"/>
        <v>4.8130866561191463E-2</v>
      </c>
      <c r="G5613" s="2">
        <f t="shared" si="872"/>
        <v>1.64941110284E-5</v>
      </c>
      <c r="H5613" s="2">
        <f t="shared" si="878"/>
        <v>0.34</v>
      </c>
      <c r="I5613" s="2">
        <f t="shared" si="879"/>
        <v>132</v>
      </c>
      <c r="J5613" s="2">
        <f t="shared" si="873"/>
        <v>30679.058524851815</v>
      </c>
      <c r="K5613" s="2">
        <f t="shared" si="874"/>
        <v>5.1188180665101079E-6</v>
      </c>
    </row>
    <row r="5614" spans="1:11">
      <c r="A5614" s="2">
        <v>5613</v>
      </c>
      <c r="B5614" s="2">
        <f t="shared" si="870"/>
        <v>2.9374699999999998</v>
      </c>
      <c r="C5614" s="2">
        <f t="shared" si="875"/>
        <v>108</v>
      </c>
      <c r="D5614" s="2">
        <f t="shared" si="876"/>
        <v>40</v>
      </c>
      <c r="E5614" s="2">
        <f t="shared" si="877"/>
        <v>2.5</v>
      </c>
      <c r="F5614" s="2">
        <f t="shared" si="871"/>
        <v>4.7917055981526922E-2</v>
      </c>
      <c r="G5614" s="2">
        <f t="shared" si="872"/>
        <v>1.6420839639538756E-5</v>
      </c>
      <c r="H5614" s="2">
        <f t="shared" si="878"/>
        <v>0.34</v>
      </c>
      <c r="I5614" s="2">
        <f t="shared" si="879"/>
        <v>132</v>
      </c>
      <c r="J5614" s="2">
        <f t="shared" si="873"/>
        <v>30545.714507570538</v>
      </c>
      <c r="K5614" s="2">
        <f t="shared" si="874"/>
        <v>5.0832285977374016E-6</v>
      </c>
    </row>
    <row r="5615" spans="1:11">
      <c r="A5615" s="2">
        <v>5614</v>
      </c>
      <c r="B5615" s="2">
        <f t="shared" si="870"/>
        <v>2.9379933333333335</v>
      </c>
      <c r="C5615" s="2">
        <f t="shared" si="875"/>
        <v>108</v>
      </c>
      <c r="D5615" s="2">
        <f t="shared" si="876"/>
        <v>40</v>
      </c>
      <c r="E5615" s="2">
        <f t="shared" si="877"/>
        <v>2.5</v>
      </c>
      <c r="F5615" s="2">
        <f t="shared" si="871"/>
        <v>4.7703579416443855E-2</v>
      </c>
      <c r="G5615" s="2">
        <f t="shared" si="872"/>
        <v>1.6347682715136304E-5</v>
      </c>
      <c r="H5615" s="2">
        <f t="shared" si="878"/>
        <v>0.34</v>
      </c>
      <c r="I5615" s="2">
        <f t="shared" si="879"/>
        <v>132</v>
      </c>
      <c r="J5615" s="2">
        <f t="shared" si="873"/>
        <v>30412.561574670959</v>
      </c>
      <c r="K5615" s="2">
        <f t="shared" si="874"/>
        <v>5.0477877652768592E-6</v>
      </c>
    </row>
    <row r="5616" spans="1:11">
      <c r="A5616" s="2">
        <v>5615</v>
      </c>
      <c r="B5616" s="2">
        <f t="shared" si="870"/>
        <v>2.9385166666666667</v>
      </c>
      <c r="C5616" s="2">
        <f t="shared" si="875"/>
        <v>108</v>
      </c>
      <c r="D5616" s="2">
        <f t="shared" si="876"/>
        <v>40</v>
      </c>
      <c r="E5616" s="2">
        <f t="shared" si="877"/>
        <v>2.5</v>
      </c>
      <c r="F5616" s="2">
        <f t="shared" si="871"/>
        <v>4.7490437681641018E-2</v>
      </c>
      <c r="G5616" s="2">
        <f t="shared" si="872"/>
        <v>1.6274640534726896E-5</v>
      </c>
      <c r="H5616" s="2">
        <f t="shared" si="878"/>
        <v>0.34</v>
      </c>
      <c r="I5616" s="2">
        <f t="shared" si="879"/>
        <v>132</v>
      </c>
      <c r="J5616" s="2">
        <f t="shared" si="873"/>
        <v>30279.600257931084</v>
      </c>
      <c r="K5616" s="2">
        <f t="shared" si="874"/>
        <v>5.0124954085644282E-6</v>
      </c>
    </row>
    <row r="5617" spans="1:11">
      <c r="A5617" s="2">
        <v>5616</v>
      </c>
      <c r="B5617" s="2">
        <f t="shared" si="870"/>
        <v>2.9390399999999999</v>
      </c>
      <c r="C5617" s="2">
        <f t="shared" si="875"/>
        <v>108</v>
      </c>
      <c r="D5617" s="2">
        <f t="shared" si="876"/>
        <v>40</v>
      </c>
      <c r="E5617" s="2">
        <f t="shared" si="877"/>
        <v>2.5</v>
      </c>
      <c r="F5617" s="2">
        <f t="shared" si="871"/>
        <v>4.7277631594395637E-2</v>
      </c>
      <c r="G5617" s="2">
        <f t="shared" si="872"/>
        <v>1.6201713378385711E-5</v>
      </c>
      <c r="H5617" s="2">
        <f t="shared" si="878"/>
        <v>0.34</v>
      </c>
      <c r="I5617" s="2">
        <f t="shared" si="879"/>
        <v>132</v>
      </c>
      <c r="J5617" s="2">
        <f t="shared" si="873"/>
        <v>30146.831090384614</v>
      </c>
      <c r="K5617" s="2">
        <f t="shared" si="874"/>
        <v>4.9773513662065328E-6</v>
      </c>
    </row>
    <row r="5618" spans="1:11">
      <c r="A5618" s="2">
        <v>5617</v>
      </c>
      <c r="B5618" s="2">
        <f t="shared" si="870"/>
        <v>2.9395633333333335</v>
      </c>
      <c r="C5618" s="2">
        <f t="shared" si="875"/>
        <v>108</v>
      </c>
      <c r="D5618" s="2">
        <f t="shared" si="876"/>
        <v>40</v>
      </c>
      <c r="E5618" s="2">
        <f t="shared" si="877"/>
        <v>2.5</v>
      </c>
      <c r="F5618" s="2">
        <f t="shared" si="871"/>
        <v>4.7065161973568193E-2</v>
      </c>
      <c r="G5618" s="2">
        <f t="shared" si="872"/>
        <v>1.6128901526730501E-5</v>
      </c>
      <c r="H5618" s="2">
        <f t="shared" si="878"/>
        <v>0.34</v>
      </c>
      <c r="I5618" s="2">
        <f t="shared" si="879"/>
        <v>132</v>
      </c>
      <c r="J5618" s="2">
        <f t="shared" si="873"/>
        <v>30014.25460632551</v>
      </c>
      <c r="K5618" s="2">
        <f t="shared" si="874"/>
        <v>4.9423554759784915E-6</v>
      </c>
    </row>
    <row r="5619" spans="1:11">
      <c r="A5619" s="2">
        <v>5618</v>
      </c>
      <c r="B5619" s="2">
        <f t="shared" si="870"/>
        <v>2.9400866666666667</v>
      </c>
      <c r="C5619" s="2">
        <f t="shared" si="875"/>
        <v>108</v>
      </c>
      <c r="D5619" s="2">
        <f t="shared" si="876"/>
        <v>40</v>
      </c>
      <c r="E5619" s="2">
        <f t="shared" si="877"/>
        <v>2.5</v>
      </c>
      <c r="F5619" s="2">
        <f t="shared" si="871"/>
        <v>4.6853029639607614E-2</v>
      </c>
      <c r="G5619" s="2">
        <f t="shared" si="872"/>
        <v>1.6056205260923388E-5</v>
      </c>
      <c r="H5619" s="2">
        <f t="shared" si="878"/>
        <v>0.34</v>
      </c>
      <c r="I5619" s="2">
        <f t="shared" si="879"/>
        <v>132</v>
      </c>
      <c r="J5619" s="2">
        <f t="shared" si="873"/>
        <v>29881.871341312628</v>
      </c>
      <c r="K5619" s="2">
        <f t="shared" si="874"/>
        <v>4.9075075748229736E-6</v>
      </c>
    </row>
    <row r="5620" spans="1:11">
      <c r="A5620" s="2">
        <v>5619</v>
      </c>
      <c r="B5620" s="2">
        <f t="shared" si="870"/>
        <v>2.9406099999999999</v>
      </c>
      <c r="C5620" s="2">
        <f t="shared" si="875"/>
        <v>108</v>
      </c>
      <c r="D5620" s="2">
        <f t="shared" si="876"/>
        <v>40</v>
      </c>
      <c r="E5620" s="2">
        <f t="shared" si="877"/>
        <v>2.5</v>
      </c>
      <c r="F5620" s="2">
        <f t="shared" si="871"/>
        <v>4.6641235414554498E-2</v>
      </c>
      <c r="G5620" s="2">
        <f t="shared" si="872"/>
        <v>1.5983624862671909E-5</v>
      </c>
      <c r="H5620" s="2">
        <f t="shared" si="878"/>
        <v>0.34</v>
      </c>
      <c r="I5620" s="2">
        <f t="shared" si="879"/>
        <v>132</v>
      </c>
      <c r="J5620" s="2">
        <f t="shared" si="873"/>
        <v>29749.681832173268</v>
      </c>
      <c r="K5620" s="2">
        <f t="shared" si="874"/>
        <v>4.8728074988481375E-6</v>
      </c>
    </row>
    <row r="5621" spans="1:11">
      <c r="A5621" s="2">
        <v>5620</v>
      </c>
      <c r="B5621" s="2">
        <f t="shared" si="870"/>
        <v>2.9411333333333332</v>
      </c>
      <c r="C5621" s="2">
        <f t="shared" si="875"/>
        <v>108</v>
      </c>
      <c r="D5621" s="2">
        <f t="shared" si="876"/>
        <v>40</v>
      </c>
      <c r="E5621" s="2">
        <f t="shared" si="877"/>
        <v>2.5</v>
      </c>
      <c r="F5621" s="2">
        <f t="shared" si="871"/>
        <v>4.6429780122046405E-2</v>
      </c>
      <c r="G5621" s="2">
        <f t="shared" si="872"/>
        <v>1.5911160614230897E-5</v>
      </c>
      <c r="H5621" s="2">
        <f t="shared" si="878"/>
        <v>0.34</v>
      </c>
      <c r="I5621" s="2">
        <f t="shared" si="879"/>
        <v>132</v>
      </c>
      <c r="J5621" s="2">
        <f t="shared" si="873"/>
        <v>29617.686617007937</v>
      </c>
      <c r="K5621" s="2">
        <f t="shared" si="874"/>
        <v>4.8382550833260989E-6</v>
      </c>
    </row>
    <row r="5622" spans="1:11">
      <c r="A5622" s="2">
        <v>5621</v>
      </c>
      <c r="B5622" s="2">
        <f t="shared" si="870"/>
        <v>2.9416566666666668</v>
      </c>
      <c r="C5622" s="2">
        <f t="shared" si="875"/>
        <v>108</v>
      </c>
      <c r="D5622" s="2">
        <f t="shared" si="876"/>
        <v>40</v>
      </c>
      <c r="E5622" s="2">
        <f t="shared" si="877"/>
        <v>2.5</v>
      </c>
      <c r="F5622" s="2">
        <f t="shared" si="871"/>
        <v>4.6218664587321989E-2</v>
      </c>
      <c r="G5622" s="2">
        <f t="shared" si="872"/>
        <v>1.5838812798403865E-5</v>
      </c>
      <c r="H5622" s="2">
        <f t="shared" si="878"/>
        <v>0.34</v>
      </c>
      <c r="I5622" s="2">
        <f t="shared" si="879"/>
        <v>132</v>
      </c>
      <c r="J5622" s="2">
        <f t="shared" si="873"/>
        <v>29485.886235194437</v>
      </c>
      <c r="K5622" s="2">
        <f t="shared" si="874"/>
        <v>4.8038501626911917E-6</v>
      </c>
    </row>
    <row r="5623" spans="1:11">
      <c r="A5623" s="2">
        <v>5622</v>
      </c>
      <c r="B5623" s="2">
        <f t="shared" si="870"/>
        <v>2.94218</v>
      </c>
      <c r="C5623" s="2">
        <f t="shared" si="875"/>
        <v>108</v>
      </c>
      <c r="D5623" s="2">
        <f t="shared" si="876"/>
        <v>40</v>
      </c>
      <c r="E5623" s="2">
        <f t="shared" si="877"/>
        <v>2.5</v>
      </c>
      <c r="F5623" s="2">
        <f t="shared" si="871"/>
        <v>4.6007889637226219E-2</v>
      </c>
      <c r="G5623" s="2">
        <f t="shared" si="872"/>
        <v>1.5766581698544792E-5</v>
      </c>
      <c r="H5623" s="2">
        <f t="shared" si="878"/>
        <v>0.34</v>
      </c>
      <c r="I5623" s="2">
        <f t="shared" si="879"/>
        <v>132</v>
      </c>
      <c r="J5623" s="2">
        <f t="shared" si="873"/>
        <v>29354.28122739261</v>
      </c>
      <c r="K5623" s="2">
        <f t="shared" si="874"/>
        <v>4.7695925705384156E-6</v>
      </c>
    </row>
    <row r="5624" spans="1:11">
      <c r="A5624" s="2">
        <v>5623</v>
      </c>
      <c r="B5624" s="2">
        <f t="shared" si="870"/>
        <v>2.9427033333333332</v>
      </c>
      <c r="C5624" s="2">
        <f t="shared" si="875"/>
        <v>108</v>
      </c>
      <c r="D5624" s="2">
        <f t="shared" si="876"/>
        <v>40</v>
      </c>
      <c r="E5624" s="2">
        <f t="shared" si="877"/>
        <v>2.5</v>
      </c>
      <c r="F5624" s="2">
        <f t="shared" si="871"/>
        <v>4.5797456100213838E-2</v>
      </c>
      <c r="G5624" s="2">
        <f t="shared" si="872"/>
        <v>1.5694467598559322E-5</v>
      </c>
      <c r="H5624" s="2">
        <f t="shared" si="878"/>
        <v>0.34</v>
      </c>
      <c r="I5624" s="2">
        <f t="shared" si="879"/>
        <v>132</v>
      </c>
      <c r="J5624" s="2">
        <f t="shared" si="873"/>
        <v>29222.872135548041</v>
      </c>
      <c r="K5624" s="2">
        <f t="shared" si="874"/>
        <v>4.7354821396215734E-6</v>
      </c>
    </row>
    <row r="5625" spans="1:11">
      <c r="A5625" s="2">
        <v>5624</v>
      </c>
      <c r="B5625" s="2">
        <f t="shared" si="870"/>
        <v>2.9432266666666669</v>
      </c>
      <c r="C5625" s="2">
        <f t="shared" si="875"/>
        <v>108</v>
      </c>
      <c r="D5625" s="2">
        <f t="shared" si="876"/>
        <v>40</v>
      </c>
      <c r="E5625" s="2">
        <f t="shared" si="877"/>
        <v>2.5</v>
      </c>
      <c r="F5625" s="2">
        <f t="shared" si="871"/>
        <v>4.558736480635444E-2</v>
      </c>
      <c r="G5625" s="2">
        <f t="shared" si="872"/>
        <v>1.5622470782906488E-5</v>
      </c>
      <c r="H5625" s="2">
        <f t="shared" si="878"/>
        <v>0.34</v>
      </c>
      <c r="I5625" s="2">
        <f t="shared" si="879"/>
        <v>132</v>
      </c>
      <c r="J5625" s="2">
        <f t="shared" si="873"/>
        <v>29091.659502896713</v>
      </c>
      <c r="K5625" s="2">
        <f t="shared" si="874"/>
        <v>4.7015187018516761E-6</v>
      </c>
    </row>
    <row r="5626" spans="1:11">
      <c r="A5626" s="2">
        <v>5625</v>
      </c>
      <c r="B5626" s="2">
        <f t="shared" si="870"/>
        <v>2.9437500000000001</v>
      </c>
      <c r="C5626" s="2">
        <f t="shared" si="875"/>
        <v>108</v>
      </c>
      <c r="D5626" s="2">
        <f t="shared" si="876"/>
        <v>40</v>
      </c>
      <c r="E5626" s="2">
        <f t="shared" si="877"/>
        <v>2.5</v>
      </c>
      <c r="F5626" s="2">
        <f t="shared" si="871"/>
        <v>4.5377616587337584E-2</v>
      </c>
      <c r="G5626" s="2">
        <f t="shared" si="872"/>
        <v>1.555059153660049E-5</v>
      </c>
      <c r="H5626" s="2">
        <f t="shared" si="878"/>
        <v>0.34</v>
      </c>
      <c r="I5626" s="2">
        <f t="shared" si="879"/>
        <v>132</v>
      </c>
      <c r="J5626" s="2">
        <f t="shared" si="873"/>
        <v>28960.643873969751</v>
      </c>
      <c r="K5626" s="2">
        <f t="shared" si="874"/>
        <v>4.6677020882953377E-6</v>
      </c>
    </row>
    <row r="5627" spans="1:11">
      <c r="A5627" s="2">
        <v>5626</v>
      </c>
      <c r="B5627" s="2">
        <f t="shared" si="870"/>
        <v>2.9442733333333333</v>
      </c>
      <c r="C5627" s="2">
        <f t="shared" si="875"/>
        <v>108</v>
      </c>
      <c r="D5627" s="2">
        <f t="shared" si="876"/>
        <v>40</v>
      </c>
      <c r="E5627" s="2">
        <f t="shared" si="877"/>
        <v>2.5</v>
      </c>
      <c r="F5627" s="2">
        <f t="shared" si="871"/>
        <v>4.5168212276476313E-2</v>
      </c>
      <c r="G5627" s="2">
        <f t="shared" si="872"/>
        <v>1.5478830145211863E-5</v>
      </c>
      <c r="H5627" s="2">
        <f t="shared" si="878"/>
        <v>0.34</v>
      </c>
      <c r="I5627" s="2">
        <f t="shared" si="879"/>
        <v>132</v>
      </c>
      <c r="J5627" s="2">
        <f t="shared" si="873"/>
        <v>28829.825794597145</v>
      </c>
      <c r="K5627" s="2">
        <f t="shared" si="874"/>
        <v>4.6340321291729048E-6</v>
      </c>
    </row>
    <row r="5628" spans="1:11">
      <c r="A5628" s="2">
        <v>5627</v>
      </c>
      <c r="B5628" s="2">
        <f t="shared" si="870"/>
        <v>2.9447966666666665</v>
      </c>
      <c r="C5628" s="2">
        <f t="shared" si="875"/>
        <v>108</v>
      </c>
      <c r="D5628" s="2">
        <f t="shared" si="876"/>
        <v>40</v>
      </c>
      <c r="E5628" s="2">
        <f t="shared" si="877"/>
        <v>2.5</v>
      </c>
      <c r="F5628" s="2">
        <f t="shared" si="871"/>
        <v>4.4959152708712424E-2</v>
      </c>
      <c r="G5628" s="2">
        <f t="shared" si="872"/>
        <v>1.5407186894869318E-5</v>
      </c>
      <c r="H5628" s="2">
        <f t="shared" si="878"/>
        <v>0.34</v>
      </c>
      <c r="I5628" s="2">
        <f t="shared" si="879"/>
        <v>132</v>
      </c>
      <c r="J5628" s="2">
        <f t="shared" si="873"/>
        <v>28699.205811912598</v>
      </c>
      <c r="K5628" s="2">
        <f t="shared" si="874"/>
        <v>4.6005086538568706E-6</v>
      </c>
    </row>
    <row r="5629" spans="1:11">
      <c r="A5629" s="2">
        <v>5628</v>
      </c>
      <c r="B5629" s="2">
        <f t="shared" si="870"/>
        <v>2.9453200000000002</v>
      </c>
      <c r="C5629" s="2">
        <f t="shared" si="875"/>
        <v>108</v>
      </c>
      <c r="D5629" s="2">
        <f t="shared" si="876"/>
        <v>40</v>
      </c>
      <c r="E5629" s="2">
        <f t="shared" si="877"/>
        <v>2.5</v>
      </c>
      <c r="F5629" s="2">
        <f t="shared" si="871"/>
        <v>4.4750438720620747E-2</v>
      </c>
      <c r="G5629" s="2">
        <f t="shared" si="872"/>
        <v>1.5335662072261203E-5</v>
      </c>
      <c r="H5629" s="2">
        <f t="shared" si="878"/>
        <v>0.34</v>
      </c>
      <c r="I5629" s="2">
        <f t="shared" si="879"/>
        <v>132</v>
      </c>
      <c r="J5629" s="2">
        <f t="shared" si="873"/>
        <v>28568.784474357755</v>
      </c>
      <c r="K5629" s="2">
        <f t="shared" si="874"/>
        <v>4.5671314908701141E-6</v>
      </c>
    </row>
    <row r="5630" spans="1:11">
      <c r="A5630" s="2">
        <v>5629</v>
      </c>
      <c r="B5630" s="2">
        <f t="shared" si="870"/>
        <v>2.9458433333333334</v>
      </c>
      <c r="C5630" s="2">
        <f t="shared" si="875"/>
        <v>108</v>
      </c>
      <c r="D5630" s="2">
        <f t="shared" si="876"/>
        <v>40</v>
      </c>
      <c r="E5630" s="2">
        <f t="shared" si="877"/>
        <v>2.5</v>
      </c>
      <c r="F5630" s="2">
        <f t="shared" si="871"/>
        <v>4.4542071150414517E-2</v>
      </c>
      <c r="G5630" s="2">
        <f t="shared" si="872"/>
        <v>1.5264255964637315E-5</v>
      </c>
      <c r="H5630" s="2">
        <f t="shared" si="878"/>
        <v>0.34</v>
      </c>
      <c r="I5630" s="2">
        <f t="shared" si="879"/>
        <v>132</v>
      </c>
      <c r="J5630" s="2">
        <f t="shared" si="873"/>
        <v>28438.562331687048</v>
      </c>
      <c r="K5630" s="2">
        <f t="shared" si="874"/>
        <v>4.5339004678842906E-6</v>
      </c>
    </row>
    <row r="5631" spans="1:11">
      <c r="A5631" s="2">
        <v>5630</v>
      </c>
      <c r="B5631" s="2">
        <f t="shared" si="870"/>
        <v>2.9463666666666666</v>
      </c>
      <c r="C5631" s="2">
        <f t="shared" si="875"/>
        <v>108</v>
      </c>
      <c r="D5631" s="2">
        <f t="shared" si="876"/>
        <v>40</v>
      </c>
      <c r="E5631" s="2">
        <f t="shared" si="877"/>
        <v>2.5</v>
      </c>
      <c r="F5631" s="2">
        <f t="shared" si="871"/>
        <v>4.4334050837948877E-2</v>
      </c>
      <c r="G5631" s="2">
        <f t="shared" si="872"/>
        <v>1.519296885981013E-5</v>
      </c>
      <c r="H5631" s="2">
        <f t="shared" si="878"/>
        <v>0.34</v>
      </c>
      <c r="I5631" s="2">
        <f t="shared" si="879"/>
        <v>132</v>
      </c>
      <c r="J5631" s="2">
        <f t="shared" si="873"/>
        <v>28308.539934971566</v>
      </c>
      <c r="K5631" s="2">
        <f t="shared" si="874"/>
        <v>4.5008154117179615E-6</v>
      </c>
    </row>
    <row r="5632" spans="1:11">
      <c r="A5632" s="2">
        <v>5631</v>
      </c>
      <c r="B5632" s="2">
        <f t="shared" si="870"/>
        <v>2.9468899999999998</v>
      </c>
      <c r="C5632" s="2">
        <f t="shared" si="875"/>
        <v>108</v>
      </c>
      <c r="D5632" s="2">
        <f t="shared" si="876"/>
        <v>40</v>
      </c>
      <c r="E5632" s="2">
        <f t="shared" si="877"/>
        <v>2.5</v>
      </c>
      <c r="F5632" s="2">
        <f t="shared" si="871"/>
        <v>4.4126378624726292E-2</v>
      </c>
      <c r="G5632" s="2">
        <f t="shared" si="872"/>
        <v>1.5121801046156661E-5</v>
      </c>
      <c r="H5632" s="2">
        <f t="shared" si="878"/>
        <v>0.34</v>
      </c>
      <c r="I5632" s="2">
        <f t="shared" si="879"/>
        <v>132</v>
      </c>
      <c r="J5632" s="2">
        <f t="shared" si="873"/>
        <v>28178.717836603955</v>
      </c>
      <c r="K5632" s="2">
        <f t="shared" si="874"/>
        <v>4.4678761483349663E-6</v>
      </c>
    </row>
    <row r="5633" spans="1:11">
      <c r="A5633" s="2">
        <v>5632</v>
      </c>
      <c r="B5633" s="2">
        <f t="shared" si="870"/>
        <v>2.9474133333333334</v>
      </c>
      <c r="C5633" s="2">
        <f t="shared" si="875"/>
        <v>108</v>
      </c>
      <c r="D5633" s="2">
        <f t="shared" si="876"/>
        <v>40</v>
      </c>
      <c r="E5633" s="2">
        <f t="shared" si="877"/>
        <v>2.5</v>
      </c>
      <c r="F5633" s="2">
        <f t="shared" si="871"/>
        <v>4.3919055353900879E-2</v>
      </c>
      <c r="G5633" s="2">
        <f t="shared" si="872"/>
        <v>1.5050752812619918E-5</v>
      </c>
      <c r="H5633" s="2">
        <f t="shared" si="878"/>
        <v>0.34</v>
      </c>
      <c r="I5633" s="2">
        <f t="shared" si="879"/>
        <v>132</v>
      </c>
      <c r="J5633" s="2">
        <f t="shared" si="873"/>
        <v>28049.096590302692</v>
      </c>
      <c r="K5633" s="2">
        <f t="shared" si="874"/>
        <v>4.4350825028426575E-6</v>
      </c>
    </row>
    <row r="5634" spans="1:11">
      <c r="A5634" s="2">
        <v>5633</v>
      </c>
      <c r="B5634" s="2">
        <f t="shared" ref="B5634:B5697" si="880">3.14/6000*A5634</f>
        <v>2.9479366666666666</v>
      </c>
      <c r="C5634" s="2">
        <f t="shared" si="875"/>
        <v>108</v>
      </c>
      <c r="D5634" s="2">
        <f t="shared" si="876"/>
        <v>40</v>
      </c>
      <c r="E5634" s="2">
        <f t="shared" si="877"/>
        <v>2.5</v>
      </c>
      <c r="F5634" s="2">
        <f t="shared" ref="F5634:F5697" si="881">1.414*C5634*SIN(B5634)*SIN(B5634)/(1.414*C5634*SIN(B5634)+E5634*D5634)</f>
        <v>4.3712081870283803E-2</v>
      </c>
      <c r="G5634" s="2">
        <f t="shared" ref="G5634:G5697" si="882">SIN(B5634)*SIN(B5634)*D5634*E5634/(1.414*C5634*SIN(B5634)+D5634*E5634)*3.14/6000</f>
        <v>1.4979824448710773E-5</v>
      </c>
      <c r="H5634" s="2">
        <f t="shared" si="878"/>
        <v>0.34</v>
      </c>
      <c r="I5634" s="2">
        <f t="shared" si="879"/>
        <v>132</v>
      </c>
      <c r="J5634" s="2">
        <f t="shared" ref="J5634:J5697" si="883">1.414*I5634*SIN(B5634)*1.414*I5634*SIN(B5634)/(1.414*I5634*SIN(B5634)+E5634*D5634)/(H5634/1000)</f>
        <v>27919.676751117055</v>
      </c>
      <c r="K5634" s="2">
        <f t="shared" ref="K5634:K5697" si="884">SIN(B5634)*SIN(B5634)*1.414*C5634*SIN(B5634)/(1.414*C5634*SIN(B5634)+E5634*D5634)*3.14/6000</f>
        <v>4.4024342994902622E-6</v>
      </c>
    </row>
    <row r="5635" spans="1:11">
      <c r="A5635" s="2">
        <v>5634</v>
      </c>
      <c r="B5635" s="2">
        <f t="shared" si="880"/>
        <v>2.9484599999999999</v>
      </c>
      <c r="C5635" s="2">
        <f t="shared" ref="C5635:C5698" si="885">C5634</f>
        <v>108</v>
      </c>
      <c r="D5635" s="2">
        <f t="shared" ref="D5635:D5698" si="886">D5634</f>
        <v>40</v>
      </c>
      <c r="E5635" s="2">
        <f t="shared" ref="E5635:E5698" si="887">E5634</f>
        <v>2.5</v>
      </c>
      <c r="F5635" s="2">
        <f t="shared" si="881"/>
        <v>4.3505459020346915E-2</v>
      </c>
      <c r="G5635" s="2">
        <f t="shared" si="882"/>
        <v>1.4909016244509197E-5</v>
      </c>
      <c r="H5635" s="2">
        <f t="shared" ref="H5635:H5698" si="888">H5634</f>
        <v>0.34</v>
      </c>
      <c r="I5635" s="2">
        <f t="shared" ref="I5635:I5698" si="889">I5634</f>
        <v>132</v>
      </c>
      <c r="J5635" s="2">
        <f t="shared" si="883"/>
        <v>27790.458875431028</v>
      </c>
      <c r="K5635" s="2">
        <f t="shared" si="884"/>
        <v>4.369931361666991E-6</v>
      </c>
    </row>
    <row r="5636" spans="1:11">
      <c r="A5636" s="2">
        <v>5635</v>
      </c>
      <c r="B5636" s="2">
        <f t="shared" si="880"/>
        <v>2.9489833333333335</v>
      </c>
      <c r="C5636" s="2">
        <f t="shared" si="885"/>
        <v>108</v>
      </c>
      <c r="D5636" s="2">
        <f t="shared" si="886"/>
        <v>40</v>
      </c>
      <c r="E5636" s="2">
        <f t="shared" si="887"/>
        <v>2.5</v>
      </c>
      <c r="F5636" s="2">
        <f t="shared" si="881"/>
        <v>4.3299187652227969E-2</v>
      </c>
      <c r="G5636" s="2">
        <f t="shared" si="882"/>
        <v>1.4838328490666071E-5</v>
      </c>
      <c r="H5636" s="2">
        <f t="shared" si="888"/>
        <v>0.34</v>
      </c>
      <c r="I5636" s="2">
        <f t="shared" si="889"/>
        <v>132</v>
      </c>
      <c r="J5636" s="2">
        <f t="shared" si="883"/>
        <v>27661.443520968154</v>
      </c>
      <c r="K5636" s="2">
        <f t="shared" si="884"/>
        <v>4.3375735119003638E-6</v>
      </c>
    </row>
    <row r="5637" spans="1:11">
      <c r="A5637" s="2">
        <v>5636</v>
      </c>
      <c r="B5637" s="2">
        <f t="shared" si="880"/>
        <v>2.9495066666666667</v>
      </c>
      <c r="C5637" s="2">
        <f t="shared" si="885"/>
        <v>108</v>
      </c>
      <c r="D5637" s="2">
        <f t="shared" si="886"/>
        <v>40</v>
      </c>
      <c r="E5637" s="2">
        <f t="shared" si="887"/>
        <v>2.5</v>
      </c>
      <c r="F5637" s="2">
        <f t="shared" si="881"/>
        <v>4.3093268615735994E-2</v>
      </c>
      <c r="G5637" s="2">
        <f t="shared" si="882"/>
        <v>1.4767761478404996E-5</v>
      </c>
      <c r="H5637" s="2">
        <f t="shared" si="888"/>
        <v>0.34</v>
      </c>
      <c r="I5637" s="2">
        <f t="shared" si="889"/>
        <v>132</v>
      </c>
      <c r="J5637" s="2">
        <f t="shared" si="883"/>
        <v>27532.631246796514</v>
      </c>
      <c r="K5637" s="2">
        <f t="shared" si="884"/>
        <v>4.3053605718545585E-6</v>
      </c>
    </row>
    <row r="5638" spans="1:11">
      <c r="A5638" s="2">
        <v>5637</v>
      </c>
      <c r="B5638" s="2">
        <f t="shared" si="880"/>
        <v>2.9500299999999999</v>
      </c>
      <c r="C5638" s="2">
        <f t="shared" si="885"/>
        <v>108</v>
      </c>
      <c r="D5638" s="2">
        <f t="shared" si="886"/>
        <v>40</v>
      </c>
      <c r="E5638" s="2">
        <f t="shared" si="887"/>
        <v>2.5</v>
      </c>
      <c r="F5638" s="2">
        <f t="shared" si="881"/>
        <v>4.2887702762354887E-2</v>
      </c>
      <c r="G5638" s="2">
        <f t="shared" si="882"/>
        <v>1.469731549952354E-5</v>
      </c>
      <c r="H5638" s="2">
        <f t="shared" si="888"/>
        <v>0.34</v>
      </c>
      <c r="I5638" s="2">
        <f t="shared" si="889"/>
        <v>132</v>
      </c>
      <c r="J5638" s="2">
        <f t="shared" si="883"/>
        <v>27404.022613332592</v>
      </c>
      <c r="K5638" s="2">
        <f t="shared" si="884"/>
        <v>4.2732923623284788E-6</v>
      </c>
    </row>
    <row r="5639" spans="1:11">
      <c r="A5639" s="2">
        <v>5638</v>
      </c>
      <c r="B5639" s="2">
        <f t="shared" si="880"/>
        <v>2.9505533333333331</v>
      </c>
      <c r="C5639" s="2">
        <f t="shared" si="885"/>
        <v>108</v>
      </c>
      <c r="D5639" s="2">
        <f t="shared" si="886"/>
        <v>40</v>
      </c>
      <c r="E5639" s="2">
        <f t="shared" si="887"/>
        <v>2.5</v>
      </c>
      <c r="F5639" s="2">
        <f t="shared" si="881"/>
        <v>4.2682490945248959E-2</v>
      </c>
      <c r="G5639" s="2">
        <f t="shared" si="882"/>
        <v>1.4626990846395145E-5</v>
      </c>
      <c r="H5639" s="2">
        <f t="shared" si="888"/>
        <v>0.34</v>
      </c>
      <c r="I5639" s="2">
        <f t="shared" si="889"/>
        <v>132</v>
      </c>
      <c r="J5639" s="2">
        <f t="shared" si="883"/>
        <v>27275.618182346363</v>
      </c>
      <c r="K5639" s="2">
        <f t="shared" si="884"/>
        <v>4.2413687032541127E-6</v>
      </c>
    </row>
    <row r="5640" spans="1:11">
      <c r="A5640" s="2">
        <v>5639</v>
      </c>
      <c r="B5640" s="2">
        <f t="shared" si="880"/>
        <v>2.9510766666666668</v>
      </c>
      <c r="C5640" s="2">
        <f t="shared" si="885"/>
        <v>108</v>
      </c>
      <c r="D5640" s="2">
        <f t="shared" si="886"/>
        <v>40</v>
      </c>
      <c r="E5640" s="2">
        <f t="shared" si="887"/>
        <v>2.5</v>
      </c>
      <c r="F5640" s="2">
        <f t="shared" si="881"/>
        <v>4.2477634019267352E-2</v>
      </c>
      <c r="G5640" s="2">
        <f t="shared" si="882"/>
        <v>1.4556787811970624E-5</v>
      </c>
      <c r="H5640" s="2">
        <f t="shared" si="888"/>
        <v>0.34</v>
      </c>
      <c r="I5640" s="2">
        <f t="shared" si="889"/>
        <v>132</v>
      </c>
      <c r="J5640" s="2">
        <f t="shared" si="883"/>
        <v>27147.418516965721</v>
      </c>
      <c r="K5640" s="2">
        <f t="shared" si="884"/>
        <v>4.2095894136947067E-6</v>
      </c>
    </row>
    <row r="5641" spans="1:11">
      <c r="A5641" s="2">
        <v>5640</v>
      </c>
      <c r="B5641" s="2">
        <f t="shared" si="880"/>
        <v>2.9516</v>
      </c>
      <c r="C5641" s="2">
        <f t="shared" si="885"/>
        <v>108</v>
      </c>
      <c r="D5641" s="2">
        <f t="shared" si="886"/>
        <v>40</v>
      </c>
      <c r="E5641" s="2">
        <f t="shared" si="887"/>
        <v>2.5</v>
      </c>
      <c r="F5641" s="2">
        <f t="shared" si="881"/>
        <v>4.2273132840949544E-2</v>
      </c>
      <c r="G5641" s="2">
        <f t="shared" si="882"/>
        <v>1.4486706689780064E-5</v>
      </c>
      <c r="H5641" s="2">
        <f t="shared" si="888"/>
        <v>0.34</v>
      </c>
      <c r="I5641" s="2">
        <f t="shared" si="889"/>
        <v>132</v>
      </c>
      <c r="J5641" s="2">
        <f t="shared" si="883"/>
        <v>27019.424181681596</v>
      </c>
      <c r="K5641" s="2">
        <f t="shared" si="884"/>
        <v>4.1779543118431082E-6</v>
      </c>
    </row>
    <row r="5642" spans="1:11">
      <c r="A5642" s="2">
        <v>5641</v>
      </c>
      <c r="B5642" s="2">
        <f t="shared" si="880"/>
        <v>2.9521233333333332</v>
      </c>
      <c r="C5642" s="2">
        <f t="shared" si="885"/>
        <v>108</v>
      </c>
      <c r="D5642" s="2">
        <f t="shared" si="886"/>
        <v>40</v>
      </c>
      <c r="E5642" s="2">
        <f t="shared" si="887"/>
        <v>2.5</v>
      </c>
      <c r="F5642" s="2">
        <f t="shared" si="881"/>
        <v>4.2068988268529159E-2</v>
      </c>
      <c r="G5642" s="2">
        <f t="shared" si="882"/>
        <v>1.4416747773934115E-5</v>
      </c>
      <c r="H5642" s="2">
        <f t="shared" si="888"/>
        <v>0.34</v>
      </c>
      <c r="I5642" s="2">
        <f t="shared" si="889"/>
        <v>132</v>
      </c>
      <c r="J5642" s="2">
        <f t="shared" si="883"/>
        <v>26891.635742351937</v>
      </c>
      <c r="K5642" s="2">
        <f t="shared" si="884"/>
        <v>4.14646321501983E-6</v>
      </c>
    </row>
    <row r="5643" spans="1:11">
      <c r="A5643" s="2">
        <v>5642</v>
      </c>
      <c r="B5643" s="2">
        <f t="shared" si="880"/>
        <v>2.9526466666666669</v>
      </c>
      <c r="C5643" s="2">
        <f t="shared" si="885"/>
        <v>108</v>
      </c>
      <c r="D5643" s="2">
        <f t="shared" si="886"/>
        <v>40</v>
      </c>
      <c r="E5643" s="2">
        <f t="shared" si="887"/>
        <v>2.5</v>
      </c>
      <c r="F5643" s="2">
        <f t="shared" si="881"/>
        <v>4.1865201161939272E-2</v>
      </c>
      <c r="G5643" s="2">
        <f t="shared" si="882"/>
        <v>1.4346911359125822E-5</v>
      </c>
      <c r="H5643" s="2">
        <f t="shared" si="888"/>
        <v>0.34</v>
      </c>
      <c r="I5643" s="2">
        <f t="shared" si="889"/>
        <v>132</v>
      </c>
      <c r="J5643" s="2">
        <f t="shared" si="883"/>
        <v>26764.053766206714</v>
      </c>
      <c r="K5643" s="2">
        <f t="shared" si="884"/>
        <v>4.1151159396713356E-6</v>
      </c>
    </row>
    <row r="5644" spans="1:11">
      <c r="A5644" s="2">
        <v>5643</v>
      </c>
      <c r="B5644" s="2">
        <f t="shared" si="880"/>
        <v>2.9531700000000001</v>
      </c>
      <c r="C5644" s="2">
        <f t="shared" si="885"/>
        <v>108</v>
      </c>
      <c r="D5644" s="2">
        <f t="shared" si="886"/>
        <v>40</v>
      </c>
      <c r="E5644" s="2">
        <f t="shared" si="887"/>
        <v>2.5</v>
      </c>
      <c r="F5644" s="2">
        <f t="shared" si="881"/>
        <v>4.166177238281784E-2</v>
      </c>
      <c r="G5644" s="2">
        <f t="shared" si="882"/>
        <v>1.4277197740632478E-5</v>
      </c>
      <c r="H5644" s="2">
        <f t="shared" si="888"/>
        <v>0.34</v>
      </c>
      <c r="I5644" s="2">
        <f t="shared" si="889"/>
        <v>132</v>
      </c>
      <c r="J5644" s="2">
        <f t="shared" si="883"/>
        <v>26636.678821853071</v>
      </c>
      <c r="K5644" s="2">
        <f t="shared" si="884"/>
        <v>4.0839123013683514E-6</v>
      </c>
    </row>
    <row r="5645" spans="1:11">
      <c r="A5645" s="2">
        <v>5644</v>
      </c>
      <c r="B5645" s="2">
        <f t="shared" si="880"/>
        <v>2.9536933333333333</v>
      </c>
      <c r="C5645" s="2">
        <f t="shared" si="885"/>
        <v>108</v>
      </c>
      <c r="D5645" s="2">
        <f t="shared" si="886"/>
        <v>40</v>
      </c>
      <c r="E5645" s="2">
        <f t="shared" si="887"/>
        <v>2.5</v>
      </c>
      <c r="F5645" s="2">
        <f t="shared" si="881"/>
        <v>4.1458702794511526E-2</v>
      </c>
      <c r="G5645" s="2">
        <f t="shared" si="882"/>
        <v>1.4207607214316951E-5</v>
      </c>
      <c r="H5645" s="2">
        <f t="shared" si="888"/>
        <v>0.34</v>
      </c>
      <c r="I5645" s="2">
        <f t="shared" si="889"/>
        <v>132</v>
      </c>
      <c r="J5645" s="2">
        <f t="shared" si="883"/>
        <v>26509.51147927927</v>
      </c>
      <c r="K5645" s="2">
        <f t="shared" si="884"/>
        <v>4.0528521148039007E-6</v>
      </c>
    </row>
    <row r="5646" spans="1:11">
      <c r="A5646" s="2">
        <v>5645</v>
      </c>
      <c r="B5646" s="2">
        <f t="shared" si="880"/>
        <v>2.9542166666666665</v>
      </c>
      <c r="C5646" s="2">
        <f t="shared" si="885"/>
        <v>108</v>
      </c>
      <c r="D5646" s="2">
        <f t="shared" si="886"/>
        <v>40</v>
      </c>
      <c r="E5646" s="2">
        <f t="shared" si="887"/>
        <v>2.5</v>
      </c>
      <c r="F5646" s="2">
        <f t="shared" si="881"/>
        <v>4.1255993262081271E-2</v>
      </c>
      <c r="G5646" s="2">
        <f t="shared" si="882"/>
        <v>1.413814007662956E-5</v>
      </c>
      <c r="H5646" s="2">
        <f t="shared" si="888"/>
        <v>0.34</v>
      </c>
      <c r="I5646" s="2">
        <f t="shared" si="889"/>
        <v>132</v>
      </c>
      <c r="J5646" s="2">
        <f t="shared" si="883"/>
        <v>26382.552309859995</v>
      </c>
      <c r="K5646" s="2">
        <f t="shared" si="884"/>
        <v>4.0219351937916155E-6</v>
      </c>
    </row>
    <row r="5647" spans="1:11">
      <c r="A5647" s="2">
        <v>5646</v>
      </c>
      <c r="B5647" s="2">
        <f t="shared" si="880"/>
        <v>2.9547400000000001</v>
      </c>
      <c r="C5647" s="2">
        <f t="shared" si="885"/>
        <v>108</v>
      </c>
      <c r="D5647" s="2">
        <f t="shared" si="886"/>
        <v>40</v>
      </c>
      <c r="E5647" s="2">
        <f t="shared" si="887"/>
        <v>2.5</v>
      </c>
      <c r="F5647" s="2">
        <f t="shared" si="881"/>
        <v>4.1053644652306889E-2</v>
      </c>
      <c r="G5647" s="2">
        <f t="shared" si="882"/>
        <v>1.406879662460968E-5</v>
      </c>
      <c r="H5647" s="2">
        <f t="shared" si="888"/>
        <v>0.34</v>
      </c>
      <c r="I5647" s="2">
        <f t="shared" si="889"/>
        <v>132</v>
      </c>
      <c r="J5647" s="2">
        <f t="shared" si="883"/>
        <v>26255.801886360863</v>
      </c>
      <c r="K5647" s="2">
        <f t="shared" si="884"/>
        <v>3.9911613512638856E-6</v>
      </c>
    </row>
    <row r="5648" spans="1:11">
      <c r="A5648" s="2">
        <v>5647</v>
      </c>
      <c r="B5648" s="2">
        <f t="shared" si="880"/>
        <v>2.9552633333333334</v>
      </c>
      <c r="C5648" s="2">
        <f t="shared" si="885"/>
        <v>108</v>
      </c>
      <c r="D5648" s="2">
        <f t="shared" si="886"/>
        <v>40</v>
      </c>
      <c r="E5648" s="2">
        <f t="shared" si="887"/>
        <v>2.5</v>
      </c>
      <c r="F5648" s="2">
        <f t="shared" si="881"/>
        <v>4.0851657833692642E-2</v>
      </c>
      <c r="G5648" s="2">
        <f t="shared" si="882"/>
        <v>1.3999577155887653E-5</v>
      </c>
      <c r="H5648" s="2">
        <f t="shared" si="888"/>
        <v>0.34</v>
      </c>
      <c r="I5648" s="2">
        <f t="shared" si="889"/>
        <v>132</v>
      </c>
      <c r="J5648" s="2">
        <f t="shared" si="883"/>
        <v>26129.260782943631</v>
      </c>
      <c r="K5648" s="2">
        <f t="shared" si="884"/>
        <v>3.9605303992701445E-6</v>
      </c>
    </row>
    <row r="5649" spans="1:11">
      <c r="A5649" s="2">
        <v>5648</v>
      </c>
      <c r="B5649" s="2">
        <f t="shared" si="880"/>
        <v>2.9557866666666666</v>
      </c>
      <c r="C5649" s="2">
        <f t="shared" si="885"/>
        <v>108</v>
      </c>
      <c r="D5649" s="2">
        <f t="shared" si="886"/>
        <v>40</v>
      </c>
      <c r="E5649" s="2">
        <f t="shared" si="887"/>
        <v>2.5</v>
      </c>
      <c r="F5649" s="2">
        <f t="shared" si="881"/>
        <v>4.0650033676471173E-2</v>
      </c>
      <c r="G5649" s="2">
        <f t="shared" si="882"/>
        <v>1.3930481968686101E-5</v>
      </c>
      <c r="H5649" s="2">
        <f t="shared" si="888"/>
        <v>0.34</v>
      </c>
      <c r="I5649" s="2">
        <f t="shared" si="889"/>
        <v>132</v>
      </c>
      <c r="J5649" s="2">
        <f t="shared" si="883"/>
        <v>26002.929575170423</v>
      </c>
      <c r="K5649" s="2">
        <f t="shared" si="884"/>
        <v>3.9300421489749024E-6</v>
      </c>
    </row>
    <row r="5650" spans="1:11">
      <c r="A5650" s="2">
        <v>5649</v>
      </c>
      <c r="B5650" s="2">
        <f t="shared" si="880"/>
        <v>2.9563100000000002</v>
      </c>
      <c r="C5650" s="2">
        <f t="shared" si="885"/>
        <v>108</v>
      </c>
      <c r="D5650" s="2">
        <f t="shared" si="886"/>
        <v>40</v>
      </c>
      <c r="E5650" s="2">
        <f t="shared" si="887"/>
        <v>2.5</v>
      </c>
      <c r="F5650" s="2">
        <f t="shared" si="881"/>
        <v>4.0448773052609029E-2</v>
      </c>
      <c r="G5650" s="2">
        <f t="shared" si="882"/>
        <v>1.3861511361821854E-5</v>
      </c>
      <c r="H5650" s="2">
        <f t="shared" si="888"/>
        <v>0.34</v>
      </c>
      <c r="I5650" s="2">
        <f t="shared" si="889"/>
        <v>132</v>
      </c>
      <c r="J5650" s="2">
        <f t="shared" si="883"/>
        <v>25876.808840008849</v>
      </c>
      <c r="K5650" s="2">
        <f t="shared" si="884"/>
        <v>3.8996964106560088E-6</v>
      </c>
    </row>
    <row r="5651" spans="1:11">
      <c r="A5651" s="2">
        <v>5650</v>
      </c>
      <c r="B5651" s="2">
        <f t="shared" si="880"/>
        <v>2.9568333333333334</v>
      </c>
      <c r="C5651" s="2">
        <f t="shared" si="885"/>
        <v>108</v>
      </c>
      <c r="D5651" s="2">
        <f t="shared" si="886"/>
        <v>40</v>
      </c>
      <c r="E5651" s="2">
        <f t="shared" si="887"/>
        <v>2.5</v>
      </c>
      <c r="F5651" s="2">
        <f t="shared" si="881"/>
        <v>4.0247876835812067E-2</v>
      </c>
      <c r="G5651" s="2">
        <f t="shared" si="882"/>
        <v>1.3792665634707807E-5</v>
      </c>
      <c r="H5651" s="2">
        <f t="shared" si="888"/>
        <v>0.34</v>
      </c>
      <c r="I5651" s="2">
        <f t="shared" si="889"/>
        <v>132</v>
      </c>
      <c r="J5651" s="2">
        <f t="shared" si="883"/>
        <v>25750.899155837207</v>
      </c>
      <c r="K5651" s="2">
        <f t="shared" si="884"/>
        <v>3.8694929937028945E-6</v>
      </c>
    </row>
    <row r="5652" spans="1:11">
      <c r="A5652" s="2">
        <v>5651</v>
      </c>
      <c r="B5652" s="2">
        <f t="shared" si="880"/>
        <v>2.9573566666666666</v>
      </c>
      <c r="C5652" s="2">
        <f t="shared" si="885"/>
        <v>108</v>
      </c>
      <c r="D5652" s="2">
        <f t="shared" si="886"/>
        <v>40</v>
      </c>
      <c r="E5652" s="2">
        <f t="shared" si="887"/>
        <v>2.5</v>
      </c>
      <c r="F5652" s="2">
        <f t="shared" si="881"/>
        <v>4.0047345901529474E-2</v>
      </c>
      <c r="G5652" s="2">
        <f t="shared" si="882"/>
        <v>1.3723945087354253E-5</v>
      </c>
      <c r="H5652" s="2">
        <f t="shared" si="888"/>
        <v>0.34</v>
      </c>
      <c r="I5652" s="2">
        <f t="shared" si="889"/>
        <v>132</v>
      </c>
      <c r="J5652" s="2">
        <f t="shared" si="883"/>
        <v>25625.201102448664</v>
      </c>
      <c r="K5652" s="2">
        <f t="shared" si="884"/>
        <v>3.8394317066145881E-6</v>
      </c>
    </row>
    <row r="5653" spans="1:11">
      <c r="A5653" s="2">
        <v>5652</v>
      </c>
      <c r="B5653" s="2">
        <f t="shared" si="880"/>
        <v>2.9578799999999998</v>
      </c>
      <c r="C5653" s="2">
        <f t="shared" si="885"/>
        <v>108</v>
      </c>
      <c r="D5653" s="2">
        <f t="shared" si="886"/>
        <v>40</v>
      </c>
      <c r="E5653" s="2">
        <f t="shared" si="887"/>
        <v>2.5</v>
      </c>
      <c r="F5653" s="2">
        <f t="shared" si="881"/>
        <v>3.9847181126959494E-2</v>
      </c>
      <c r="G5653" s="2">
        <f t="shared" si="882"/>
        <v>1.3655350020370901E-5</v>
      </c>
      <c r="H5653" s="2">
        <f t="shared" si="888"/>
        <v>0.34</v>
      </c>
      <c r="I5653" s="2">
        <f t="shared" si="889"/>
        <v>132</v>
      </c>
      <c r="J5653" s="2">
        <f t="shared" si="883"/>
        <v>25499.715261056688</v>
      </c>
      <c r="K5653" s="2">
        <f t="shared" si="884"/>
        <v>3.8095123569979899E-6</v>
      </c>
    </row>
    <row r="5654" spans="1:11">
      <c r="A5654" s="2">
        <v>5653</v>
      </c>
      <c r="B5654" s="2">
        <f t="shared" si="880"/>
        <v>2.9584033333333335</v>
      </c>
      <c r="C5654" s="2">
        <f t="shared" si="885"/>
        <v>108</v>
      </c>
      <c r="D5654" s="2">
        <f t="shared" si="886"/>
        <v>40</v>
      </c>
      <c r="E5654" s="2">
        <f t="shared" si="887"/>
        <v>2.5</v>
      </c>
      <c r="F5654" s="2">
        <f t="shared" si="881"/>
        <v>3.9647383391054072E-2</v>
      </c>
      <c r="G5654" s="2">
        <f t="shared" si="882"/>
        <v>1.3586880734968415E-5</v>
      </c>
      <c r="H5654" s="2">
        <f t="shared" si="888"/>
        <v>0.34</v>
      </c>
      <c r="I5654" s="2">
        <f t="shared" si="889"/>
        <v>132</v>
      </c>
      <c r="J5654" s="2">
        <f t="shared" si="883"/>
        <v>25374.442214299655</v>
      </c>
      <c r="K5654" s="2">
        <f t="shared" si="884"/>
        <v>3.7797347515659632E-6</v>
      </c>
    </row>
    <row r="5655" spans="1:11">
      <c r="A5655" s="2">
        <v>5654</v>
      </c>
      <c r="B5655" s="2">
        <f t="shared" si="880"/>
        <v>2.9589266666666667</v>
      </c>
      <c r="C5655" s="2">
        <f t="shared" si="885"/>
        <v>108</v>
      </c>
      <c r="D5655" s="2">
        <f t="shared" si="886"/>
        <v>40</v>
      </c>
      <c r="E5655" s="2">
        <f t="shared" si="887"/>
        <v>2.5</v>
      </c>
      <c r="F5655" s="2">
        <f t="shared" si="881"/>
        <v>3.9447953574524595E-2</v>
      </c>
      <c r="G5655" s="2">
        <f t="shared" si="882"/>
        <v>1.3518537532960439E-5</v>
      </c>
      <c r="H5655" s="2">
        <f t="shared" si="888"/>
        <v>0.34</v>
      </c>
      <c r="I5655" s="2">
        <f t="shared" si="889"/>
        <v>132</v>
      </c>
      <c r="J5655" s="2">
        <f t="shared" si="883"/>
        <v>25249.382546246245</v>
      </c>
      <c r="K5655" s="2">
        <f t="shared" si="884"/>
        <v>3.7500986961355958E-6</v>
      </c>
    </row>
    <row r="5656" spans="1:11">
      <c r="A5656" s="2">
        <v>5655</v>
      </c>
      <c r="B5656" s="2">
        <f t="shared" si="880"/>
        <v>2.9594499999999999</v>
      </c>
      <c r="C5656" s="2">
        <f t="shared" si="885"/>
        <v>108</v>
      </c>
      <c r="D5656" s="2">
        <f t="shared" si="886"/>
        <v>40</v>
      </c>
      <c r="E5656" s="2">
        <f t="shared" si="887"/>
        <v>2.5</v>
      </c>
      <c r="F5656" s="2">
        <f t="shared" si="881"/>
        <v>3.9248892559845976E-2</v>
      </c>
      <c r="G5656" s="2">
        <f t="shared" si="882"/>
        <v>1.3450320716764932E-5</v>
      </c>
      <c r="H5656" s="2">
        <f t="shared" si="888"/>
        <v>0.34</v>
      </c>
      <c r="I5656" s="2">
        <f t="shared" si="889"/>
        <v>132</v>
      </c>
      <c r="J5656" s="2">
        <f t="shared" si="883"/>
        <v>25124.536842399786</v>
      </c>
      <c r="K5656" s="2">
        <f t="shared" si="884"/>
        <v>3.7206039956261905E-6</v>
      </c>
    </row>
    <row r="5657" spans="1:11">
      <c r="A5657" s="2">
        <v>5656</v>
      </c>
      <c r="B5657" s="2">
        <f t="shared" si="880"/>
        <v>2.9599733333333331</v>
      </c>
      <c r="C5657" s="2">
        <f t="shared" si="885"/>
        <v>108</v>
      </c>
      <c r="D5657" s="2">
        <f t="shared" si="886"/>
        <v>40</v>
      </c>
      <c r="E5657" s="2">
        <f t="shared" si="887"/>
        <v>2.5</v>
      </c>
      <c r="F5657" s="2">
        <f t="shared" si="881"/>
        <v>3.9050201231262356E-2</v>
      </c>
      <c r="G5657" s="2">
        <f t="shared" si="882"/>
        <v>1.3382230589406181E-5</v>
      </c>
      <c r="H5657" s="2">
        <f t="shared" si="888"/>
        <v>0.34</v>
      </c>
      <c r="I5657" s="2">
        <f t="shared" si="889"/>
        <v>132</v>
      </c>
      <c r="J5657" s="2">
        <f t="shared" si="883"/>
        <v>24999.905689703632</v>
      </c>
      <c r="K5657" s="2">
        <f t="shared" si="884"/>
        <v>3.6912504540575057E-6</v>
      </c>
    </row>
    <row r="5658" spans="1:11">
      <c r="A5658" s="2">
        <v>5657</v>
      </c>
      <c r="B5658" s="2">
        <f t="shared" si="880"/>
        <v>2.9604966666666668</v>
      </c>
      <c r="C5658" s="2">
        <f t="shared" si="885"/>
        <v>108</v>
      </c>
      <c r="D5658" s="2">
        <f t="shared" si="886"/>
        <v>40</v>
      </c>
      <c r="E5658" s="2">
        <f t="shared" si="887"/>
        <v>2.5</v>
      </c>
      <c r="F5658" s="2">
        <f t="shared" si="881"/>
        <v>3.8851880474791947E-2</v>
      </c>
      <c r="G5658" s="2">
        <f t="shared" si="882"/>
        <v>1.3314267454516426E-5</v>
      </c>
      <c r="H5658" s="2">
        <f t="shared" si="888"/>
        <v>0.34</v>
      </c>
      <c r="I5658" s="2">
        <f t="shared" si="889"/>
        <v>132</v>
      </c>
      <c r="J5658" s="2">
        <f t="shared" si="883"/>
        <v>24875.489676546007</v>
      </c>
      <c r="K5658" s="2">
        <f t="shared" si="884"/>
        <v>3.6620378745478421E-6</v>
      </c>
    </row>
    <row r="5659" spans="1:11">
      <c r="A5659" s="2">
        <v>5658</v>
      </c>
      <c r="B5659" s="2">
        <f t="shared" si="880"/>
        <v>2.96102</v>
      </c>
      <c r="C5659" s="2">
        <f t="shared" si="885"/>
        <v>108</v>
      </c>
      <c r="D5659" s="2">
        <f t="shared" si="886"/>
        <v>40</v>
      </c>
      <c r="E5659" s="2">
        <f t="shared" si="887"/>
        <v>2.5</v>
      </c>
      <c r="F5659" s="2">
        <f t="shared" si="881"/>
        <v>3.8653931178232757E-2</v>
      </c>
      <c r="G5659" s="2">
        <f t="shared" si="882"/>
        <v>1.3246431616337817E-5</v>
      </c>
      <c r="H5659" s="2">
        <f t="shared" si="888"/>
        <v>0.34</v>
      </c>
      <c r="I5659" s="2">
        <f t="shared" si="889"/>
        <v>132</v>
      </c>
      <c r="J5659" s="2">
        <f t="shared" si="883"/>
        <v>24751.289392765349</v>
      </c>
      <c r="K5659" s="2">
        <f t="shared" si="884"/>
        <v>3.6329660593122579E-6</v>
      </c>
    </row>
    <row r="5660" spans="1:11">
      <c r="A5660" s="2">
        <v>5659</v>
      </c>
      <c r="B5660" s="2">
        <f t="shared" si="880"/>
        <v>2.9615433333333332</v>
      </c>
      <c r="C5660" s="2">
        <f t="shared" si="885"/>
        <v>108</v>
      </c>
      <c r="D5660" s="2">
        <f t="shared" si="886"/>
        <v>40</v>
      </c>
      <c r="E5660" s="2">
        <f t="shared" si="887"/>
        <v>2.5</v>
      </c>
      <c r="F5660" s="2">
        <f t="shared" si="881"/>
        <v>3.8456354231166771E-2</v>
      </c>
      <c r="G5660" s="2">
        <f t="shared" si="882"/>
        <v>1.3178723379723887E-5</v>
      </c>
      <c r="H5660" s="2">
        <f t="shared" si="888"/>
        <v>0.34</v>
      </c>
      <c r="I5660" s="2">
        <f t="shared" si="889"/>
        <v>132</v>
      </c>
      <c r="J5660" s="2">
        <f t="shared" si="883"/>
        <v>24627.30542965484</v>
      </c>
      <c r="K5660" s="2">
        <f t="shared" si="884"/>
        <v>3.6040348096605592E-6</v>
      </c>
    </row>
    <row r="5661" spans="1:11">
      <c r="A5661" s="2">
        <v>5660</v>
      </c>
      <c r="B5661" s="2">
        <f t="shared" si="880"/>
        <v>2.9620666666666668</v>
      </c>
      <c r="C5661" s="2">
        <f t="shared" si="885"/>
        <v>108</v>
      </c>
      <c r="D5661" s="2">
        <f t="shared" si="886"/>
        <v>40</v>
      </c>
      <c r="E5661" s="2">
        <f t="shared" si="887"/>
        <v>2.5</v>
      </c>
      <c r="F5661" s="2">
        <f t="shared" si="881"/>
        <v>3.8259150524965577E-2</v>
      </c>
      <c r="G5661" s="2">
        <f t="shared" si="882"/>
        <v>1.3111143050141433E-5</v>
      </c>
      <c r="H5661" s="2">
        <f t="shared" si="888"/>
        <v>0.34</v>
      </c>
      <c r="I5661" s="2">
        <f t="shared" si="889"/>
        <v>132</v>
      </c>
      <c r="J5661" s="2">
        <f t="shared" si="883"/>
        <v>24503.538379967697</v>
      </c>
      <c r="K5661" s="2">
        <f t="shared" si="884"/>
        <v>3.5752439259954717E-6</v>
      </c>
    </row>
    <row r="5662" spans="1:11">
      <c r="A5662" s="2">
        <v>5661</v>
      </c>
      <c r="B5662" s="2">
        <f t="shared" si="880"/>
        <v>2.9625900000000001</v>
      </c>
      <c r="C5662" s="2">
        <f t="shared" si="885"/>
        <v>108</v>
      </c>
      <c r="D5662" s="2">
        <f t="shared" si="886"/>
        <v>40</v>
      </c>
      <c r="E5662" s="2">
        <f t="shared" si="887"/>
        <v>2.5</v>
      </c>
      <c r="F5662" s="2">
        <f t="shared" si="881"/>
        <v>3.806232095279613E-2</v>
      </c>
      <c r="G5662" s="2">
        <f t="shared" si="882"/>
        <v>1.304369093367252E-5</v>
      </c>
      <c r="H5662" s="2">
        <f t="shared" si="888"/>
        <v>0.34</v>
      </c>
      <c r="I5662" s="2">
        <f t="shared" si="889"/>
        <v>132</v>
      </c>
      <c r="J5662" s="2">
        <f t="shared" si="883"/>
        <v>24379.988837922636</v>
      </c>
      <c r="K5662" s="2">
        <f t="shared" si="884"/>
        <v>3.5465932078108431E-6</v>
      </c>
    </row>
    <row r="5663" spans="1:11">
      <c r="A5663" s="2">
        <v>5662</v>
      </c>
      <c r="B5663" s="2">
        <f t="shared" si="880"/>
        <v>2.9631133333333333</v>
      </c>
      <c r="C5663" s="2">
        <f t="shared" si="885"/>
        <v>108</v>
      </c>
      <c r="D5663" s="2">
        <f t="shared" si="886"/>
        <v>40</v>
      </c>
      <c r="E5663" s="2">
        <f t="shared" si="887"/>
        <v>2.5</v>
      </c>
      <c r="F5663" s="2">
        <f t="shared" si="881"/>
        <v>3.7865866409624784E-2</v>
      </c>
      <c r="G5663" s="2">
        <f t="shared" si="882"/>
        <v>1.2976367337015844E-5</v>
      </c>
      <c r="H5663" s="2">
        <f t="shared" si="888"/>
        <v>0.34</v>
      </c>
      <c r="I5663" s="2">
        <f t="shared" si="889"/>
        <v>132</v>
      </c>
      <c r="J5663" s="2">
        <f t="shared" si="883"/>
        <v>24256.657399208299</v>
      </c>
      <c r="K5663" s="2">
        <f t="shared" si="884"/>
        <v>3.5180824536895793E-6</v>
      </c>
    </row>
    <row r="5664" spans="1:11">
      <c r="A5664" s="2">
        <v>5663</v>
      </c>
      <c r="B5664" s="2">
        <f t="shared" si="880"/>
        <v>2.9636366666666665</v>
      </c>
      <c r="C5664" s="2">
        <f t="shared" si="885"/>
        <v>108</v>
      </c>
      <c r="D5664" s="2">
        <f t="shared" si="886"/>
        <v>40</v>
      </c>
      <c r="E5664" s="2">
        <f t="shared" si="887"/>
        <v>2.5</v>
      </c>
      <c r="F5664" s="2">
        <f t="shared" si="881"/>
        <v>3.7669787792223346E-2</v>
      </c>
      <c r="G5664" s="2">
        <f t="shared" si="882"/>
        <v>1.2909172567488836E-5</v>
      </c>
      <c r="H5664" s="2">
        <f t="shared" si="888"/>
        <v>0.34</v>
      </c>
      <c r="I5664" s="2">
        <f t="shared" si="889"/>
        <v>132</v>
      </c>
      <c r="J5664" s="2">
        <f t="shared" si="883"/>
        <v>24133.544660988882</v>
      </c>
      <c r="K5664" s="2">
        <f t="shared" si="884"/>
        <v>3.4897114613018586E-6</v>
      </c>
    </row>
    <row r="5665" spans="1:11">
      <c r="A5665" s="2">
        <v>5664</v>
      </c>
      <c r="B5665" s="2">
        <f t="shared" si="880"/>
        <v>2.9641600000000001</v>
      </c>
      <c r="C5665" s="2">
        <f t="shared" si="885"/>
        <v>108</v>
      </c>
      <c r="D5665" s="2">
        <f t="shared" si="886"/>
        <v>40</v>
      </c>
      <c r="E5665" s="2">
        <f t="shared" si="887"/>
        <v>2.5</v>
      </c>
      <c r="F5665" s="2">
        <f t="shared" si="881"/>
        <v>3.7474085999173866E-2</v>
      </c>
      <c r="G5665" s="2">
        <f t="shared" si="882"/>
        <v>1.2842106933029272E-5</v>
      </c>
      <c r="H5665" s="2">
        <f t="shared" si="888"/>
        <v>0.34</v>
      </c>
      <c r="I5665" s="2">
        <f t="shared" si="889"/>
        <v>132</v>
      </c>
      <c r="J5665" s="2">
        <f t="shared" si="883"/>
        <v>24010.65122190896</v>
      </c>
      <c r="K5665" s="2">
        <f t="shared" si="884"/>
        <v>3.4614800274031596E-6</v>
      </c>
    </row>
    <row r="5666" spans="1:11">
      <c r="A5666" s="2">
        <v>5665</v>
      </c>
      <c r="B5666" s="2">
        <f t="shared" si="880"/>
        <v>2.9646833333333333</v>
      </c>
      <c r="C5666" s="2">
        <f t="shared" si="885"/>
        <v>108</v>
      </c>
      <c r="D5666" s="2">
        <f t="shared" si="886"/>
        <v>40</v>
      </c>
      <c r="E5666" s="2">
        <f t="shared" si="887"/>
        <v>2.5</v>
      </c>
      <c r="F5666" s="2">
        <f t="shared" si="881"/>
        <v>3.7278761930874614E-2</v>
      </c>
      <c r="G5666" s="2">
        <f t="shared" si="882"/>
        <v>1.277517074219733E-5</v>
      </c>
      <c r="H5666" s="2">
        <f t="shared" si="888"/>
        <v>0.34</v>
      </c>
      <c r="I5666" s="2">
        <f t="shared" si="889"/>
        <v>132</v>
      </c>
      <c r="J5666" s="2">
        <f t="shared" si="883"/>
        <v>23887.97768209923</v>
      </c>
      <c r="K5666" s="2">
        <f t="shared" si="884"/>
        <v>3.4333879478324572E-6</v>
      </c>
    </row>
    <row r="5667" spans="1:11">
      <c r="A5667" s="2">
        <v>5666</v>
      </c>
      <c r="B5667" s="2">
        <f t="shared" si="880"/>
        <v>2.9652066666666665</v>
      </c>
      <c r="C5667" s="2">
        <f t="shared" si="885"/>
        <v>108</v>
      </c>
      <c r="D5667" s="2">
        <f t="shared" si="886"/>
        <v>40</v>
      </c>
      <c r="E5667" s="2">
        <f t="shared" si="887"/>
        <v>2.5</v>
      </c>
      <c r="F5667" s="2">
        <f t="shared" si="881"/>
        <v>3.7083816489544293E-2</v>
      </c>
      <c r="G5667" s="2">
        <f t="shared" si="882"/>
        <v>1.2708364304177045E-5</v>
      </c>
      <c r="H5667" s="2">
        <f t="shared" si="888"/>
        <v>0.34</v>
      </c>
      <c r="I5667" s="2">
        <f t="shared" si="889"/>
        <v>132</v>
      </c>
      <c r="J5667" s="2">
        <f t="shared" si="883"/>
        <v>23765.524643180928</v>
      </c>
      <c r="K5667" s="2">
        <f t="shared" si="884"/>
        <v>3.405435017510145E-6</v>
      </c>
    </row>
    <row r="5668" spans="1:11">
      <c r="A5668" s="2">
        <v>5667</v>
      </c>
      <c r="B5668" s="2">
        <f t="shared" si="880"/>
        <v>2.9657300000000002</v>
      </c>
      <c r="C5668" s="2">
        <f t="shared" si="885"/>
        <v>108</v>
      </c>
      <c r="D5668" s="2">
        <f t="shared" si="886"/>
        <v>40</v>
      </c>
      <c r="E5668" s="2">
        <f t="shared" si="887"/>
        <v>2.5</v>
      </c>
      <c r="F5668" s="2">
        <f t="shared" si="881"/>
        <v>3.6889250579227886E-2</v>
      </c>
      <c r="G5668" s="2">
        <f t="shared" si="882"/>
        <v>1.2641687928778307E-5</v>
      </c>
      <c r="H5668" s="2">
        <f t="shared" si="888"/>
        <v>0.34</v>
      </c>
      <c r="I5668" s="2">
        <f t="shared" si="889"/>
        <v>132</v>
      </c>
      <c r="J5668" s="2">
        <f t="shared" si="883"/>
        <v>23643.292708271492</v>
      </c>
      <c r="K5668" s="2">
        <f t="shared" si="884"/>
        <v>3.3776210304361897E-6</v>
      </c>
    </row>
    <row r="5669" spans="1:11">
      <c r="A5669" s="2">
        <v>5668</v>
      </c>
      <c r="B5669" s="2">
        <f t="shared" si="880"/>
        <v>2.9662533333333334</v>
      </c>
      <c r="C5669" s="2">
        <f t="shared" si="885"/>
        <v>108</v>
      </c>
      <c r="D5669" s="2">
        <f t="shared" si="886"/>
        <v>40</v>
      </c>
      <c r="E5669" s="2">
        <f t="shared" si="887"/>
        <v>2.5</v>
      </c>
      <c r="F5669" s="2">
        <f t="shared" si="881"/>
        <v>3.6695065105802428E-2</v>
      </c>
      <c r="G5669" s="2">
        <f t="shared" si="882"/>
        <v>1.2575141926438835E-5</v>
      </c>
      <c r="H5669" s="2">
        <f t="shared" si="888"/>
        <v>0.34</v>
      </c>
      <c r="I5669" s="2">
        <f t="shared" si="889"/>
        <v>132</v>
      </c>
      <c r="J5669" s="2">
        <f t="shared" si="883"/>
        <v>23521.282481990016</v>
      </c>
      <c r="K5669" s="2">
        <f t="shared" si="884"/>
        <v>3.349945779688266E-6</v>
      </c>
    </row>
    <row r="5670" spans="1:11">
      <c r="A5670" s="2">
        <v>5669</v>
      </c>
      <c r="B5670" s="2">
        <f t="shared" si="880"/>
        <v>2.9667766666666666</v>
      </c>
      <c r="C5670" s="2">
        <f t="shared" si="885"/>
        <v>108</v>
      </c>
      <c r="D5670" s="2">
        <f t="shared" si="886"/>
        <v>40</v>
      </c>
      <c r="E5670" s="2">
        <f t="shared" si="887"/>
        <v>2.5</v>
      </c>
      <c r="F5670" s="2">
        <f t="shared" si="881"/>
        <v>3.6501260976981337E-2</v>
      </c>
      <c r="G5670" s="2">
        <f t="shared" si="882"/>
        <v>1.2508726608225662E-5</v>
      </c>
      <c r="H5670" s="2">
        <f t="shared" si="888"/>
        <v>0.34</v>
      </c>
      <c r="I5670" s="2">
        <f t="shared" si="889"/>
        <v>132</v>
      </c>
      <c r="J5670" s="2">
        <f t="shared" si="883"/>
        <v>23399.494570461953</v>
      </c>
      <c r="K5670" s="2">
        <f t="shared" si="884"/>
        <v>3.3224090574196751E-6</v>
      </c>
    </row>
    <row r="5671" spans="1:11">
      <c r="A5671" s="2">
        <v>5670</v>
      </c>
      <c r="B5671" s="2">
        <f t="shared" si="880"/>
        <v>2.9672999999999998</v>
      </c>
      <c r="C5671" s="2">
        <f t="shared" si="885"/>
        <v>108</v>
      </c>
      <c r="D5671" s="2">
        <f t="shared" si="886"/>
        <v>40</v>
      </c>
      <c r="E5671" s="2">
        <f t="shared" si="887"/>
        <v>2.5</v>
      </c>
      <c r="F5671" s="2">
        <f t="shared" si="881"/>
        <v>3.630783910232048E-2</v>
      </c>
      <c r="G5671" s="2">
        <f t="shared" si="882"/>
        <v>1.2442442285837209E-5</v>
      </c>
      <c r="H5671" s="2">
        <f t="shared" si="888"/>
        <v>0.34</v>
      </c>
      <c r="I5671" s="2">
        <f t="shared" si="889"/>
        <v>132</v>
      </c>
      <c r="J5671" s="2">
        <f t="shared" si="883"/>
        <v>23277.929581324792</v>
      </c>
      <c r="K5671" s="2">
        <f t="shared" si="884"/>
        <v>3.295010654857502E-6</v>
      </c>
    </row>
    <row r="5672" spans="1:11">
      <c r="A5672" s="2">
        <v>5671</v>
      </c>
      <c r="B5672" s="2">
        <f t="shared" si="880"/>
        <v>2.9678233333333335</v>
      </c>
      <c r="C5672" s="2">
        <f t="shared" si="885"/>
        <v>108</v>
      </c>
      <c r="D5672" s="2">
        <f t="shared" si="886"/>
        <v>40</v>
      </c>
      <c r="E5672" s="2">
        <f t="shared" si="887"/>
        <v>2.5</v>
      </c>
      <c r="F5672" s="2">
        <f t="shared" si="881"/>
        <v>3.6114800393223075E-2</v>
      </c>
      <c r="G5672" s="2">
        <f t="shared" si="882"/>
        <v>1.2376289271604989E-5</v>
      </c>
      <c r="H5672" s="2">
        <f t="shared" si="888"/>
        <v>0.34</v>
      </c>
      <c r="I5672" s="2">
        <f t="shared" si="889"/>
        <v>132</v>
      </c>
      <c r="J5672" s="2">
        <f t="shared" si="883"/>
        <v>23156.588123733171</v>
      </c>
      <c r="K5672" s="2">
        <f t="shared" si="884"/>
        <v>3.2677503623006018E-6</v>
      </c>
    </row>
    <row r="5673" spans="1:11">
      <c r="A5673" s="2">
        <v>5672</v>
      </c>
      <c r="B5673" s="2">
        <f t="shared" si="880"/>
        <v>2.9683466666666667</v>
      </c>
      <c r="C5673" s="2">
        <f t="shared" si="885"/>
        <v>108</v>
      </c>
      <c r="D5673" s="2">
        <f t="shared" si="886"/>
        <v>40</v>
      </c>
      <c r="E5673" s="2">
        <f t="shared" si="887"/>
        <v>2.5</v>
      </c>
      <c r="F5673" s="2">
        <f t="shared" si="881"/>
        <v>3.5922145762945876E-2</v>
      </c>
      <c r="G5673" s="2">
        <f t="shared" si="882"/>
        <v>1.2310267878495692E-5</v>
      </c>
      <c r="H5673" s="2">
        <f t="shared" si="888"/>
        <v>0.34</v>
      </c>
      <c r="I5673" s="2">
        <f t="shared" si="889"/>
        <v>132</v>
      </c>
      <c r="J5673" s="2">
        <f t="shared" si="883"/>
        <v>23035.470808364593</v>
      </c>
      <c r="K5673" s="2">
        <f t="shared" si="884"/>
        <v>3.2406279691177478E-6</v>
      </c>
    </row>
    <row r="5674" spans="1:11">
      <c r="A5674" s="2">
        <v>5673</v>
      </c>
      <c r="B5674" s="2">
        <f t="shared" si="880"/>
        <v>2.9688699999999999</v>
      </c>
      <c r="C5674" s="2">
        <f t="shared" si="885"/>
        <v>108</v>
      </c>
      <c r="D5674" s="2">
        <f t="shared" si="886"/>
        <v>40</v>
      </c>
      <c r="E5674" s="2">
        <f t="shared" si="887"/>
        <v>2.5</v>
      </c>
      <c r="F5674" s="2">
        <f t="shared" si="881"/>
        <v>3.572987612660352E-2</v>
      </c>
      <c r="G5674" s="2">
        <f t="shared" si="882"/>
        <v>1.2244378420112701E-5</v>
      </c>
      <c r="H5674" s="2">
        <f t="shared" si="888"/>
        <v>0.34</v>
      </c>
      <c r="I5674" s="2">
        <f t="shared" si="889"/>
        <v>132</v>
      </c>
      <c r="J5674" s="2">
        <f t="shared" si="883"/>
        <v>22914.578247424193</v>
      </c>
      <c r="K5674" s="2">
        <f t="shared" si="884"/>
        <v>3.2136432637455291E-6</v>
      </c>
    </row>
    <row r="5675" spans="1:11">
      <c r="A5675" s="2">
        <v>5674</v>
      </c>
      <c r="B5675" s="2">
        <f t="shared" si="880"/>
        <v>2.9693933333333336</v>
      </c>
      <c r="C5675" s="2">
        <f t="shared" si="885"/>
        <v>108</v>
      </c>
      <c r="D5675" s="2">
        <f t="shared" si="886"/>
        <v>40</v>
      </c>
      <c r="E5675" s="2">
        <f t="shared" si="887"/>
        <v>2.5</v>
      </c>
      <c r="F5675" s="2">
        <f t="shared" si="881"/>
        <v>3.5537992401174452E-2</v>
      </c>
      <c r="G5675" s="2">
        <f t="shared" si="882"/>
        <v>1.2178621210698107E-5</v>
      </c>
      <c r="H5675" s="2">
        <f t="shared" si="888"/>
        <v>0.34</v>
      </c>
      <c r="I5675" s="2">
        <f t="shared" si="889"/>
        <v>132</v>
      </c>
      <c r="J5675" s="2">
        <f t="shared" si="883"/>
        <v>22793.911054650413</v>
      </c>
      <c r="K5675" s="2">
        <f t="shared" si="884"/>
        <v>3.1867960336864389E-6</v>
      </c>
    </row>
    <row r="5676" spans="1:11">
      <c r="A5676" s="2">
        <v>5675</v>
      </c>
      <c r="B5676" s="2">
        <f t="shared" si="880"/>
        <v>2.9699166666666668</v>
      </c>
      <c r="C5676" s="2">
        <f t="shared" si="885"/>
        <v>108</v>
      </c>
      <c r="D5676" s="2">
        <f t="shared" si="886"/>
        <v>40</v>
      </c>
      <c r="E5676" s="2">
        <f t="shared" si="887"/>
        <v>2.5</v>
      </c>
      <c r="F5676" s="2">
        <f t="shared" si="881"/>
        <v>3.5346495505506843E-2</v>
      </c>
      <c r="G5676" s="2">
        <f t="shared" si="882"/>
        <v>1.2112996565134749E-5</v>
      </c>
      <c r="H5676" s="2">
        <f t="shared" si="888"/>
        <v>0.34</v>
      </c>
      <c r="I5676" s="2">
        <f t="shared" si="889"/>
        <v>132</v>
      </c>
      <c r="J5676" s="2">
        <f t="shared" si="883"/>
        <v>22673.469845320709</v>
      </c>
      <c r="K5676" s="2">
        <f t="shared" si="884"/>
        <v>3.1600860655069825E-6</v>
      </c>
    </row>
    <row r="5677" spans="1:11">
      <c r="A5677" s="2">
        <v>5676</v>
      </c>
      <c r="B5677" s="2">
        <f t="shared" si="880"/>
        <v>2.97044</v>
      </c>
      <c r="C5677" s="2">
        <f t="shared" si="885"/>
        <v>108</v>
      </c>
      <c r="D5677" s="2">
        <f t="shared" si="886"/>
        <v>40</v>
      </c>
      <c r="E5677" s="2">
        <f t="shared" si="887"/>
        <v>2.5</v>
      </c>
      <c r="F5677" s="2">
        <f t="shared" si="881"/>
        <v>3.5155386360323095E-2</v>
      </c>
      <c r="G5677" s="2">
        <f t="shared" si="882"/>
        <v>1.2047504798947751E-5</v>
      </c>
      <c r="H5677" s="2">
        <f t="shared" si="888"/>
        <v>0.34</v>
      </c>
      <c r="I5677" s="2">
        <f t="shared" si="889"/>
        <v>132</v>
      </c>
      <c r="J5677" s="2">
        <f t="shared" si="883"/>
        <v>22553.255236256347</v>
      </c>
      <c r="K5677" s="2">
        <f t="shared" si="884"/>
        <v>3.1335131448355421E-6</v>
      </c>
    </row>
    <row r="5678" spans="1:11">
      <c r="A5678" s="2">
        <v>5677</v>
      </c>
      <c r="B5678" s="2">
        <f t="shared" si="880"/>
        <v>2.9709633333333332</v>
      </c>
      <c r="C5678" s="2">
        <f t="shared" si="885"/>
        <v>108</v>
      </c>
      <c r="D5678" s="2">
        <f t="shared" si="886"/>
        <v>40</v>
      </c>
      <c r="E5678" s="2">
        <f t="shared" si="887"/>
        <v>2.5</v>
      </c>
      <c r="F5678" s="2">
        <f t="shared" si="881"/>
        <v>3.4964665888225992E-2</v>
      </c>
      <c r="G5678" s="2">
        <f t="shared" si="882"/>
        <v>1.198214622830662E-5</v>
      </c>
      <c r="H5678" s="2">
        <f t="shared" si="888"/>
        <v>0.34</v>
      </c>
      <c r="I5678" s="2">
        <f t="shared" si="889"/>
        <v>132</v>
      </c>
      <c r="J5678" s="2">
        <f t="shared" si="883"/>
        <v>22433.267845828294</v>
      </c>
      <c r="K5678" s="2">
        <f t="shared" si="884"/>
        <v>3.1070770563604905E-6</v>
      </c>
    </row>
    <row r="5679" spans="1:11">
      <c r="A5679" s="2">
        <v>5678</v>
      </c>
      <c r="B5679" s="2">
        <f t="shared" si="880"/>
        <v>2.9714866666666668</v>
      </c>
      <c r="C5679" s="2">
        <f t="shared" si="885"/>
        <v>108</v>
      </c>
      <c r="D5679" s="2">
        <f t="shared" si="886"/>
        <v>40</v>
      </c>
      <c r="E5679" s="2">
        <f t="shared" si="887"/>
        <v>2.5</v>
      </c>
      <c r="F5679" s="2">
        <f t="shared" si="881"/>
        <v>3.4774335013703798E-2</v>
      </c>
      <c r="G5679" s="2">
        <f t="shared" si="882"/>
        <v>1.1916921170027018E-5</v>
      </c>
      <c r="H5679" s="2">
        <f t="shared" si="888"/>
        <v>0.34</v>
      </c>
      <c r="I5679" s="2">
        <f t="shared" si="889"/>
        <v>132</v>
      </c>
      <c r="J5679" s="2">
        <f t="shared" si="883"/>
        <v>22313.508293962448</v>
      </c>
      <c r="K5679" s="2">
        <f t="shared" si="884"/>
        <v>3.0807775838281436E-6</v>
      </c>
    </row>
    <row r="5680" spans="1:11">
      <c r="A5680" s="2">
        <v>5679</v>
      </c>
      <c r="B5680" s="2">
        <f t="shared" si="880"/>
        <v>2.97201</v>
      </c>
      <c r="C5680" s="2">
        <f t="shared" si="885"/>
        <v>108</v>
      </c>
      <c r="D5680" s="2">
        <f t="shared" si="886"/>
        <v>40</v>
      </c>
      <c r="E5680" s="2">
        <f t="shared" si="887"/>
        <v>2.5</v>
      </c>
      <c r="F5680" s="2">
        <f t="shared" si="881"/>
        <v>3.4584394663136508E-2</v>
      </c>
      <c r="G5680" s="2">
        <f t="shared" si="882"/>
        <v>1.185182994157288E-5</v>
      </c>
      <c r="H5680" s="2">
        <f t="shared" si="888"/>
        <v>0.34</v>
      </c>
      <c r="I5680" s="2">
        <f t="shared" si="889"/>
        <v>132</v>
      </c>
      <c r="J5680" s="2">
        <f t="shared" si="883"/>
        <v>22193.977202145532</v>
      </c>
      <c r="K5680" s="2">
        <f t="shared" si="884"/>
        <v>3.0546145100408497E-6</v>
      </c>
    </row>
    <row r="5681" spans="1:11">
      <c r="A5681" s="2">
        <v>5680</v>
      </c>
      <c r="B5681" s="2">
        <f t="shared" si="880"/>
        <v>2.9725333333333332</v>
      </c>
      <c r="C5681" s="2">
        <f t="shared" si="885"/>
        <v>108</v>
      </c>
      <c r="D5681" s="2">
        <f t="shared" si="886"/>
        <v>40</v>
      </c>
      <c r="E5681" s="2">
        <f t="shared" si="887"/>
        <v>2.5</v>
      </c>
      <c r="F5681" s="2">
        <f t="shared" si="881"/>
        <v>3.4394845764800397E-2</v>
      </c>
      <c r="G5681" s="2">
        <f t="shared" si="882"/>
        <v>1.1786872861057987E-5</v>
      </c>
      <c r="H5681" s="2">
        <f t="shared" si="888"/>
        <v>0.34</v>
      </c>
      <c r="I5681" s="2">
        <f t="shared" si="889"/>
        <v>132</v>
      </c>
      <c r="J5681" s="2">
        <f t="shared" si="883"/>
        <v>22074.675193430052</v>
      </c>
      <c r="K5681" s="2">
        <f t="shared" si="884"/>
        <v>3.0285876168548545E-6</v>
      </c>
    </row>
    <row r="5682" spans="1:11">
      <c r="A5682" s="2">
        <v>5681</v>
      </c>
      <c r="B5682" s="2">
        <f t="shared" si="880"/>
        <v>2.9730566666666665</v>
      </c>
      <c r="C5682" s="2">
        <f t="shared" si="885"/>
        <v>108</v>
      </c>
      <c r="D5682" s="2">
        <f t="shared" si="886"/>
        <v>40</v>
      </c>
      <c r="E5682" s="2">
        <f t="shared" si="887"/>
        <v>2.5</v>
      </c>
      <c r="F5682" s="2">
        <f t="shared" si="881"/>
        <v>3.4205689248874169E-2</v>
      </c>
      <c r="G5682" s="2">
        <f t="shared" si="882"/>
        <v>1.1722050247248076E-5</v>
      </c>
      <c r="H5682" s="2">
        <f t="shared" si="888"/>
        <v>0.34</v>
      </c>
      <c r="I5682" s="2">
        <f t="shared" si="889"/>
        <v>132</v>
      </c>
      <c r="J5682" s="2">
        <f t="shared" si="883"/>
        <v>21955.602892440191</v>
      </c>
      <c r="K5682" s="2">
        <f t="shared" si="884"/>
        <v>3.0026966851783595E-6</v>
      </c>
    </row>
    <row r="5683" spans="1:11">
      <c r="A5683" s="2">
        <v>5682</v>
      </c>
      <c r="B5683" s="2">
        <f t="shared" si="880"/>
        <v>2.9735800000000001</v>
      </c>
      <c r="C5683" s="2">
        <f t="shared" si="885"/>
        <v>108</v>
      </c>
      <c r="D5683" s="2">
        <f t="shared" si="886"/>
        <v>40</v>
      </c>
      <c r="E5683" s="2">
        <f t="shared" si="887"/>
        <v>2.5</v>
      </c>
      <c r="F5683" s="2">
        <f t="shared" si="881"/>
        <v>3.4016926047444294E-2</v>
      </c>
      <c r="G5683" s="2">
        <f t="shared" si="882"/>
        <v>1.165736241956265E-5</v>
      </c>
      <c r="H5683" s="2">
        <f t="shared" si="888"/>
        <v>0.34</v>
      </c>
      <c r="I5683" s="2">
        <f t="shared" si="889"/>
        <v>132</v>
      </c>
      <c r="J5683" s="2">
        <f t="shared" si="883"/>
        <v>21836.760925377192</v>
      </c>
      <c r="K5683" s="2">
        <f t="shared" si="884"/>
        <v>2.9769414949694713E-6</v>
      </c>
    </row>
    <row r="5684" spans="1:11">
      <c r="A5684" s="2">
        <v>5683</v>
      </c>
      <c r="B5684" s="2">
        <f t="shared" si="880"/>
        <v>2.9741033333333333</v>
      </c>
      <c r="C5684" s="2">
        <f t="shared" si="885"/>
        <v>108</v>
      </c>
      <c r="D5684" s="2">
        <f t="shared" si="886"/>
        <v>40</v>
      </c>
      <c r="E5684" s="2">
        <f t="shared" si="887"/>
        <v>2.5</v>
      </c>
      <c r="F5684" s="2">
        <f t="shared" si="881"/>
        <v>3.3828557094511214E-2</v>
      </c>
      <c r="G5684" s="2">
        <f t="shared" si="882"/>
        <v>1.1592809698077121E-5</v>
      </c>
      <c r="H5684" s="2">
        <f t="shared" si="888"/>
        <v>0.34</v>
      </c>
      <c r="I5684" s="2">
        <f t="shared" si="889"/>
        <v>132</v>
      </c>
      <c r="J5684" s="2">
        <f t="shared" si="883"/>
        <v>21718.149920025346</v>
      </c>
      <c r="K5684" s="2">
        <f t="shared" si="884"/>
        <v>2.9513218252342553E-6</v>
      </c>
    </row>
    <row r="5685" spans="1:11">
      <c r="A5685" s="2">
        <v>5684</v>
      </c>
      <c r="B5685" s="2">
        <f t="shared" si="880"/>
        <v>2.9746266666666665</v>
      </c>
      <c r="C5685" s="2">
        <f t="shared" si="885"/>
        <v>108</v>
      </c>
      <c r="D5685" s="2">
        <f t="shared" si="886"/>
        <v>40</v>
      </c>
      <c r="E5685" s="2">
        <f t="shared" si="887"/>
        <v>2.5</v>
      </c>
      <c r="F5685" s="2">
        <f t="shared" si="881"/>
        <v>3.3640583325993983E-2</v>
      </c>
      <c r="G5685" s="2">
        <f t="shared" si="882"/>
        <v>1.1528392403524405E-5</v>
      </c>
      <c r="H5685" s="2">
        <f t="shared" si="888"/>
        <v>0.34</v>
      </c>
      <c r="I5685" s="2">
        <f t="shared" si="889"/>
        <v>132</v>
      </c>
      <c r="J5685" s="2">
        <f t="shared" si="883"/>
        <v>21599.770505757027</v>
      </c>
      <c r="K5685" s="2">
        <f t="shared" si="884"/>
        <v>2.925837454024573E-6</v>
      </c>
    </row>
    <row r="5686" spans="1:11">
      <c r="A5686" s="2">
        <v>5685</v>
      </c>
      <c r="B5686" s="2">
        <f t="shared" si="880"/>
        <v>2.9751500000000002</v>
      </c>
      <c r="C5686" s="2">
        <f t="shared" si="885"/>
        <v>108</v>
      </c>
      <c r="D5686" s="2">
        <f t="shared" si="886"/>
        <v>40</v>
      </c>
      <c r="E5686" s="2">
        <f t="shared" si="887"/>
        <v>2.5</v>
      </c>
      <c r="F5686" s="2">
        <f t="shared" si="881"/>
        <v>3.3453005679736435E-2</v>
      </c>
      <c r="G5686" s="2">
        <f t="shared" si="882"/>
        <v>1.1464110857297006E-5</v>
      </c>
      <c r="H5686" s="2">
        <f t="shared" si="888"/>
        <v>0.34</v>
      </c>
      <c r="I5686" s="2">
        <f t="shared" si="889"/>
        <v>132</v>
      </c>
      <c r="J5686" s="2">
        <f t="shared" si="883"/>
        <v>21481.62331353857</v>
      </c>
      <c r="K5686" s="2">
        <f t="shared" si="884"/>
        <v>2.9004881584360979E-6</v>
      </c>
    </row>
    <row r="5687" spans="1:11">
      <c r="A5687" s="2">
        <v>5686</v>
      </c>
      <c r="B5687" s="2">
        <f t="shared" si="880"/>
        <v>2.9756733333333334</v>
      </c>
      <c r="C5687" s="2">
        <f t="shared" si="885"/>
        <v>108</v>
      </c>
      <c r="D5687" s="2">
        <f t="shared" si="886"/>
        <v>40</v>
      </c>
      <c r="E5687" s="2">
        <f t="shared" si="887"/>
        <v>2.5</v>
      </c>
      <c r="F5687" s="2">
        <f t="shared" si="881"/>
        <v>3.3265825095513263E-2</v>
      </c>
      <c r="G5687" s="2">
        <f t="shared" si="882"/>
        <v>1.1399965381449138E-5</v>
      </c>
      <c r="H5687" s="2">
        <f t="shared" si="888"/>
        <v>0.34</v>
      </c>
      <c r="I5687" s="2">
        <f t="shared" si="889"/>
        <v>132</v>
      </c>
      <c r="J5687" s="2">
        <f t="shared" si="883"/>
        <v>21363.708975936272</v>
      </c>
      <c r="K5687" s="2">
        <f t="shared" si="884"/>
        <v>2.8752737146063447E-6</v>
      </c>
    </row>
    <row r="5688" spans="1:11">
      <c r="A5688" s="2">
        <v>5687</v>
      </c>
      <c r="B5688" s="2">
        <f t="shared" si="880"/>
        <v>2.9761966666666666</v>
      </c>
      <c r="C5688" s="2">
        <f t="shared" si="885"/>
        <v>108</v>
      </c>
      <c r="D5688" s="2">
        <f t="shared" si="886"/>
        <v>40</v>
      </c>
      <c r="E5688" s="2">
        <f t="shared" si="887"/>
        <v>2.5</v>
      </c>
      <c r="F5688" s="2">
        <f t="shared" si="881"/>
        <v>3.3079042515034789E-2</v>
      </c>
      <c r="G5688" s="2">
        <f t="shared" si="882"/>
        <v>1.1335956298698338E-5</v>
      </c>
      <c r="H5688" s="2">
        <f t="shared" si="888"/>
        <v>0.34</v>
      </c>
      <c r="I5688" s="2">
        <f t="shared" si="889"/>
        <v>132</v>
      </c>
      <c r="J5688" s="2">
        <f t="shared" si="883"/>
        <v>21246.028127121499</v>
      </c>
      <c r="K5688" s="2">
        <f t="shared" si="884"/>
        <v>2.8501938977124788E-6</v>
      </c>
    </row>
    <row r="5689" spans="1:11">
      <c r="A5689" s="2">
        <v>5688</v>
      </c>
      <c r="B5689" s="2">
        <f t="shared" si="880"/>
        <v>2.9767199999999998</v>
      </c>
      <c r="C5689" s="2">
        <f t="shared" si="885"/>
        <v>108</v>
      </c>
      <c r="D5689" s="2">
        <f t="shared" si="886"/>
        <v>40</v>
      </c>
      <c r="E5689" s="2">
        <f t="shared" si="887"/>
        <v>2.5</v>
      </c>
      <c r="F5689" s="2">
        <f t="shared" si="881"/>
        <v>3.28926588819533E-2</v>
      </c>
      <c r="G5689" s="2">
        <f t="shared" si="882"/>
        <v>1.127208393242764E-5</v>
      </c>
      <c r="H5689" s="2">
        <f t="shared" si="888"/>
        <v>0.34</v>
      </c>
      <c r="I5689" s="2">
        <f t="shared" si="889"/>
        <v>132</v>
      </c>
      <c r="J5689" s="2">
        <f t="shared" si="883"/>
        <v>21128.581402876753</v>
      </c>
      <c r="K5689" s="2">
        <f t="shared" si="884"/>
        <v>2.8252484819693429E-6</v>
      </c>
    </row>
    <row r="5690" spans="1:11">
      <c r="A5690" s="2">
        <v>5689</v>
      </c>
      <c r="B5690" s="2">
        <f t="shared" si="880"/>
        <v>2.9772433333333335</v>
      </c>
      <c r="C5690" s="2">
        <f t="shared" si="885"/>
        <v>108</v>
      </c>
      <c r="D5690" s="2">
        <f t="shared" si="886"/>
        <v>40</v>
      </c>
      <c r="E5690" s="2">
        <f t="shared" si="887"/>
        <v>2.5</v>
      </c>
      <c r="F5690" s="2">
        <f t="shared" si="881"/>
        <v>3.2706675141868417E-2</v>
      </c>
      <c r="G5690" s="2">
        <f t="shared" si="882"/>
        <v>1.1208348606687408E-5</v>
      </c>
      <c r="H5690" s="2">
        <f t="shared" si="888"/>
        <v>0.34</v>
      </c>
      <c r="I5690" s="2">
        <f t="shared" si="889"/>
        <v>132</v>
      </c>
      <c r="J5690" s="2">
        <f t="shared" si="883"/>
        <v>21011.369440601196</v>
      </c>
      <c r="K5690" s="2">
        <f t="shared" si="884"/>
        <v>2.8004372406273413E-6</v>
      </c>
    </row>
    <row r="5691" spans="1:11">
      <c r="A5691" s="2">
        <v>5690</v>
      </c>
      <c r="B5691" s="2">
        <f t="shared" si="880"/>
        <v>2.9777666666666667</v>
      </c>
      <c r="C5691" s="2">
        <f t="shared" si="885"/>
        <v>108</v>
      </c>
      <c r="D5691" s="2">
        <f t="shared" si="886"/>
        <v>40</v>
      </c>
      <c r="E5691" s="2">
        <f t="shared" si="887"/>
        <v>2.5</v>
      </c>
      <c r="F5691" s="2">
        <f t="shared" si="881"/>
        <v>3.2521092242333516E-2</v>
      </c>
      <c r="G5691" s="2">
        <f t="shared" si="882"/>
        <v>1.1144750646197556E-5</v>
      </c>
      <c r="H5691" s="2">
        <f t="shared" si="888"/>
        <v>0.34</v>
      </c>
      <c r="I5691" s="2">
        <f t="shared" si="889"/>
        <v>132</v>
      </c>
      <c r="J5691" s="2">
        <f t="shared" si="883"/>
        <v>20894.392879316878</v>
      </c>
      <c r="K5691" s="2">
        <f t="shared" si="884"/>
        <v>2.7757599459704643E-6</v>
      </c>
    </row>
    <row r="5692" spans="1:11">
      <c r="A5692" s="2">
        <v>5691</v>
      </c>
      <c r="B5692" s="2">
        <f t="shared" si="880"/>
        <v>2.9782899999999999</v>
      </c>
      <c r="C5692" s="2">
        <f t="shared" si="885"/>
        <v>108</v>
      </c>
      <c r="D5692" s="2">
        <f t="shared" si="886"/>
        <v>40</v>
      </c>
      <c r="E5692" s="2">
        <f t="shared" si="887"/>
        <v>2.5</v>
      </c>
      <c r="F5692" s="2">
        <f t="shared" si="881"/>
        <v>3.2335911132860509E-2</v>
      </c>
      <c r="G5692" s="2">
        <f t="shared" si="882"/>
        <v>1.1081290376349164E-5</v>
      </c>
      <c r="H5692" s="2">
        <f t="shared" si="888"/>
        <v>0.34</v>
      </c>
      <c r="I5692" s="2">
        <f t="shared" si="889"/>
        <v>132</v>
      </c>
      <c r="J5692" s="2">
        <f t="shared" si="883"/>
        <v>20777.652359673855</v>
      </c>
      <c r="K5692" s="2">
        <f t="shared" si="884"/>
        <v>2.7512163693140612E-6</v>
      </c>
    </row>
    <row r="5693" spans="1:11">
      <c r="A5693" s="2">
        <v>5692</v>
      </c>
      <c r="B5693" s="2">
        <f t="shared" si="880"/>
        <v>2.9788133333333335</v>
      </c>
      <c r="C5693" s="2">
        <f t="shared" si="885"/>
        <v>108</v>
      </c>
      <c r="D5693" s="2">
        <f t="shared" si="886"/>
        <v>40</v>
      </c>
      <c r="E5693" s="2">
        <f t="shared" si="887"/>
        <v>2.5</v>
      </c>
      <c r="F5693" s="2">
        <f t="shared" si="881"/>
        <v>3.2151132764926121E-2</v>
      </c>
      <c r="G5693" s="2">
        <f t="shared" si="882"/>
        <v>1.1017968123206647E-5</v>
      </c>
      <c r="H5693" s="2">
        <f t="shared" si="888"/>
        <v>0.34</v>
      </c>
      <c r="I5693" s="2">
        <f t="shared" si="889"/>
        <v>132</v>
      </c>
      <c r="J5693" s="2">
        <f t="shared" si="883"/>
        <v>20661.148523956326</v>
      </c>
      <c r="K5693" s="2">
        <f t="shared" si="884"/>
        <v>2.7268062810028317E-6</v>
      </c>
    </row>
    <row r="5694" spans="1:11">
      <c r="A5694" s="2">
        <v>5693</v>
      </c>
      <c r="B5694" s="2">
        <f t="shared" si="880"/>
        <v>2.9793366666666667</v>
      </c>
      <c r="C5694" s="2">
        <f t="shared" si="885"/>
        <v>108</v>
      </c>
      <c r="D5694" s="2">
        <f t="shared" si="886"/>
        <v>40</v>
      </c>
      <c r="E5694" s="2">
        <f t="shared" si="887"/>
        <v>2.5</v>
      </c>
      <c r="F5694" s="2">
        <f t="shared" si="881"/>
        <v>3.1966758091978117E-2</v>
      </c>
      <c r="G5694" s="2">
        <f t="shared" si="882"/>
        <v>1.0954784213509886E-5</v>
      </c>
      <c r="H5694" s="2">
        <f t="shared" si="888"/>
        <v>0.34</v>
      </c>
      <c r="I5694" s="2">
        <f t="shared" si="889"/>
        <v>132</v>
      </c>
      <c r="J5694" s="2">
        <f t="shared" si="883"/>
        <v>20544.882016088744</v>
      </c>
      <c r="K5694" s="2">
        <f t="shared" si="884"/>
        <v>2.7025294504087818E-6</v>
      </c>
    </row>
    <row r="5695" spans="1:11">
      <c r="A5695" s="2">
        <v>5694</v>
      </c>
      <c r="B5695" s="2">
        <f t="shared" si="880"/>
        <v>2.97986</v>
      </c>
      <c r="C5695" s="2">
        <f t="shared" si="885"/>
        <v>108</v>
      </c>
      <c r="D5695" s="2">
        <f t="shared" si="886"/>
        <v>40</v>
      </c>
      <c r="E5695" s="2">
        <f t="shared" si="887"/>
        <v>2.5</v>
      </c>
      <c r="F5695" s="2">
        <f t="shared" si="881"/>
        <v>3.17827880694403E-2</v>
      </c>
      <c r="G5695" s="2">
        <f t="shared" si="882"/>
        <v>1.0891738974675922E-5</v>
      </c>
      <c r="H5695" s="2">
        <f t="shared" si="888"/>
        <v>0.34</v>
      </c>
      <c r="I5695" s="2">
        <f t="shared" si="889"/>
        <v>132</v>
      </c>
      <c r="J5695" s="2">
        <f t="shared" si="883"/>
        <v>20428.853481641127</v>
      </c>
      <c r="K5695" s="2">
        <f t="shared" si="884"/>
        <v>2.6783856459290105E-6</v>
      </c>
    </row>
    <row r="5696" spans="1:11">
      <c r="A5696" s="2">
        <v>5695</v>
      </c>
      <c r="B5696" s="2">
        <f t="shared" si="880"/>
        <v>2.9803833333333332</v>
      </c>
      <c r="C5696" s="2">
        <f t="shared" si="885"/>
        <v>108</v>
      </c>
      <c r="D5696" s="2">
        <f t="shared" si="886"/>
        <v>40</v>
      </c>
      <c r="E5696" s="2">
        <f t="shared" si="887"/>
        <v>2.5</v>
      </c>
      <c r="F5696" s="2">
        <f t="shared" si="881"/>
        <v>3.1599223654718851E-2</v>
      </c>
      <c r="G5696" s="2">
        <f t="shared" si="882"/>
        <v>1.0828832734801152E-5</v>
      </c>
      <c r="H5696" s="2">
        <f t="shared" si="888"/>
        <v>0.34</v>
      </c>
      <c r="I5696" s="2">
        <f t="shared" si="889"/>
        <v>132</v>
      </c>
      <c r="J5696" s="2">
        <f t="shared" si="883"/>
        <v>20313.063567835281</v>
      </c>
      <c r="K5696" s="2">
        <f t="shared" si="884"/>
        <v>2.6543746349836691E-6</v>
      </c>
    </row>
    <row r="5697" spans="1:11">
      <c r="A5697" s="2">
        <v>5696</v>
      </c>
      <c r="B5697" s="2">
        <f t="shared" si="880"/>
        <v>2.9809066666666668</v>
      </c>
      <c r="C5697" s="2">
        <f t="shared" si="885"/>
        <v>108</v>
      </c>
      <c r="D5697" s="2">
        <f t="shared" si="886"/>
        <v>40</v>
      </c>
      <c r="E5697" s="2">
        <f t="shared" si="887"/>
        <v>2.5</v>
      </c>
      <c r="F5697" s="2">
        <f t="shared" si="881"/>
        <v>3.1416065807207967E-2</v>
      </c>
      <c r="G5697" s="2">
        <f t="shared" si="882"/>
        <v>1.0766065822663251E-5</v>
      </c>
      <c r="H5697" s="2">
        <f t="shared" si="888"/>
        <v>0.34</v>
      </c>
      <c r="I5697" s="2">
        <f t="shared" si="889"/>
        <v>132</v>
      </c>
      <c r="J5697" s="2">
        <f t="shared" si="883"/>
        <v>20197.512923550556</v>
      </c>
      <c r="K5697" s="2">
        <f t="shared" si="884"/>
        <v>2.6304961840138149E-6</v>
      </c>
    </row>
    <row r="5698" spans="1:11">
      <c r="A5698" s="2">
        <v>5697</v>
      </c>
      <c r="B5698" s="2">
        <f t="shared" ref="B5698:B5761" si="890">3.14/6000*A5698</f>
        <v>2.98143</v>
      </c>
      <c r="C5698" s="2">
        <f t="shared" si="885"/>
        <v>108</v>
      </c>
      <c r="D5698" s="2">
        <f t="shared" si="886"/>
        <v>40</v>
      </c>
      <c r="E5698" s="2">
        <f t="shared" si="887"/>
        <v>2.5</v>
      </c>
      <c r="F5698" s="2">
        <f t="shared" ref="F5698:F5761" si="891">1.414*C5698*SIN(B5698)*SIN(B5698)/(1.414*C5698*SIN(B5698)+E5698*D5698)</f>
        <v>3.1233315488296359E-2</v>
      </c>
      <c r="G5698" s="2">
        <f t="shared" ref="G5698:G5761" si="892">SIN(B5698)*SIN(B5698)*D5698*E5698/(1.414*C5698*SIN(B5698)+D5698*E5698)*3.14/6000</f>
        <v>1.0703438567723403E-5</v>
      </c>
      <c r="H5698" s="2">
        <f t="shared" si="888"/>
        <v>0.34</v>
      </c>
      <c r="I5698" s="2">
        <f t="shared" si="889"/>
        <v>132</v>
      </c>
      <c r="J5698" s="2">
        <f t="shared" ref="J5698:J5761" si="893">1.414*I5698*SIN(B5698)*1.414*I5698*SIN(B5698)/(1.414*I5698*SIN(B5698)+E5698*D5698)/(H5698/1000)</f>
        <v>20082.202199330157</v>
      </c>
      <c r="K5698" s="2">
        <f t="shared" ref="K5698:K5761" si="894">SIN(B5698)*SIN(B5698)*1.414*C5698*SIN(B5698)/(1.414*C5698*SIN(B5698)+E5698*D5698)*3.14/6000</f>
        <v>2.6067500584793661E-6</v>
      </c>
    </row>
    <row r="5699" spans="1:11">
      <c r="A5699" s="2">
        <v>5698</v>
      </c>
      <c r="B5699" s="2">
        <f t="shared" si="890"/>
        <v>2.9819533333333332</v>
      </c>
      <c r="C5699" s="2">
        <f t="shared" ref="C5699:C5762" si="895">C5698</f>
        <v>108</v>
      </c>
      <c r="D5699" s="2">
        <f t="shared" ref="D5699:D5762" si="896">D5698</f>
        <v>40</v>
      </c>
      <c r="E5699" s="2">
        <f t="shared" ref="E5699:E5762" si="897">E5698</f>
        <v>2.5</v>
      </c>
      <c r="F5699" s="2">
        <f t="shared" si="891"/>
        <v>3.105097366137221E-2</v>
      </c>
      <c r="G5699" s="2">
        <f t="shared" si="892"/>
        <v>1.0640951300127989E-5</v>
      </c>
      <c r="H5699" s="2">
        <f t="shared" ref="H5699:H5762" si="898">H5698</f>
        <v>0.34</v>
      </c>
      <c r="I5699" s="2">
        <f t="shared" ref="I5699:I5762" si="899">I5698</f>
        <v>132</v>
      </c>
      <c r="J5699" s="2">
        <f t="shared" si="893"/>
        <v>19967.132047386509</v>
      </c>
      <c r="K5699" s="2">
        <f t="shared" si="894"/>
        <v>2.5831360228568508E-6</v>
      </c>
    </row>
    <row r="5700" spans="1:11">
      <c r="A5700" s="2">
        <v>5699</v>
      </c>
      <c r="B5700" s="2">
        <f t="shared" si="890"/>
        <v>2.9824766666666664</v>
      </c>
      <c r="C5700" s="2">
        <f t="shared" si="895"/>
        <v>108</v>
      </c>
      <c r="D5700" s="2">
        <f t="shared" si="896"/>
        <v>40</v>
      </c>
      <c r="E5700" s="2">
        <f t="shared" si="897"/>
        <v>2.5</v>
      </c>
      <c r="F5700" s="2">
        <f t="shared" si="891"/>
        <v>3.0869041291829741E-2</v>
      </c>
      <c r="G5700" s="2">
        <f t="shared" si="892"/>
        <v>1.0578604350710858E-5</v>
      </c>
      <c r="H5700" s="2">
        <f t="shared" si="898"/>
        <v>0.34</v>
      </c>
      <c r="I5700" s="2">
        <f t="shared" si="899"/>
        <v>132</v>
      </c>
      <c r="J5700" s="2">
        <f t="shared" si="893"/>
        <v>19852.303121607656</v>
      </c>
      <c r="K5700" s="2">
        <f t="shared" si="894"/>
        <v>2.5596538406373547E-6</v>
      </c>
    </row>
    <row r="5701" spans="1:11">
      <c r="A5701" s="2">
        <v>5700</v>
      </c>
      <c r="B5701" s="2">
        <f t="shared" si="890"/>
        <v>2.9830000000000001</v>
      </c>
      <c r="C5701" s="2">
        <f t="shared" si="895"/>
        <v>108</v>
      </c>
      <c r="D5701" s="2">
        <f t="shared" si="896"/>
        <v>40</v>
      </c>
      <c r="E5701" s="2">
        <f t="shared" si="897"/>
        <v>2.5</v>
      </c>
      <c r="F5701" s="2">
        <f t="shared" si="891"/>
        <v>3.0687519347074851E-2</v>
      </c>
      <c r="G5701" s="2">
        <f t="shared" si="892"/>
        <v>1.0516398050995232E-5</v>
      </c>
      <c r="H5701" s="2">
        <f t="shared" si="898"/>
        <v>0.34</v>
      </c>
      <c r="I5701" s="2">
        <f t="shared" si="899"/>
        <v>132</v>
      </c>
      <c r="J5701" s="2">
        <f t="shared" si="893"/>
        <v>19737.716077563076</v>
      </c>
      <c r="K5701" s="2">
        <f t="shared" si="894"/>
        <v>2.5363032743243314E-6</v>
      </c>
    </row>
    <row r="5702" spans="1:11">
      <c r="A5702" s="2">
        <v>5701</v>
      </c>
      <c r="B5702" s="2">
        <f t="shared" si="890"/>
        <v>2.9835233333333333</v>
      </c>
      <c r="C5702" s="2">
        <f t="shared" si="895"/>
        <v>108</v>
      </c>
      <c r="D5702" s="2">
        <f t="shared" si="896"/>
        <v>40</v>
      </c>
      <c r="E5702" s="2">
        <f t="shared" si="897"/>
        <v>2.5</v>
      </c>
      <c r="F5702" s="2">
        <f t="shared" si="891"/>
        <v>3.0506408796531721E-2</v>
      </c>
      <c r="G5702" s="2">
        <f t="shared" si="892"/>
        <v>1.0454332733195997E-5</v>
      </c>
      <c r="H5702" s="2">
        <f t="shared" si="898"/>
        <v>0.34</v>
      </c>
      <c r="I5702" s="2">
        <f t="shared" si="899"/>
        <v>132</v>
      </c>
      <c r="J5702" s="2">
        <f t="shared" si="893"/>
        <v>19623.371572510103</v>
      </c>
      <c r="K5702" s="2">
        <f t="shared" si="894"/>
        <v>2.5130840854315373E-6</v>
      </c>
    </row>
    <row r="5703" spans="1:11">
      <c r="A5703" s="2">
        <v>5702</v>
      </c>
      <c r="B5703" s="2">
        <f t="shared" si="890"/>
        <v>2.9840466666666665</v>
      </c>
      <c r="C5703" s="2">
        <f t="shared" si="895"/>
        <v>108</v>
      </c>
      <c r="D5703" s="2">
        <f t="shared" si="896"/>
        <v>40</v>
      </c>
      <c r="E5703" s="2">
        <f t="shared" si="897"/>
        <v>2.5</v>
      </c>
      <c r="F5703" s="2">
        <f t="shared" si="891"/>
        <v>3.032571061164788E-2</v>
      </c>
      <c r="G5703" s="2">
        <f t="shared" si="892"/>
        <v>1.0392408730221416E-5</v>
      </c>
      <c r="H5703" s="2">
        <f t="shared" si="898"/>
        <v>0.34</v>
      </c>
      <c r="I5703" s="2">
        <f t="shared" si="899"/>
        <v>132</v>
      </c>
      <c r="J5703" s="2">
        <f t="shared" si="893"/>
        <v>19509.270265399409</v>
      </c>
      <c r="K5703" s="2">
        <f t="shared" si="894"/>
        <v>2.4899960344807523E-6</v>
      </c>
    </row>
    <row r="5704" spans="1:11">
      <c r="A5704" s="2">
        <v>5703</v>
      </c>
      <c r="B5704" s="2">
        <f t="shared" si="890"/>
        <v>2.9845700000000002</v>
      </c>
      <c r="C5704" s="2">
        <f t="shared" si="895"/>
        <v>108</v>
      </c>
      <c r="D5704" s="2">
        <f t="shared" si="896"/>
        <v>40</v>
      </c>
      <c r="E5704" s="2">
        <f t="shared" si="897"/>
        <v>2.5</v>
      </c>
      <c r="F5704" s="2">
        <f t="shared" si="891"/>
        <v>3.0145425765900659E-2</v>
      </c>
      <c r="G5704" s="2">
        <f t="shared" si="892"/>
        <v>1.0330626375675355E-5</v>
      </c>
      <c r="H5704" s="2">
        <f t="shared" si="898"/>
        <v>0.34</v>
      </c>
      <c r="I5704" s="2">
        <f t="shared" si="899"/>
        <v>132</v>
      </c>
      <c r="J5704" s="2">
        <f t="shared" si="893"/>
        <v>19395.412816881373</v>
      </c>
      <c r="K5704" s="2">
        <f t="shared" si="894"/>
        <v>2.4670388809996703E-6</v>
      </c>
    </row>
    <row r="5705" spans="1:11">
      <c r="A5705" s="2">
        <v>5704</v>
      </c>
      <c r="B5705" s="2">
        <f t="shared" si="890"/>
        <v>2.9850933333333334</v>
      </c>
      <c r="C5705" s="2">
        <f t="shared" si="895"/>
        <v>108</v>
      </c>
      <c r="D5705" s="2">
        <f t="shared" si="896"/>
        <v>40</v>
      </c>
      <c r="E5705" s="2">
        <f t="shared" si="897"/>
        <v>2.5</v>
      </c>
      <c r="F5705" s="2">
        <f t="shared" si="891"/>
        <v>2.9965555234803744E-2</v>
      </c>
      <c r="G5705" s="2">
        <f t="shared" si="892"/>
        <v>1.0268986003859529E-5</v>
      </c>
      <c r="H5705" s="2">
        <f t="shared" si="898"/>
        <v>0.34</v>
      </c>
      <c r="I5705" s="2">
        <f t="shared" si="899"/>
        <v>132</v>
      </c>
      <c r="J5705" s="2">
        <f t="shared" si="893"/>
        <v>19281.799889312559</v>
      </c>
      <c r="K5705" s="2">
        <f t="shared" si="894"/>
        <v>2.4442123835197974E-6</v>
      </c>
    </row>
    <row r="5706" spans="1:11">
      <c r="A5706" s="2">
        <v>5705</v>
      </c>
      <c r="B5706" s="2">
        <f t="shared" si="890"/>
        <v>2.9856166666666666</v>
      </c>
      <c r="C5706" s="2">
        <f t="shared" si="895"/>
        <v>108</v>
      </c>
      <c r="D5706" s="2">
        <f t="shared" si="896"/>
        <v>40</v>
      </c>
      <c r="E5706" s="2">
        <f t="shared" si="897"/>
        <v>2.5</v>
      </c>
      <c r="F5706" s="2">
        <f t="shared" si="891"/>
        <v>2.9786099995912269E-2</v>
      </c>
      <c r="G5706" s="2">
        <f t="shared" si="892"/>
        <v>1.0207487949775235E-5</v>
      </c>
      <c r="H5706" s="2">
        <f t="shared" si="898"/>
        <v>0.34</v>
      </c>
      <c r="I5706" s="2">
        <f t="shared" si="899"/>
        <v>132</v>
      </c>
      <c r="J5706" s="2">
        <f t="shared" si="893"/>
        <v>19168.432146761192</v>
      </c>
      <c r="K5706" s="2">
        <f t="shared" si="894"/>
        <v>2.4215162995741413E-6</v>
      </c>
    </row>
    <row r="5707" spans="1:11">
      <c r="A5707" s="2">
        <v>5706</v>
      </c>
      <c r="B5707" s="2">
        <f t="shared" si="890"/>
        <v>2.9861399999999998</v>
      </c>
      <c r="C5707" s="2">
        <f t="shared" si="895"/>
        <v>108</v>
      </c>
      <c r="D5707" s="2">
        <f t="shared" si="896"/>
        <v>40</v>
      </c>
      <c r="E5707" s="2">
        <f t="shared" si="897"/>
        <v>2.5</v>
      </c>
      <c r="F5707" s="2">
        <f t="shared" si="891"/>
        <v>2.9607061028829533E-2</v>
      </c>
      <c r="G5707" s="2">
        <f t="shared" si="892"/>
        <v>1.014613254912567E-5</v>
      </c>
      <c r="H5707" s="2">
        <f t="shared" si="898"/>
        <v>0.34</v>
      </c>
      <c r="I5707" s="2">
        <f t="shared" si="899"/>
        <v>132</v>
      </c>
      <c r="J5707" s="2">
        <f t="shared" si="893"/>
        <v>19055.310255013766</v>
      </c>
      <c r="K5707" s="2">
        <f t="shared" si="894"/>
        <v>2.3989503856951114E-6</v>
      </c>
    </row>
    <row r="5708" spans="1:11">
      <c r="A5708" s="2">
        <v>5707</v>
      </c>
      <c r="B5708" s="2">
        <f t="shared" si="890"/>
        <v>2.9866633333333334</v>
      </c>
      <c r="C5708" s="2">
        <f t="shared" si="895"/>
        <v>108</v>
      </c>
      <c r="D5708" s="2">
        <f t="shared" si="896"/>
        <v>40</v>
      </c>
      <c r="E5708" s="2">
        <f t="shared" si="897"/>
        <v>2.5</v>
      </c>
      <c r="F5708" s="2">
        <f t="shared" si="891"/>
        <v>2.9428439315212815E-2</v>
      </c>
      <c r="G5708" s="2">
        <f t="shared" si="892"/>
        <v>1.0084920138317906E-5</v>
      </c>
      <c r="H5708" s="2">
        <f t="shared" si="898"/>
        <v>0.34</v>
      </c>
      <c r="I5708" s="2">
        <f t="shared" si="899"/>
        <v>132</v>
      </c>
      <c r="J5708" s="2">
        <f t="shared" si="893"/>
        <v>18942.434881581055</v>
      </c>
      <c r="K5708" s="2">
        <f t="shared" si="894"/>
        <v>2.3765143974122878E-6</v>
      </c>
    </row>
    <row r="5709" spans="1:11">
      <c r="A5709" s="2">
        <v>5708</v>
      </c>
      <c r="B5709" s="2">
        <f t="shared" si="890"/>
        <v>2.9871866666666667</v>
      </c>
      <c r="C5709" s="2">
        <f t="shared" si="895"/>
        <v>108</v>
      </c>
      <c r="D5709" s="2">
        <f t="shared" si="896"/>
        <v>40</v>
      </c>
      <c r="E5709" s="2">
        <f t="shared" si="897"/>
        <v>2.5</v>
      </c>
      <c r="F5709" s="2">
        <f t="shared" si="891"/>
        <v>2.9250235838780097E-2</v>
      </c>
      <c r="G5709" s="2">
        <f t="shared" si="892"/>
        <v>1.0023851054465218E-5</v>
      </c>
      <c r="H5709" s="2">
        <f t="shared" si="898"/>
        <v>0.34</v>
      </c>
      <c r="I5709" s="2">
        <f t="shared" si="899"/>
        <v>132</v>
      </c>
      <c r="J5709" s="2">
        <f t="shared" si="893"/>
        <v>18829.806695704712</v>
      </c>
      <c r="K5709" s="2">
        <f t="shared" si="894"/>
        <v>2.3542080892502905E-6</v>
      </c>
    </row>
    <row r="5710" spans="1:11">
      <c r="A5710" s="2">
        <v>5709</v>
      </c>
      <c r="B5710" s="2">
        <f t="shared" si="890"/>
        <v>2.9877099999999999</v>
      </c>
      <c r="C5710" s="2">
        <f t="shared" si="895"/>
        <v>108</v>
      </c>
      <c r="D5710" s="2">
        <f t="shared" si="896"/>
        <v>40</v>
      </c>
      <c r="E5710" s="2">
        <f t="shared" si="897"/>
        <v>2.5</v>
      </c>
      <c r="F5710" s="2">
        <f t="shared" si="891"/>
        <v>2.9072451585315288E-2</v>
      </c>
      <c r="G5710" s="2">
        <f t="shared" si="892"/>
        <v>9.9629256353888354E-6</v>
      </c>
      <c r="H5710" s="2">
        <f t="shared" si="898"/>
        <v>0.34</v>
      </c>
      <c r="I5710" s="2">
        <f t="shared" si="899"/>
        <v>132</v>
      </c>
      <c r="J5710" s="2">
        <f t="shared" si="893"/>
        <v>18717.426368362932</v>
      </c>
      <c r="K5710" s="2">
        <f t="shared" si="894"/>
        <v>2.3320312147264585E-6</v>
      </c>
    </row>
    <row r="5711" spans="1:11">
      <c r="A5711" s="2">
        <v>5710</v>
      </c>
      <c r="B5711" s="2">
        <f t="shared" si="890"/>
        <v>2.9882333333333335</v>
      </c>
      <c r="C5711" s="2">
        <f t="shared" si="895"/>
        <v>108</v>
      </c>
      <c r="D5711" s="2">
        <f t="shared" si="896"/>
        <v>40</v>
      </c>
      <c r="E5711" s="2">
        <f t="shared" si="897"/>
        <v>2.5</v>
      </c>
      <c r="F5711" s="2">
        <f t="shared" si="891"/>
        <v>2.8895087542674891E-2</v>
      </c>
      <c r="G5711" s="2">
        <f t="shared" si="892"/>
        <v>9.9021442196202831E-6</v>
      </c>
      <c r="H5711" s="2">
        <f t="shared" si="898"/>
        <v>0.34</v>
      </c>
      <c r="I5711" s="2">
        <f t="shared" si="899"/>
        <v>132</v>
      </c>
      <c r="J5711" s="2">
        <f t="shared" si="893"/>
        <v>18605.294572277071</v>
      </c>
      <c r="K5711" s="2">
        <f t="shared" si="894"/>
        <v>2.3099835263486977E-6</v>
      </c>
    </row>
    <row r="5712" spans="1:11">
      <c r="A5712" s="2">
        <v>5711</v>
      </c>
      <c r="B5712" s="2">
        <f t="shared" si="890"/>
        <v>2.9887566666666667</v>
      </c>
      <c r="C5712" s="2">
        <f t="shared" si="895"/>
        <v>108</v>
      </c>
      <c r="D5712" s="2">
        <f t="shared" si="896"/>
        <v>40</v>
      </c>
      <c r="E5712" s="2">
        <f t="shared" si="897"/>
        <v>2.5</v>
      </c>
      <c r="F5712" s="2">
        <f t="shared" si="891"/>
        <v>2.8718144700794611E-2</v>
      </c>
      <c r="G5712" s="2">
        <f t="shared" si="892"/>
        <v>9.8415071464035883E-6</v>
      </c>
      <c r="H5712" s="2">
        <f t="shared" si="898"/>
        <v>0.34</v>
      </c>
      <c r="I5712" s="2">
        <f t="shared" si="899"/>
        <v>132</v>
      </c>
      <c r="J5712" s="2">
        <f t="shared" si="893"/>
        <v>18493.411981918172</v>
      </c>
      <c r="K5712" s="2">
        <f t="shared" si="894"/>
        <v>2.2880647756133022E-6</v>
      </c>
    </row>
    <row r="5713" spans="1:11">
      <c r="A5713" s="2">
        <v>5712</v>
      </c>
      <c r="B5713" s="2">
        <f t="shared" si="890"/>
        <v>2.9892799999999999</v>
      </c>
      <c r="C5713" s="2">
        <f t="shared" si="895"/>
        <v>108</v>
      </c>
      <c r="D5713" s="2">
        <f t="shared" si="896"/>
        <v>40</v>
      </c>
      <c r="E5713" s="2">
        <f t="shared" si="897"/>
        <v>2.5</v>
      </c>
      <c r="F5713" s="2">
        <f t="shared" si="891"/>
        <v>2.8541624051694692E-2</v>
      </c>
      <c r="G5713" s="2">
        <f t="shared" si="892"/>
        <v>9.781014755697144E-6</v>
      </c>
      <c r="H5713" s="2">
        <f t="shared" si="898"/>
        <v>0.34</v>
      </c>
      <c r="I5713" s="2">
        <f t="shared" si="899"/>
        <v>132</v>
      </c>
      <c r="J5713" s="2">
        <f t="shared" si="893"/>
        <v>18381.779273512799</v>
      </c>
      <c r="K5713" s="2">
        <f t="shared" si="894"/>
        <v>2.266274713002624E-6</v>
      </c>
    </row>
    <row r="5714" spans="1:11">
      <c r="A5714" s="2">
        <v>5713</v>
      </c>
      <c r="B5714" s="2">
        <f t="shared" si="890"/>
        <v>2.9898033333333331</v>
      </c>
      <c r="C5714" s="2">
        <f t="shared" si="895"/>
        <v>108</v>
      </c>
      <c r="D5714" s="2">
        <f t="shared" si="896"/>
        <v>40</v>
      </c>
      <c r="E5714" s="2">
        <f t="shared" si="897"/>
        <v>2.5</v>
      </c>
      <c r="F5714" s="2">
        <f t="shared" si="891"/>
        <v>2.8365526589486777E-2</v>
      </c>
      <c r="G5714" s="2">
        <f t="shared" si="892"/>
        <v>9.7206673881760548E-6</v>
      </c>
      <c r="H5714" s="2">
        <f t="shared" si="898"/>
        <v>0.34</v>
      </c>
      <c r="I5714" s="2">
        <f t="shared" si="899"/>
        <v>132</v>
      </c>
      <c r="J5714" s="2">
        <f t="shared" si="893"/>
        <v>18270.397125049742</v>
      </c>
      <c r="K5714" s="2">
        <f t="shared" si="894"/>
        <v>2.2446130879829006E-6</v>
      </c>
    </row>
    <row r="5715" spans="1:11">
      <c r="A5715" s="2">
        <v>5714</v>
      </c>
      <c r="B5715" s="2">
        <f t="shared" si="890"/>
        <v>2.9903266666666668</v>
      </c>
      <c r="C5715" s="2">
        <f t="shared" si="895"/>
        <v>108</v>
      </c>
      <c r="D5715" s="2">
        <f t="shared" si="896"/>
        <v>40</v>
      </c>
      <c r="E5715" s="2">
        <f t="shared" si="897"/>
        <v>2.5</v>
      </c>
      <c r="F5715" s="2">
        <f t="shared" si="891"/>
        <v>2.818985331037982E-2</v>
      </c>
      <c r="G5715" s="2">
        <f t="shared" si="892"/>
        <v>9.6604653852341498E-6</v>
      </c>
      <c r="H5715" s="2">
        <f t="shared" si="898"/>
        <v>0.34</v>
      </c>
      <c r="I5715" s="2">
        <f t="shared" si="899"/>
        <v>132</v>
      </c>
      <c r="J5715" s="2">
        <f t="shared" si="893"/>
        <v>18159.266216286218</v>
      </c>
      <c r="K5715" s="2">
        <f t="shared" si="894"/>
        <v>2.223079649001975E-6</v>
      </c>
    </row>
    <row r="5716" spans="1:11">
      <c r="A5716" s="2">
        <v>5715</v>
      </c>
      <c r="B5716" s="2">
        <f t="shared" si="890"/>
        <v>2.99085</v>
      </c>
      <c r="C5716" s="2">
        <f t="shared" si="895"/>
        <v>108</v>
      </c>
      <c r="D5716" s="2">
        <f t="shared" si="896"/>
        <v>40</v>
      </c>
      <c r="E5716" s="2">
        <f t="shared" si="897"/>
        <v>2.5</v>
      </c>
      <c r="F5716" s="2">
        <f t="shared" si="891"/>
        <v>2.801460521268704E-2</v>
      </c>
      <c r="G5716" s="2">
        <f t="shared" si="892"/>
        <v>9.6004090889863846E-6</v>
      </c>
      <c r="H5716" s="2">
        <f t="shared" si="898"/>
        <v>0.34</v>
      </c>
      <c r="I5716" s="2">
        <f t="shared" si="899"/>
        <v>132</v>
      </c>
      <c r="J5716" s="2">
        <f t="shared" si="893"/>
        <v>18048.387228754709</v>
      </c>
      <c r="K5716" s="2">
        <f t="shared" si="894"/>
        <v>2.2016741434871197E-6</v>
      </c>
    </row>
    <row r="5717" spans="1:11">
      <c r="A5717" s="2">
        <v>5716</v>
      </c>
      <c r="B5717" s="2">
        <f t="shared" si="890"/>
        <v>2.9913733333333332</v>
      </c>
      <c r="C5717" s="2">
        <f t="shared" si="895"/>
        <v>108</v>
      </c>
      <c r="D5717" s="2">
        <f t="shared" si="896"/>
        <v>40</v>
      </c>
      <c r="E5717" s="2">
        <f t="shared" si="897"/>
        <v>2.5</v>
      </c>
      <c r="F5717" s="2">
        <f t="shared" si="891"/>
        <v>2.7839783296831257E-2</v>
      </c>
      <c r="G5717" s="2">
        <f t="shared" si="892"/>
        <v>9.5404988422706543E-6</v>
      </c>
      <c r="H5717" s="2">
        <f t="shared" si="898"/>
        <v>0.34</v>
      </c>
      <c r="I5717" s="2">
        <f t="shared" si="899"/>
        <v>132</v>
      </c>
      <c r="J5717" s="2">
        <f t="shared" si="893"/>
        <v>17937.760845768793</v>
      </c>
      <c r="K5717" s="2">
        <f t="shared" si="894"/>
        <v>2.1803963178426618E-6</v>
      </c>
    </row>
    <row r="5718" spans="1:11">
      <c r="A5718" s="2">
        <v>5717</v>
      </c>
      <c r="B5718" s="2">
        <f t="shared" si="890"/>
        <v>2.9918966666666669</v>
      </c>
      <c r="C5718" s="2">
        <f t="shared" si="895"/>
        <v>108</v>
      </c>
      <c r="D5718" s="2">
        <f t="shared" si="896"/>
        <v>40</v>
      </c>
      <c r="E5718" s="2">
        <f t="shared" si="897"/>
        <v>2.5</v>
      </c>
      <c r="F5718" s="2">
        <f t="shared" si="891"/>
        <v>2.7665388565351754E-2</v>
      </c>
      <c r="G5718" s="2">
        <f t="shared" si="892"/>
        <v>9.4807349886501511E-6</v>
      </c>
      <c r="H5718" s="2">
        <f t="shared" si="898"/>
        <v>0.34</v>
      </c>
      <c r="I5718" s="2">
        <f t="shared" si="899"/>
        <v>132</v>
      </c>
      <c r="J5718" s="2">
        <f t="shared" si="893"/>
        <v>17827.38775242995</v>
      </c>
      <c r="K5718" s="2">
        <f t="shared" si="894"/>
        <v>2.1592459174477721E-6</v>
      </c>
    </row>
    <row r="5719" spans="1:11">
      <c r="A5719" s="2">
        <v>5718</v>
      </c>
      <c r="B5719" s="2">
        <f t="shared" si="890"/>
        <v>2.9924200000000001</v>
      </c>
      <c r="C5719" s="2">
        <f t="shared" si="895"/>
        <v>108</v>
      </c>
      <c r="D5719" s="2">
        <f t="shared" si="896"/>
        <v>40</v>
      </c>
      <c r="E5719" s="2">
        <f t="shared" si="897"/>
        <v>2.5</v>
      </c>
      <c r="F5719" s="2">
        <f t="shared" si="891"/>
        <v>2.7491422022911008E-2</v>
      </c>
      <c r="G5719" s="2">
        <f t="shared" si="892"/>
        <v>9.4211178724156771E-6</v>
      </c>
      <c r="H5719" s="2">
        <f t="shared" si="898"/>
        <v>0.34</v>
      </c>
      <c r="I5719" s="2">
        <f t="shared" si="899"/>
        <v>132</v>
      </c>
      <c r="J5719" s="2">
        <f t="shared" si="893"/>
        <v>17717.268635634315</v>
      </c>
      <c r="K5719" s="2">
        <f t="shared" si="894"/>
        <v>2.1382226866542402E-6</v>
      </c>
    </row>
    <row r="5720" spans="1:11">
      <c r="A5720" s="2">
        <v>5719</v>
      </c>
      <c r="B5720" s="2">
        <f t="shared" si="890"/>
        <v>2.9929433333333333</v>
      </c>
      <c r="C5720" s="2">
        <f t="shared" si="895"/>
        <v>108</v>
      </c>
      <c r="D5720" s="2">
        <f t="shared" si="896"/>
        <v>40</v>
      </c>
      <c r="E5720" s="2">
        <f t="shared" si="897"/>
        <v>2.5</v>
      </c>
      <c r="F5720" s="2">
        <f t="shared" si="891"/>
        <v>2.7317884676300221E-2</v>
      </c>
      <c r="G5720" s="2">
        <f t="shared" si="892"/>
        <v>9.3616478385875262E-6</v>
      </c>
      <c r="H5720" s="2">
        <f t="shared" si="898"/>
        <v>0.34</v>
      </c>
      <c r="I5720" s="2">
        <f t="shared" si="899"/>
        <v>132</v>
      </c>
      <c r="J5720" s="2">
        <f t="shared" si="893"/>
        <v>17607.404184078674</v>
      </c>
      <c r="K5720" s="2">
        <f t="shared" si="894"/>
        <v>2.1173263687840891E-6</v>
      </c>
    </row>
    <row r="5721" spans="1:11">
      <c r="A5721" s="2">
        <v>5720</v>
      </c>
      <c r="B5721" s="2">
        <f t="shared" si="890"/>
        <v>2.9934666666666665</v>
      </c>
      <c r="C5721" s="2">
        <f t="shared" si="895"/>
        <v>108</v>
      </c>
      <c r="D5721" s="2">
        <f t="shared" si="896"/>
        <v>40</v>
      </c>
      <c r="E5721" s="2">
        <f t="shared" si="897"/>
        <v>2.5</v>
      </c>
      <c r="F5721" s="2">
        <f t="shared" si="891"/>
        <v>2.7144777534446326E-2</v>
      </c>
      <c r="G5721" s="2">
        <f t="shared" si="892"/>
        <v>9.3023252329178982E-6</v>
      </c>
      <c r="H5721" s="2">
        <f t="shared" si="898"/>
        <v>0.34</v>
      </c>
      <c r="I5721" s="2">
        <f t="shared" si="899"/>
        <v>132</v>
      </c>
      <c r="J5721" s="2">
        <f t="shared" si="893"/>
        <v>17497.795088267412</v>
      </c>
      <c r="K5721" s="2">
        <f t="shared" si="894"/>
        <v>2.0965567061273512E-6</v>
      </c>
    </row>
    <row r="5722" spans="1:11">
      <c r="A5722" s="2">
        <v>5721</v>
      </c>
      <c r="B5722" s="2">
        <f t="shared" si="890"/>
        <v>2.9939900000000002</v>
      </c>
      <c r="C5722" s="2">
        <f t="shared" si="895"/>
        <v>108</v>
      </c>
      <c r="D5722" s="2">
        <f t="shared" si="896"/>
        <v>40</v>
      </c>
      <c r="E5722" s="2">
        <f t="shared" si="897"/>
        <v>2.5</v>
      </c>
      <c r="F5722" s="2">
        <f t="shared" si="891"/>
        <v>2.6972101608418082E-2</v>
      </c>
      <c r="G5722" s="2">
        <f t="shared" si="892"/>
        <v>9.2431504018929742E-6</v>
      </c>
      <c r="H5722" s="2">
        <f t="shared" si="898"/>
        <v>0.34</v>
      </c>
      <c r="I5722" s="2">
        <f t="shared" si="899"/>
        <v>132</v>
      </c>
      <c r="J5722" s="2">
        <f t="shared" si="893"/>
        <v>17388.442040518876</v>
      </c>
      <c r="K5722" s="2">
        <f t="shared" si="894"/>
        <v>2.0759134399397352E-6</v>
      </c>
    </row>
    <row r="5723" spans="1:11">
      <c r="A5723" s="2">
        <v>5722</v>
      </c>
      <c r="B5723" s="2">
        <f t="shared" si="890"/>
        <v>2.9945133333333334</v>
      </c>
      <c r="C5723" s="2">
        <f t="shared" si="895"/>
        <v>108</v>
      </c>
      <c r="D5723" s="2">
        <f t="shared" si="896"/>
        <v>40</v>
      </c>
      <c r="E5723" s="2">
        <f t="shared" si="897"/>
        <v>2.5</v>
      </c>
      <c r="F5723" s="2">
        <f t="shared" si="891"/>
        <v>2.6799857911433106E-2</v>
      </c>
      <c r="G5723" s="2">
        <f t="shared" si="892"/>
        <v>9.1841236927353422E-6</v>
      </c>
      <c r="H5723" s="2">
        <f t="shared" si="898"/>
        <v>0.34</v>
      </c>
      <c r="I5723" s="2">
        <f t="shared" si="899"/>
        <v>132</v>
      </c>
      <c r="J5723" s="2">
        <f t="shared" si="893"/>
        <v>17279.345734972405</v>
      </c>
      <c r="K5723" s="2">
        <f t="shared" si="894"/>
        <v>2.0553963104403879E-6</v>
      </c>
    </row>
    <row r="5724" spans="1:11">
      <c r="A5724" s="2">
        <v>5723</v>
      </c>
      <c r="B5724" s="2">
        <f t="shared" si="890"/>
        <v>2.9950366666666666</v>
      </c>
      <c r="C5724" s="2">
        <f t="shared" si="895"/>
        <v>108</v>
      </c>
      <c r="D5724" s="2">
        <f t="shared" si="896"/>
        <v>40</v>
      </c>
      <c r="E5724" s="2">
        <f t="shared" si="897"/>
        <v>2.5</v>
      </c>
      <c r="F5724" s="2">
        <f t="shared" si="891"/>
        <v>2.6628047458863532E-2</v>
      </c>
      <c r="G5724" s="2">
        <f t="shared" si="892"/>
        <v>9.1252454534059218E-6</v>
      </c>
      <c r="H5724" s="2">
        <f t="shared" si="898"/>
        <v>0.34</v>
      </c>
      <c r="I5724" s="2">
        <f t="shared" si="899"/>
        <v>132</v>
      </c>
      <c r="J5724" s="2">
        <f t="shared" si="893"/>
        <v>17170.506867594413</v>
      </c>
      <c r="K5724" s="2">
        <f t="shared" si="894"/>
        <v>2.035005056809479E-6</v>
      </c>
    </row>
    <row r="5725" spans="1:11">
      <c r="A5725" s="2">
        <v>5724</v>
      </c>
      <c r="B5725" s="2">
        <f t="shared" si="890"/>
        <v>2.9955599999999998</v>
      </c>
      <c r="C5725" s="2">
        <f t="shared" si="895"/>
        <v>108</v>
      </c>
      <c r="D5725" s="2">
        <f t="shared" si="896"/>
        <v>40</v>
      </c>
      <c r="E5725" s="2">
        <f t="shared" si="897"/>
        <v>2.5</v>
      </c>
      <c r="F5725" s="2">
        <f t="shared" si="891"/>
        <v>2.6456671268243023E-2</v>
      </c>
      <c r="G5725" s="2">
        <f t="shared" si="892"/>
        <v>9.0665160326063766E-6</v>
      </c>
      <c r="H5725" s="2">
        <f t="shared" si="898"/>
        <v>0.34</v>
      </c>
      <c r="I5725" s="2">
        <f t="shared" si="899"/>
        <v>132</v>
      </c>
      <c r="J5725" s="2">
        <f t="shared" si="893"/>
        <v>17061.926136185462</v>
      </c>
      <c r="K5725" s="2">
        <f t="shared" si="894"/>
        <v>2.014739417185945E-6</v>
      </c>
    </row>
    <row r="5726" spans="1:11">
      <c r="A5726" s="2">
        <v>5725</v>
      </c>
      <c r="B5726" s="2">
        <f t="shared" si="890"/>
        <v>2.9960833333333334</v>
      </c>
      <c r="C5726" s="2">
        <f t="shared" si="895"/>
        <v>108</v>
      </c>
      <c r="D5726" s="2">
        <f t="shared" si="896"/>
        <v>40</v>
      </c>
      <c r="E5726" s="2">
        <f t="shared" si="897"/>
        <v>2.5</v>
      </c>
      <c r="F5726" s="2">
        <f t="shared" si="891"/>
        <v>2.6285730359273025E-2</v>
      </c>
      <c r="G5726" s="2">
        <f t="shared" si="892"/>
        <v>9.0079357797812567E-6</v>
      </c>
      <c r="H5726" s="2">
        <f t="shared" si="898"/>
        <v>0.34</v>
      </c>
      <c r="I5726" s="2">
        <f t="shared" si="899"/>
        <v>132</v>
      </c>
      <c r="J5726" s="2">
        <f t="shared" si="893"/>
        <v>16953.604240386736</v>
      </c>
      <c r="K5726" s="2">
        <f t="shared" si="894"/>
        <v>1.994599128665126E-6</v>
      </c>
    </row>
    <row r="5727" spans="1:11">
      <c r="A5727" s="2">
        <v>5726</v>
      </c>
      <c r="B5727" s="2">
        <f t="shared" si="890"/>
        <v>2.9966066666666666</v>
      </c>
      <c r="C5727" s="2">
        <f t="shared" si="895"/>
        <v>108</v>
      </c>
      <c r="D5727" s="2">
        <f t="shared" si="896"/>
        <v>40</v>
      </c>
      <c r="E5727" s="2">
        <f t="shared" si="897"/>
        <v>2.5</v>
      </c>
      <c r="F5727" s="2">
        <f t="shared" si="891"/>
        <v>2.6115225753829928E-2</v>
      </c>
      <c r="G5727" s="2">
        <f t="shared" si="892"/>
        <v>8.9495050451204439E-6</v>
      </c>
      <c r="H5727" s="2">
        <f t="shared" si="898"/>
        <v>0.34</v>
      </c>
      <c r="I5727" s="2">
        <f t="shared" si="899"/>
        <v>132</v>
      </c>
      <c r="J5727" s="2">
        <f t="shared" si="893"/>
        <v>16845.541881687215</v>
      </c>
      <c r="K5727" s="2">
        <f t="shared" si="894"/>
        <v>1.9745839272964958E-6</v>
      </c>
    </row>
    <row r="5728" spans="1:11">
      <c r="A5728" s="2">
        <v>5727</v>
      </c>
      <c r="B5728" s="2">
        <f t="shared" si="890"/>
        <v>2.9971299999999998</v>
      </c>
      <c r="C5728" s="2">
        <f t="shared" si="895"/>
        <v>108</v>
      </c>
      <c r="D5728" s="2">
        <f t="shared" si="896"/>
        <v>40</v>
      </c>
      <c r="E5728" s="2">
        <f t="shared" si="897"/>
        <v>2.5</v>
      </c>
      <c r="F5728" s="2">
        <f t="shared" si="891"/>
        <v>2.594515847597071E-2</v>
      </c>
      <c r="G5728" s="2">
        <f t="shared" si="892"/>
        <v>8.891224179561096E-6</v>
      </c>
      <c r="H5728" s="2">
        <f t="shared" si="898"/>
        <v>0.34</v>
      </c>
      <c r="I5728" s="2">
        <f t="shared" si="899"/>
        <v>132</v>
      </c>
      <c r="J5728" s="2">
        <f t="shared" si="893"/>
        <v>16737.739763429843</v>
      </c>
      <c r="K5728" s="2">
        <f t="shared" si="894"/>
        <v>1.9546935480812161E-6</v>
      </c>
    </row>
    <row r="5729" spans="1:11">
      <c r="A5729" s="2">
        <v>5728</v>
      </c>
      <c r="B5729" s="2">
        <f t="shared" si="890"/>
        <v>2.9976533333333335</v>
      </c>
      <c r="C5729" s="2">
        <f t="shared" si="895"/>
        <v>108</v>
      </c>
      <c r="D5729" s="2">
        <f t="shared" si="896"/>
        <v>40</v>
      </c>
      <c r="E5729" s="2">
        <f t="shared" si="897"/>
        <v>2.5</v>
      </c>
      <c r="F5729" s="2">
        <f t="shared" si="891"/>
        <v>2.5775529551940006E-2</v>
      </c>
      <c r="G5729" s="2">
        <f t="shared" si="892"/>
        <v>8.8330935347900664E-6</v>
      </c>
      <c r="H5729" s="2">
        <f t="shared" si="898"/>
        <v>0.34</v>
      </c>
      <c r="I5729" s="2">
        <f t="shared" si="899"/>
        <v>132</v>
      </c>
      <c r="J5729" s="2">
        <f t="shared" si="893"/>
        <v>16630.198590818625</v>
      </c>
      <c r="K5729" s="2">
        <f t="shared" si="894"/>
        <v>1.9349277249698274E-6</v>
      </c>
    </row>
    <row r="5730" spans="1:11">
      <c r="A5730" s="2">
        <v>5729</v>
      </c>
      <c r="B5730" s="2">
        <f t="shared" si="890"/>
        <v>2.9981766666666667</v>
      </c>
      <c r="C5730" s="2">
        <f t="shared" si="895"/>
        <v>108</v>
      </c>
      <c r="D5730" s="2">
        <f t="shared" si="896"/>
        <v>40</v>
      </c>
      <c r="E5730" s="2">
        <f t="shared" si="897"/>
        <v>2.5</v>
      </c>
      <c r="F5730" s="2">
        <f t="shared" si="891"/>
        <v>2.5606340010177135E-2</v>
      </c>
      <c r="G5730" s="2">
        <f t="shared" si="892"/>
        <v>8.775113463246309E-6</v>
      </c>
      <c r="H5730" s="2">
        <f t="shared" si="898"/>
        <v>0.34</v>
      </c>
      <c r="I5730" s="2">
        <f t="shared" si="899"/>
        <v>132</v>
      </c>
      <c r="J5730" s="2">
        <f t="shared" si="893"/>
        <v>16522.919070925727</v>
      </c>
      <c r="K5730" s="2">
        <f t="shared" si="894"/>
        <v>1.9152861908599457E-6</v>
      </c>
    </row>
    <row r="5731" spans="1:11">
      <c r="A5731" s="2">
        <v>5730</v>
      </c>
      <c r="B5731" s="2">
        <f t="shared" si="890"/>
        <v>2.9986999999999999</v>
      </c>
      <c r="C5731" s="2">
        <f t="shared" si="895"/>
        <v>108</v>
      </c>
      <c r="D5731" s="2">
        <f t="shared" si="896"/>
        <v>40</v>
      </c>
      <c r="E5731" s="2">
        <f t="shared" si="897"/>
        <v>2.5</v>
      </c>
      <c r="F5731" s="2">
        <f t="shared" si="891"/>
        <v>2.5437590881321887E-2</v>
      </c>
      <c r="G5731" s="2">
        <f t="shared" si="892"/>
        <v>8.7172843181228677E-6</v>
      </c>
      <c r="H5731" s="2">
        <f t="shared" si="898"/>
        <v>0.34</v>
      </c>
      <c r="I5731" s="2">
        <f t="shared" si="899"/>
        <v>132</v>
      </c>
      <c r="J5731" s="2">
        <f t="shared" si="893"/>
        <v>16415.901912697795</v>
      </c>
      <c r="K5731" s="2">
        <f t="shared" si="894"/>
        <v>1.8957686775937855E-6</v>
      </c>
    </row>
    <row r="5732" spans="1:11">
      <c r="A5732" s="2">
        <v>5731</v>
      </c>
      <c r="B5732" s="2">
        <f t="shared" si="890"/>
        <v>2.9992233333333331</v>
      </c>
      <c r="C5732" s="2">
        <f t="shared" si="895"/>
        <v>108</v>
      </c>
      <c r="D5732" s="2">
        <f t="shared" si="896"/>
        <v>40</v>
      </c>
      <c r="E5732" s="2">
        <f t="shared" si="897"/>
        <v>2.5</v>
      </c>
      <c r="F5732" s="2">
        <f t="shared" si="891"/>
        <v>2.526928319822179E-2</v>
      </c>
      <c r="G5732" s="2">
        <f t="shared" si="892"/>
        <v>8.6596064533693526E-6</v>
      </c>
      <c r="H5732" s="2">
        <f t="shared" si="898"/>
        <v>0.34</v>
      </c>
      <c r="I5732" s="2">
        <f t="shared" si="899"/>
        <v>132</v>
      </c>
      <c r="J5732" s="2">
        <f t="shared" si="893"/>
        <v>16309.147826963213</v>
      </c>
      <c r="K5732" s="2">
        <f t="shared" si="894"/>
        <v>1.8763749159558516E-6</v>
      </c>
    </row>
    <row r="5733" spans="1:11">
      <c r="A5733" s="2">
        <v>5732</v>
      </c>
      <c r="B5733" s="2">
        <f t="shared" si="890"/>
        <v>2.9997466666666668</v>
      </c>
      <c r="C5733" s="2">
        <f t="shared" si="895"/>
        <v>108</v>
      </c>
      <c r="D5733" s="2">
        <f t="shared" si="896"/>
        <v>40</v>
      </c>
      <c r="E5733" s="2">
        <f t="shared" si="897"/>
        <v>2.5</v>
      </c>
      <c r="F5733" s="2">
        <f t="shared" si="891"/>
        <v>2.5101417995938454E-2</v>
      </c>
      <c r="G5733" s="2">
        <f t="shared" si="892"/>
        <v>8.602080223694136E-6</v>
      </c>
      <c r="H5733" s="2">
        <f t="shared" si="898"/>
        <v>0.34</v>
      </c>
      <c r="I5733" s="2">
        <f t="shared" si="899"/>
        <v>132</v>
      </c>
      <c r="J5733" s="2">
        <f t="shared" si="893"/>
        <v>16202.65752643883</v>
      </c>
      <c r="K5733" s="2">
        <f t="shared" si="894"/>
        <v>1.8571046356705191E-6</v>
      </c>
    </row>
    <row r="5734" spans="1:11">
      <c r="A5734" s="2">
        <v>5733</v>
      </c>
      <c r="B5734" s="2">
        <f t="shared" si="890"/>
        <v>3.00027</v>
      </c>
      <c r="C5734" s="2">
        <f t="shared" si="895"/>
        <v>108</v>
      </c>
      <c r="D5734" s="2">
        <f t="shared" si="896"/>
        <v>40</v>
      </c>
      <c r="E5734" s="2">
        <f t="shared" si="897"/>
        <v>2.5</v>
      </c>
      <c r="F5734" s="2">
        <f t="shared" si="891"/>
        <v>2.4933996311754917E-2</v>
      </c>
      <c r="G5734" s="2">
        <f t="shared" si="892"/>
        <v>8.5447059845668592E-6</v>
      </c>
      <c r="H5734" s="2">
        <f t="shared" si="898"/>
        <v>0.34</v>
      </c>
      <c r="I5734" s="2">
        <f t="shared" si="899"/>
        <v>132</v>
      </c>
      <c r="J5734" s="2">
        <f t="shared" si="893"/>
        <v>16096.431725737279</v>
      </c>
      <c r="K5734" s="2">
        <f t="shared" si="894"/>
        <v>1.8379575653997057E-6</v>
      </c>
    </row>
    <row r="5735" spans="1:11">
      <c r="A5735" s="2">
        <v>5734</v>
      </c>
      <c r="B5735" s="2">
        <f t="shared" si="890"/>
        <v>3.0007933333333332</v>
      </c>
      <c r="C5735" s="2">
        <f t="shared" si="895"/>
        <v>108</v>
      </c>
      <c r="D5735" s="2">
        <f t="shared" si="896"/>
        <v>40</v>
      </c>
      <c r="E5735" s="2">
        <f t="shared" si="897"/>
        <v>2.5</v>
      </c>
      <c r="F5735" s="2">
        <f t="shared" si="891"/>
        <v>2.4767019185181514E-2</v>
      </c>
      <c r="G5735" s="2">
        <f t="shared" si="892"/>
        <v>8.4874840922204284E-6</v>
      </c>
      <c r="H5735" s="2">
        <f t="shared" si="898"/>
        <v>0.34</v>
      </c>
      <c r="I5735" s="2">
        <f t="shared" si="899"/>
        <v>132</v>
      </c>
      <c r="J5735" s="2">
        <f t="shared" si="893"/>
        <v>15990.471141373428</v>
      </c>
      <c r="K5735" s="2">
        <f t="shared" si="894"/>
        <v>1.8189334327403697E-6</v>
      </c>
    </row>
    <row r="5736" spans="1:11">
      <c r="A5736" s="2">
        <v>5735</v>
      </c>
      <c r="B5736" s="2">
        <f t="shared" si="890"/>
        <v>3.0013166666666669</v>
      </c>
      <c r="C5736" s="2">
        <f t="shared" si="895"/>
        <v>108</v>
      </c>
      <c r="D5736" s="2">
        <f t="shared" si="896"/>
        <v>40</v>
      </c>
      <c r="E5736" s="2">
        <f t="shared" si="897"/>
        <v>2.5</v>
      </c>
      <c r="F5736" s="2">
        <f t="shared" si="891"/>
        <v>2.4600487657963077E-2</v>
      </c>
      <c r="G5736" s="2">
        <f t="shared" si="892"/>
        <v>8.4304149036535081E-6</v>
      </c>
      <c r="H5736" s="2">
        <f t="shared" si="898"/>
        <v>0.34</v>
      </c>
      <c r="I5736" s="2">
        <f t="shared" si="899"/>
        <v>132</v>
      </c>
      <c r="J5736" s="2">
        <f t="shared" si="893"/>
        <v>15884.776491771674</v>
      </c>
      <c r="K5736" s="2">
        <f t="shared" si="894"/>
        <v>1.8000319642221514E-6</v>
      </c>
    </row>
    <row r="5737" spans="1:11">
      <c r="A5737" s="2">
        <v>5736</v>
      </c>
      <c r="B5737" s="2">
        <f t="shared" si="890"/>
        <v>3.0018400000000001</v>
      </c>
      <c r="C5737" s="2">
        <f t="shared" si="895"/>
        <v>108</v>
      </c>
      <c r="D5737" s="2">
        <f t="shared" si="896"/>
        <v>40</v>
      </c>
      <c r="E5737" s="2">
        <f t="shared" si="897"/>
        <v>2.5</v>
      </c>
      <c r="F5737" s="2">
        <f t="shared" si="891"/>
        <v>2.4434402774086105E-2</v>
      </c>
      <c r="G5737" s="2">
        <f t="shared" si="892"/>
        <v>8.3734987766329642E-6</v>
      </c>
      <c r="H5737" s="2">
        <f t="shared" si="898"/>
        <v>0.34</v>
      </c>
      <c r="I5737" s="2">
        <f t="shared" si="899"/>
        <v>132</v>
      </c>
      <c r="J5737" s="2">
        <f t="shared" si="893"/>
        <v>15779.348497273217</v>
      </c>
      <c r="K5737" s="2">
        <f t="shared" si="894"/>
        <v>1.7812528853049957E-6</v>
      </c>
    </row>
    <row r="5738" spans="1:11">
      <c r="A5738" s="2">
        <v>5737</v>
      </c>
      <c r="B5738" s="2">
        <f t="shared" si="890"/>
        <v>3.0023633333333333</v>
      </c>
      <c r="C5738" s="2">
        <f t="shared" si="895"/>
        <v>108</v>
      </c>
      <c r="D5738" s="2">
        <f t="shared" si="896"/>
        <v>40</v>
      </c>
      <c r="E5738" s="2">
        <f t="shared" si="897"/>
        <v>2.5</v>
      </c>
      <c r="F5738" s="2">
        <f t="shared" si="891"/>
        <v>2.4268765579784815E-2</v>
      </c>
      <c r="G5738" s="2">
        <f t="shared" si="892"/>
        <v>8.3167360696959322E-6</v>
      </c>
      <c r="H5738" s="2">
        <f t="shared" si="898"/>
        <v>0.34</v>
      </c>
      <c r="I5738" s="2">
        <f t="shared" si="899"/>
        <v>132</v>
      </c>
      <c r="J5738" s="2">
        <f t="shared" si="893"/>
        <v>15674.187880142657</v>
      </c>
      <c r="K5738" s="2">
        <f t="shared" si="894"/>
        <v>1.7625959203766386E-6</v>
      </c>
    </row>
    <row r="5739" spans="1:11">
      <c r="A5739" s="2">
        <v>5738</v>
      </c>
      <c r="B5739" s="2">
        <f t="shared" si="890"/>
        <v>3.0028866666666665</v>
      </c>
      <c r="C5739" s="2">
        <f t="shared" si="895"/>
        <v>108</v>
      </c>
      <c r="D5739" s="2">
        <f t="shared" si="896"/>
        <v>40</v>
      </c>
      <c r="E5739" s="2">
        <f t="shared" si="897"/>
        <v>2.5</v>
      </c>
      <c r="F5739" s="2">
        <f t="shared" si="891"/>
        <v>2.4103577123548457E-2</v>
      </c>
      <c r="G5739" s="2">
        <f t="shared" si="892"/>
        <v>8.2601271421523519E-6</v>
      </c>
      <c r="H5739" s="2">
        <f t="shared" si="898"/>
        <v>0.34</v>
      </c>
      <c r="I5739" s="2">
        <f t="shared" si="899"/>
        <v>132</v>
      </c>
      <c r="J5739" s="2">
        <f t="shared" si="893"/>
        <v>15569.295364575413</v>
      </c>
      <c r="K5739" s="2">
        <f t="shared" si="894"/>
        <v>1.7440607927502252E-6</v>
      </c>
    </row>
    <row r="5740" spans="1:11">
      <c r="A5740" s="2">
        <v>5739</v>
      </c>
      <c r="B5740" s="2">
        <f t="shared" si="890"/>
        <v>3.0034100000000001</v>
      </c>
      <c r="C5740" s="2">
        <f t="shared" si="895"/>
        <v>108</v>
      </c>
      <c r="D5740" s="2">
        <f t="shared" si="896"/>
        <v>40</v>
      </c>
      <c r="E5740" s="2">
        <f t="shared" si="897"/>
        <v>2.5</v>
      </c>
      <c r="F5740" s="2">
        <f t="shared" si="891"/>
        <v>2.3938838456127993E-2</v>
      </c>
      <c r="G5740" s="2">
        <f t="shared" si="892"/>
        <v>8.2036723540872048E-6</v>
      </c>
      <c r="H5740" s="2">
        <f t="shared" si="898"/>
        <v>0.34</v>
      </c>
      <c r="I5740" s="2">
        <f t="shared" si="899"/>
        <v>132</v>
      </c>
      <c r="J5740" s="2">
        <f t="shared" si="893"/>
        <v>15464.671676704731</v>
      </c>
      <c r="K5740" s="2">
        <f t="shared" si="894"/>
        <v>1.7256472246618426E-6</v>
      </c>
    </row>
    <row r="5741" spans="1:11">
      <c r="A5741" s="2">
        <v>5740</v>
      </c>
      <c r="B5741" s="2">
        <f t="shared" si="890"/>
        <v>3.0039333333333333</v>
      </c>
      <c r="C5741" s="2">
        <f t="shared" si="895"/>
        <v>108</v>
      </c>
      <c r="D5741" s="2">
        <f t="shared" si="896"/>
        <v>40</v>
      </c>
      <c r="E5741" s="2">
        <f t="shared" si="897"/>
        <v>2.5</v>
      </c>
      <c r="F5741" s="2">
        <f t="shared" si="891"/>
        <v>2.3774550630543453E-2</v>
      </c>
      <c r="G5741" s="2">
        <f t="shared" si="892"/>
        <v>8.1473720663630928E-6</v>
      </c>
      <c r="H5741" s="2">
        <f t="shared" si="898"/>
        <v>0.34</v>
      </c>
      <c r="I5741" s="2">
        <f t="shared" si="899"/>
        <v>132</v>
      </c>
      <c r="J5741" s="2">
        <f t="shared" si="893"/>
        <v>15360.317544609157</v>
      </c>
      <c r="K5741" s="2">
        <f t="shared" si="894"/>
        <v>1.7073549372681245E-6</v>
      </c>
    </row>
    <row r="5742" spans="1:11">
      <c r="A5742" s="2">
        <v>5741</v>
      </c>
      <c r="B5742" s="2">
        <f t="shared" si="890"/>
        <v>3.0044566666666666</v>
      </c>
      <c r="C5742" s="2">
        <f t="shared" si="895"/>
        <v>108</v>
      </c>
      <c r="D5742" s="2">
        <f t="shared" si="896"/>
        <v>40</v>
      </c>
      <c r="E5742" s="2">
        <f t="shared" si="897"/>
        <v>2.5</v>
      </c>
      <c r="F5742" s="2">
        <f t="shared" si="891"/>
        <v>2.361071470209011E-2</v>
      </c>
      <c r="G5742" s="2">
        <f t="shared" si="892"/>
        <v>8.0912266406223217E-6</v>
      </c>
      <c r="H5742" s="2">
        <f t="shared" si="898"/>
        <v>0.34</v>
      </c>
      <c r="I5742" s="2">
        <f t="shared" si="899"/>
        <v>132</v>
      </c>
      <c r="J5742" s="2">
        <f t="shared" si="893"/>
        <v>15256.233698319267</v>
      </c>
      <c r="K5742" s="2">
        <f t="shared" si="894"/>
        <v>1.6891836506437008E-6</v>
      </c>
    </row>
    <row r="5743" spans="1:11">
      <c r="A5743" s="2">
        <v>5742</v>
      </c>
      <c r="B5743" s="2">
        <f t="shared" si="890"/>
        <v>3.0049800000000002</v>
      </c>
      <c r="C5743" s="2">
        <f t="shared" si="895"/>
        <v>108</v>
      </c>
      <c r="D5743" s="2">
        <f t="shared" si="896"/>
        <v>40</v>
      </c>
      <c r="E5743" s="2">
        <f t="shared" si="897"/>
        <v>2.5</v>
      </c>
      <c r="F5743" s="2">
        <f t="shared" si="891"/>
        <v>2.3447331728345761E-2</v>
      </c>
      <c r="G5743" s="2">
        <f t="shared" si="892"/>
        <v>8.0352364392893917E-6</v>
      </c>
      <c r="H5743" s="2">
        <f t="shared" si="898"/>
        <v>0.34</v>
      </c>
      <c r="I5743" s="2">
        <f t="shared" si="899"/>
        <v>132</v>
      </c>
      <c r="J5743" s="2">
        <f t="shared" si="893"/>
        <v>15152.42086982514</v>
      </c>
      <c r="K5743" s="2">
        <f t="shared" si="894"/>
        <v>1.6711330837787719E-6</v>
      </c>
    </row>
    <row r="5744" spans="1:11">
      <c r="A5744" s="2">
        <v>5743</v>
      </c>
      <c r="B5744" s="2">
        <f t="shared" si="890"/>
        <v>3.0055033333333334</v>
      </c>
      <c r="C5744" s="2">
        <f t="shared" si="895"/>
        <v>108</v>
      </c>
      <c r="D5744" s="2">
        <f t="shared" si="896"/>
        <v>40</v>
      </c>
      <c r="E5744" s="2">
        <f t="shared" si="897"/>
        <v>2.5</v>
      </c>
      <c r="F5744" s="2">
        <f t="shared" si="891"/>
        <v>2.3284402769178158E-2</v>
      </c>
      <c r="G5744" s="2">
        <f t="shared" si="892"/>
        <v>7.9794018255735653E-6</v>
      </c>
      <c r="H5744" s="2">
        <f t="shared" si="898"/>
        <v>0.34</v>
      </c>
      <c r="I5744" s="2">
        <f t="shared" si="899"/>
        <v>132</v>
      </c>
      <c r="J5744" s="2">
        <f t="shared" si="893"/>
        <v>15048.879793083897</v>
      </c>
      <c r="K5744" s="2">
        <f t="shared" si="894"/>
        <v>1.6532029545766781E-6</v>
      </c>
    </row>
    <row r="5745" spans="1:11">
      <c r="A5745" s="2">
        <v>5744</v>
      </c>
      <c r="B5745" s="2">
        <f t="shared" si="890"/>
        <v>3.0060266666666666</v>
      </c>
      <c r="C5745" s="2">
        <f t="shared" si="895"/>
        <v>108</v>
      </c>
      <c r="D5745" s="2">
        <f t="shared" si="896"/>
        <v>40</v>
      </c>
      <c r="E5745" s="2">
        <f t="shared" si="897"/>
        <v>2.5</v>
      </c>
      <c r="F5745" s="2">
        <f t="shared" si="891"/>
        <v>2.3121928886751197E-2</v>
      </c>
      <c r="G5745" s="2">
        <f t="shared" si="892"/>
        <v>7.9237231634709752E-6</v>
      </c>
      <c r="H5745" s="2">
        <f t="shared" si="898"/>
        <v>0.34</v>
      </c>
      <c r="I5745" s="2">
        <f t="shared" si="899"/>
        <v>132</v>
      </c>
      <c r="J5745" s="2">
        <f t="shared" si="893"/>
        <v>14945.611204026487</v>
      </c>
      <c r="K5745" s="2">
        <f t="shared" si="894"/>
        <v>1.6353929798513262E-6</v>
      </c>
    </row>
    <row r="5746" spans="1:11">
      <c r="A5746" s="2">
        <v>5745</v>
      </c>
      <c r="B5746" s="2">
        <f t="shared" si="890"/>
        <v>3.0065499999999998</v>
      </c>
      <c r="C5746" s="2">
        <f t="shared" si="895"/>
        <v>108</v>
      </c>
      <c r="D5746" s="2">
        <f t="shared" si="896"/>
        <v>40</v>
      </c>
      <c r="E5746" s="2">
        <f t="shared" si="897"/>
        <v>2.5</v>
      </c>
      <c r="F5746" s="2">
        <f t="shared" si="891"/>
        <v>2.2959911145532412E-2</v>
      </c>
      <c r="G5746" s="2">
        <f t="shared" si="892"/>
        <v>7.8682008177671885E-6</v>
      </c>
      <c r="H5746" s="2">
        <f t="shared" si="898"/>
        <v>0.34</v>
      </c>
      <c r="I5746" s="2">
        <f t="shared" si="899"/>
        <v>132</v>
      </c>
      <c r="J5746" s="2">
        <f t="shared" si="893"/>
        <v>14842.615840565353</v>
      </c>
      <c r="K5746" s="2">
        <f t="shared" si="894"/>
        <v>1.6177028753247454E-6</v>
      </c>
    </row>
    <row r="5747" spans="1:11">
      <c r="A5747" s="2">
        <v>5746</v>
      </c>
      <c r="B5747" s="2">
        <f t="shared" si="890"/>
        <v>3.0070733333333335</v>
      </c>
      <c r="C5747" s="2">
        <f t="shared" si="895"/>
        <v>108</v>
      </c>
      <c r="D5747" s="2">
        <f t="shared" si="896"/>
        <v>40</v>
      </c>
      <c r="E5747" s="2">
        <f t="shared" si="897"/>
        <v>2.5</v>
      </c>
      <c r="F5747" s="2">
        <f t="shared" si="891"/>
        <v>2.2798350612299813E-2</v>
      </c>
      <c r="G5747" s="2">
        <f t="shared" si="892"/>
        <v>7.8128351540395668E-6</v>
      </c>
      <c r="H5747" s="2">
        <f t="shared" si="898"/>
        <v>0.34</v>
      </c>
      <c r="I5747" s="2">
        <f t="shared" si="899"/>
        <v>132</v>
      </c>
      <c r="J5747" s="2">
        <f t="shared" si="893"/>
        <v>14739.894442601646</v>
      </c>
      <c r="K5747" s="2">
        <f t="shared" si="894"/>
        <v>1.6001323556245632E-6</v>
      </c>
    </row>
    <row r="5748" spans="1:11">
      <c r="A5748" s="2">
        <v>5747</v>
      </c>
      <c r="B5748" s="2">
        <f t="shared" si="890"/>
        <v>3.0075966666666667</v>
      </c>
      <c r="C5748" s="2">
        <f t="shared" si="895"/>
        <v>108</v>
      </c>
      <c r="D5748" s="2">
        <f t="shared" si="896"/>
        <v>40</v>
      </c>
      <c r="E5748" s="2">
        <f t="shared" si="897"/>
        <v>2.5</v>
      </c>
      <c r="F5748" s="2">
        <f t="shared" si="891"/>
        <v>2.2637248356149504E-2</v>
      </c>
      <c r="G5748" s="2">
        <f t="shared" si="892"/>
        <v>7.7576265386598602E-6</v>
      </c>
      <c r="H5748" s="2">
        <f t="shared" si="898"/>
        <v>0.34</v>
      </c>
      <c r="I5748" s="2">
        <f t="shared" si="899"/>
        <v>132</v>
      </c>
      <c r="J5748" s="2">
        <f t="shared" si="893"/>
        <v>14637.447752032976</v>
      </c>
      <c r="K5748" s="2">
        <f t="shared" si="894"/>
        <v>1.5826811342815475E-6</v>
      </c>
    </row>
    <row r="5749" spans="1:11">
      <c r="A5749" s="2">
        <v>5748</v>
      </c>
      <c r="B5749" s="2">
        <f t="shared" si="890"/>
        <v>3.0081199999999999</v>
      </c>
      <c r="C5749" s="2">
        <f t="shared" si="895"/>
        <v>108</v>
      </c>
      <c r="D5749" s="2">
        <f t="shared" si="896"/>
        <v>40</v>
      </c>
      <c r="E5749" s="2">
        <f t="shared" si="897"/>
        <v>2.5</v>
      </c>
      <c r="F5749" s="2">
        <f t="shared" si="891"/>
        <v>2.2476605448501934E-2</v>
      </c>
      <c r="G5749" s="2">
        <f t="shared" si="892"/>
        <v>7.702575338796348E-6</v>
      </c>
      <c r="H5749" s="2">
        <f t="shared" si="898"/>
        <v>0.34</v>
      </c>
      <c r="I5749" s="2">
        <f t="shared" si="899"/>
        <v>132</v>
      </c>
      <c r="J5749" s="2">
        <f t="shared" si="893"/>
        <v>14535.276512760296</v>
      </c>
      <c r="K5749" s="2">
        <f t="shared" si="894"/>
        <v>1.5653489237269988E-6</v>
      </c>
    </row>
    <row r="5750" spans="1:11">
      <c r="A5750" s="2">
        <v>5749</v>
      </c>
      <c r="B5750" s="2">
        <f t="shared" si="890"/>
        <v>3.0086433333333331</v>
      </c>
      <c r="C5750" s="2">
        <f t="shared" si="895"/>
        <v>108</v>
      </c>
      <c r="D5750" s="2">
        <f t="shared" si="896"/>
        <v>40</v>
      </c>
      <c r="E5750" s="2">
        <f t="shared" si="897"/>
        <v>2.5</v>
      </c>
      <c r="F5750" s="2">
        <f t="shared" si="891"/>
        <v>2.2316422963109598E-2</v>
      </c>
      <c r="G5750" s="2">
        <f t="shared" si="892"/>
        <v>7.6476819224165038E-6</v>
      </c>
      <c r="H5750" s="2">
        <f t="shared" si="898"/>
        <v>0.34</v>
      </c>
      <c r="I5750" s="2">
        <f t="shared" si="899"/>
        <v>132</v>
      </c>
      <c r="J5750" s="2">
        <f t="shared" si="893"/>
        <v>14433.381470695782</v>
      </c>
      <c r="K5750" s="2">
        <f t="shared" si="894"/>
        <v>1.5481354352902807E-6</v>
      </c>
    </row>
    <row r="5751" spans="1:11">
      <c r="A5751" s="2">
        <v>5750</v>
      </c>
      <c r="B5751" s="2">
        <f t="shared" si="890"/>
        <v>3.0091666666666668</v>
      </c>
      <c r="C5751" s="2">
        <f t="shared" si="895"/>
        <v>108</v>
      </c>
      <c r="D5751" s="2">
        <f t="shared" si="896"/>
        <v>40</v>
      </c>
      <c r="E5751" s="2">
        <f t="shared" si="897"/>
        <v>2.5</v>
      </c>
      <c r="F5751" s="2">
        <f t="shared" si="891"/>
        <v>2.215670197606388E-2</v>
      </c>
      <c r="G5751" s="2">
        <f t="shared" si="892"/>
        <v>7.5929466582893069E-6</v>
      </c>
      <c r="H5751" s="2">
        <f t="shared" si="898"/>
        <v>0.34</v>
      </c>
      <c r="I5751" s="2">
        <f t="shared" si="899"/>
        <v>132</v>
      </c>
      <c r="J5751" s="2">
        <f t="shared" si="893"/>
        <v>14331.763373770078</v>
      </c>
      <c r="K5751" s="2">
        <f t="shared" si="894"/>
        <v>1.5310403791962468E-6</v>
      </c>
    </row>
    <row r="5752" spans="1:11">
      <c r="A5752" s="2">
        <v>5751</v>
      </c>
      <c r="B5752" s="2">
        <f t="shared" si="890"/>
        <v>3.00969</v>
      </c>
      <c r="C5752" s="2">
        <f t="shared" si="895"/>
        <v>108</v>
      </c>
      <c r="D5752" s="2">
        <f t="shared" si="896"/>
        <v>40</v>
      </c>
      <c r="E5752" s="2">
        <f t="shared" si="897"/>
        <v>2.5</v>
      </c>
      <c r="F5752" s="2">
        <f t="shared" si="891"/>
        <v>2.1997443565802847E-2</v>
      </c>
      <c r="G5752" s="2">
        <f t="shared" si="892"/>
        <v>7.5383699159879343E-6</v>
      </c>
      <c r="H5752" s="2">
        <f t="shared" si="898"/>
        <v>0.34</v>
      </c>
      <c r="I5752" s="2">
        <f t="shared" si="899"/>
        <v>132</v>
      </c>
      <c r="J5752" s="2">
        <f t="shared" si="893"/>
        <v>14230.422971940257</v>
      </c>
      <c r="K5752" s="2">
        <f t="shared" si="894"/>
        <v>1.5140634645627611E-6</v>
      </c>
    </row>
    <row r="5753" spans="1:11">
      <c r="A5753" s="2">
        <v>5752</v>
      </c>
      <c r="B5753" s="2">
        <f t="shared" si="890"/>
        <v>3.0102133333333332</v>
      </c>
      <c r="C5753" s="2">
        <f t="shared" si="895"/>
        <v>108</v>
      </c>
      <c r="D5753" s="2">
        <f t="shared" si="896"/>
        <v>40</v>
      </c>
      <c r="E5753" s="2">
        <f t="shared" si="897"/>
        <v>2.5</v>
      </c>
      <c r="F5753" s="2">
        <f t="shared" si="891"/>
        <v>2.1838648813117569E-2</v>
      </c>
      <c r="G5753" s="2">
        <f t="shared" si="892"/>
        <v>7.4839520658919154E-6</v>
      </c>
      <c r="H5753" s="2">
        <f t="shared" si="898"/>
        <v>0.34</v>
      </c>
      <c r="I5753" s="2">
        <f t="shared" si="899"/>
        <v>132</v>
      </c>
      <c r="J5753" s="2">
        <f t="shared" si="893"/>
        <v>14129.361017196819</v>
      </c>
      <c r="K5753" s="2">
        <f t="shared" si="894"/>
        <v>1.4972043993980434E-6</v>
      </c>
    </row>
    <row r="5754" spans="1:11">
      <c r="A5754" s="2">
        <v>5753</v>
      </c>
      <c r="B5754" s="2">
        <f t="shared" si="890"/>
        <v>3.0107366666666668</v>
      </c>
      <c r="C5754" s="2">
        <f t="shared" si="895"/>
        <v>108</v>
      </c>
      <c r="D5754" s="2">
        <f t="shared" si="896"/>
        <v>40</v>
      </c>
      <c r="E5754" s="2">
        <f t="shared" si="897"/>
        <v>2.5</v>
      </c>
      <c r="F5754" s="2">
        <f t="shared" si="891"/>
        <v>2.1680318801159788E-2</v>
      </c>
      <c r="G5754" s="2">
        <f t="shared" si="892"/>
        <v>7.429693479189776E-6</v>
      </c>
      <c r="H5754" s="2">
        <f t="shared" si="898"/>
        <v>0.34</v>
      </c>
      <c r="I5754" s="2">
        <f t="shared" si="899"/>
        <v>132</v>
      </c>
      <c r="J5754" s="2">
        <f t="shared" si="893"/>
        <v>14028.578263571586</v>
      </c>
      <c r="K5754" s="2">
        <f t="shared" si="894"/>
        <v>1.4804628905981581E-6</v>
      </c>
    </row>
    <row r="5755" spans="1:11">
      <c r="A5755" s="2">
        <v>5754</v>
      </c>
      <c r="B5755" s="2">
        <f t="shared" si="890"/>
        <v>3.01126</v>
      </c>
      <c r="C5755" s="2">
        <f t="shared" si="895"/>
        <v>108</v>
      </c>
      <c r="D5755" s="2">
        <f t="shared" si="896"/>
        <v>40</v>
      </c>
      <c r="E5755" s="2">
        <f t="shared" si="897"/>
        <v>2.5</v>
      </c>
      <c r="F5755" s="2">
        <f t="shared" si="891"/>
        <v>2.1522454615449604E-2</v>
      </c>
      <c r="G5755" s="2">
        <f t="shared" si="892"/>
        <v>7.3755945278816507E-6</v>
      </c>
      <c r="H5755" s="2">
        <f t="shared" si="898"/>
        <v>0.34</v>
      </c>
      <c r="I5755" s="2">
        <f t="shared" si="899"/>
        <v>132</v>
      </c>
      <c r="J5755" s="2">
        <f t="shared" si="893"/>
        <v>13928.075467145585</v>
      </c>
      <c r="K5755" s="2">
        <f t="shared" si="894"/>
        <v>1.4638386439444766E-6</v>
      </c>
    </row>
    <row r="5756" spans="1:11">
      <c r="A5756" s="2">
        <v>5755</v>
      </c>
      <c r="B5756" s="2">
        <f t="shared" si="890"/>
        <v>3.0117833333333333</v>
      </c>
      <c r="C5756" s="2">
        <f t="shared" si="895"/>
        <v>108</v>
      </c>
      <c r="D5756" s="2">
        <f t="shared" si="896"/>
        <v>40</v>
      </c>
      <c r="E5756" s="2">
        <f t="shared" si="897"/>
        <v>2.5</v>
      </c>
      <c r="F5756" s="2">
        <f t="shared" si="891"/>
        <v>2.1365057343881919E-2</v>
      </c>
      <c r="G5756" s="2">
        <f t="shared" si="892"/>
        <v>7.3216555847815077E-6</v>
      </c>
      <c r="H5756" s="2">
        <f t="shared" si="898"/>
        <v>0.34</v>
      </c>
      <c r="I5756" s="2">
        <f t="shared" si="899"/>
        <v>132</v>
      </c>
      <c r="J5756" s="2">
        <f t="shared" si="893"/>
        <v>13827.853386056207</v>
      </c>
      <c r="K5756" s="2">
        <f t="shared" si="894"/>
        <v>1.4473313641010107E-6</v>
      </c>
    </row>
    <row r="5757" spans="1:11">
      <c r="A5757" s="2">
        <v>5756</v>
      </c>
      <c r="B5757" s="2">
        <f t="shared" si="890"/>
        <v>3.0123066666666665</v>
      </c>
      <c r="C5757" s="2">
        <f t="shared" si="895"/>
        <v>108</v>
      </c>
      <c r="D5757" s="2">
        <f t="shared" si="896"/>
        <v>40</v>
      </c>
      <c r="E5757" s="2">
        <f t="shared" si="897"/>
        <v>2.5</v>
      </c>
      <c r="F5757" s="2">
        <f t="shared" si="891"/>
        <v>2.1208128076734317E-2</v>
      </c>
      <c r="G5757" s="2">
        <f t="shared" si="892"/>
        <v>7.2678770235198467E-6</v>
      </c>
      <c r="H5757" s="2">
        <f t="shared" si="898"/>
        <v>0.34</v>
      </c>
      <c r="I5757" s="2">
        <f t="shared" si="899"/>
        <v>132</v>
      </c>
      <c r="J5757" s="2">
        <f t="shared" si="893"/>
        <v>13727.912780505274</v>
      </c>
      <c r="K5757" s="2">
        <f t="shared" si="894"/>
        <v>1.4309407546118788E-6</v>
      </c>
    </row>
    <row r="5758" spans="1:11">
      <c r="A5758" s="2">
        <v>5757</v>
      </c>
      <c r="B5758" s="2">
        <f t="shared" si="890"/>
        <v>3.0128300000000001</v>
      </c>
      <c r="C5758" s="2">
        <f t="shared" si="895"/>
        <v>108</v>
      </c>
      <c r="D5758" s="2">
        <f t="shared" si="896"/>
        <v>40</v>
      </c>
      <c r="E5758" s="2">
        <f t="shared" si="897"/>
        <v>2.5</v>
      </c>
      <c r="F5758" s="2">
        <f t="shared" si="891"/>
        <v>2.1051667906674138E-2</v>
      </c>
      <c r="G5758" s="2">
        <f t="shared" si="892"/>
        <v>7.214259218546109E-6</v>
      </c>
      <c r="H5758" s="2">
        <f t="shared" si="898"/>
        <v>0.34</v>
      </c>
      <c r="I5758" s="2">
        <f t="shared" si="899"/>
        <v>132</v>
      </c>
      <c r="J5758" s="2">
        <f t="shared" si="893"/>
        <v>13628.254412766599</v>
      </c>
      <c r="K5758" s="2">
        <f t="shared" si="894"/>
        <v>1.4146665178986731E-6</v>
      </c>
    </row>
    <row r="5759" spans="1:11">
      <c r="A5759" s="2">
        <v>5758</v>
      </c>
      <c r="B5759" s="2">
        <f t="shared" si="890"/>
        <v>3.0133533333333333</v>
      </c>
      <c r="C5759" s="2">
        <f t="shared" si="895"/>
        <v>108</v>
      </c>
      <c r="D5759" s="2">
        <f t="shared" si="896"/>
        <v>40</v>
      </c>
      <c r="E5759" s="2">
        <f t="shared" si="897"/>
        <v>2.5</v>
      </c>
      <c r="F5759" s="2">
        <f t="shared" si="891"/>
        <v>2.089567792876636E-2</v>
      </c>
      <c r="G5759" s="2">
        <f t="shared" si="892"/>
        <v>7.1608025451313989E-6</v>
      </c>
      <c r="H5759" s="2">
        <f t="shared" si="898"/>
        <v>0.34</v>
      </c>
      <c r="I5759" s="2">
        <f t="shared" si="899"/>
        <v>132</v>
      </c>
      <c r="J5759" s="2">
        <f t="shared" si="893"/>
        <v>13528.879047194088</v>
      </c>
      <c r="K5759" s="2">
        <f t="shared" si="894"/>
        <v>1.398508355257909E-6</v>
      </c>
    </row>
    <row r="5760" spans="1:11">
      <c r="A5760" s="2">
        <v>5759</v>
      </c>
      <c r="B5760" s="2">
        <f t="shared" si="890"/>
        <v>3.0138766666666665</v>
      </c>
      <c r="C5760" s="2">
        <f t="shared" si="895"/>
        <v>108</v>
      </c>
      <c r="D5760" s="2">
        <f t="shared" si="896"/>
        <v>40</v>
      </c>
      <c r="E5760" s="2">
        <f t="shared" si="897"/>
        <v>2.5</v>
      </c>
      <c r="F5760" s="2">
        <f t="shared" si="891"/>
        <v>2.0740159240480231E-2</v>
      </c>
      <c r="G5760" s="2">
        <f t="shared" si="892"/>
        <v>7.1075073793707471E-6</v>
      </c>
      <c r="H5760" s="2">
        <f t="shared" si="898"/>
        <v>0.34</v>
      </c>
      <c r="I5760" s="2">
        <f t="shared" si="899"/>
        <v>132</v>
      </c>
      <c r="J5760" s="2">
        <f t="shared" si="893"/>
        <v>13429.787450229094</v>
      </c>
      <c r="K5760" s="2">
        <f t="shared" si="894"/>
        <v>1.3824659668583223E-6</v>
      </c>
    </row>
    <row r="5761" spans="1:11">
      <c r="A5761" s="2">
        <v>5760</v>
      </c>
      <c r="B5761" s="2">
        <f t="shared" si="890"/>
        <v>3.0144000000000002</v>
      </c>
      <c r="C5761" s="2">
        <f t="shared" si="895"/>
        <v>108</v>
      </c>
      <c r="D5761" s="2">
        <f t="shared" si="896"/>
        <v>40</v>
      </c>
      <c r="E5761" s="2">
        <f t="shared" si="897"/>
        <v>2.5</v>
      </c>
      <c r="F5761" s="2">
        <f t="shared" si="891"/>
        <v>2.058511294169707E-2</v>
      </c>
      <c r="G5761" s="2">
        <f t="shared" si="892"/>
        <v>7.0543740981857785E-6</v>
      </c>
      <c r="H5761" s="2">
        <f t="shared" si="898"/>
        <v>0.34</v>
      </c>
      <c r="I5761" s="2">
        <f t="shared" si="899"/>
        <v>132</v>
      </c>
      <c r="J5761" s="2">
        <f t="shared" si="893"/>
        <v>13330.980390408473</v>
      </c>
      <c r="K5761" s="2">
        <f t="shared" si="894"/>
        <v>1.3665390517382782E-6</v>
      </c>
    </row>
    <row r="5762" spans="1:11">
      <c r="A5762" s="2">
        <v>5761</v>
      </c>
      <c r="B5762" s="2">
        <f t="shared" ref="B5762:B5825" si="900">3.14/6000*A5762</f>
        <v>3.0149233333333334</v>
      </c>
      <c r="C5762" s="2">
        <f t="shared" si="895"/>
        <v>108</v>
      </c>
      <c r="D5762" s="2">
        <f t="shared" si="896"/>
        <v>40</v>
      </c>
      <c r="E5762" s="2">
        <f t="shared" si="897"/>
        <v>2.5</v>
      </c>
      <c r="F5762" s="2">
        <f t="shared" ref="F5762:F5825" si="901">1.414*C5762*SIN(B5762)*SIN(B5762)/(1.414*C5762*SIN(B5762)+E5762*D5762)</f>
        <v>2.0430540134718123E-2</v>
      </c>
      <c r="G5762" s="2">
        <f t="shared" ref="G5762:G5825" si="902">SIN(B5762)*SIN(B5762)*D5762*E5762/(1.414*C5762*SIN(B5762)+D5762*E5762)*3.14/6000</f>
        <v>7.0014030793274158E-6</v>
      </c>
      <c r="H5762" s="2">
        <f t="shared" si="898"/>
        <v>0.34</v>
      </c>
      <c r="I5762" s="2">
        <f t="shared" si="899"/>
        <v>132</v>
      </c>
      <c r="J5762" s="2">
        <f t="shared" ref="J5762:J5825" si="903">1.414*I5762*SIN(B5762)*1.414*I5762*SIN(B5762)/(1.414*I5762*SIN(B5762)+E5762*D5762)/(H5762/1000)</f>
        <v>13232.458638372747</v>
      </c>
      <c r="K5762" s="2">
        <f t="shared" ref="K5762:K5825" si="904">SIN(B5762)*SIN(B5762)*1.414*C5762*SIN(B5762)/(1.414*C5762*SIN(B5762)+E5762*D5762)*3.14/6000</f>
        <v>1.3507273078031802E-6</v>
      </c>
    </row>
    <row r="5763" spans="1:11">
      <c r="A5763" s="2">
        <v>5762</v>
      </c>
      <c r="B5763" s="2">
        <f t="shared" si="900"/>
        <v>3.0154466666666666</v>
      </c>
      <c r="C5763" s="2">
        <f t="shared" ref="C5763:C5826" si="905">C5762</f>
        <v>108</v>
      </c>
      <c r="D5763" s="2">
        <f t="shared" ref="D5763:D5826" si="906">D5762</f>
        <v>40</v>
      </c>
      <c r="E5763" s="2">
        <f t="shared" ref="E5763:E5826" si="907">E5762</f>
        <v>2.5</v>
      </c>
      <c r="F5763" s="2">
        <f t="shared" si="901"/>
        <v>2.0276441924271252E-2</v>
      </c>
      <c r="G5763" s="2">
        <f t="shared" si="902"/>
        <v>6.9485947013781663E-6</v>
      </c>
      <c r="H5763" s="2">
        <f t="shared" ref="H5763:H5826" si="908">H5762</f>
        <v>0.34</v>
      </c>
      <c r="I5763" s="2">
        <f t="shared" ref="I5763:I5826" si="909">I5762</f>
        <v>132</v>
      </c>
      <c r="J5763" s="2">
        <f t="shared" si="903"/>
        <v>13134.222966873514</v>
      </c>
      <c r="K5763" s="2">
        <f t="shared" si="904"/>
        <v>1.3350304318227357E-6</v>
      </c>
    </row>
    <row r="5764" spans="1:11">
      <c r="A5764" s="2">
        <v>5763</v>
      </c>
      <c r="B5764" s="2">
        <f t="shared" si="900"/>
        <v>3.0159699999999998</v>
      </c>
      <c r="C5764" s="2">
        <f t="shared" si="905"/>
        <v>108</v>
      </c>
      <c r="D5764" s="2">
        <f t="shared" si="906"/>
        <v>40</v>
      </c>
      <c r="E5764" s="2">
        <f t="shared" si="907"/>
        <v>2.5</v>
      </c>
      <c r="F5764" s="2">
        <f t="shared" si="901"/>
        <v>2.0122819417518988E-2</v>
      </c>
      <c r="G5764" s="2">
        <f t="shared" si="902"/>
        <v>6.8959493437548701E-6</v>
      </c>
      <c r="H5764" s="2">
        <f t="shared" si="908"/>
        <v>0.34</v>
      </c>
      <c r="I5764" s="2">
        <f t="shared" si="909"/>
        <v>132</v>
      </c>
      <c r="J5764" s="2">
        <f t="shared" si="903"/>
        <v>13036.274150781735</v>
      </c>
      <c r="K5764" s="2">
        <f t="shared" si="904"/>
        <v>1.319448119428357E-6</v>
      </c>
    </row>
    <row r="5765" spans="1:11">
      <c r="A5765" s="2">
        <v>5764</v>
      </c>
      <c r="B5765" s="2">
        <f t="shared" si="900"/>
        <v>3.0164933333333335</v>
      </c>
      <c r="C5765" s="2">
        <f t="shared" si="905"/>
        <v>108</v>
      </c>
      <c r="D5765" s="2">
        <f t="shared" si="906"/>
        <v>40</v>
      </c>
      <c r="E5765" s="2">
        <f t="shared" si="907"/>
        <v>2.5</v>
      </c>
      <c r="F5765" s="2">
        <f t="shared" si="901"/>
        <v>1.9969673724065794E-2</v>
      </c>
      <c r="G5765" s="2">
        <f t="shared" si="902"/>
        <v>6.8434673867112178E-6</v>
      </c>
      <c r="H5765" s="2">
        <f t="shared" si="908"/>
        <v>0.34</v>
      </c>
      <c r="I5765" s="2">
        <f t="shared" si="909"/>
        <v>132</v>
      </c>
      <c r="J5765" s="2">
        <f t="shared" si="903"/>
        <v>12938.612967095602</v>
      </c>
      <c r="K5765" s="2">
        <f t="shared" si="904"/>
        <v>1.3039800651104725E-6</v>
      </c>
    </row>
    <row r="5766" spans="1:11">
      <c r="A5766" s="2">
        <v>5765</v>
      </c>
      <c r="B5766" s="2">
        <f t="shared" si="900"/>
        <v>3.0170166666666667</v>
      </c>
      <c r="C5766" s="2">
        <f t="shared" si="905"/>
        <v>108</v>
      </c>
      <c r="D5766" s="2">
        <f t="shared" si="906"/>
        <v>40</v>
      </c>
      <c r="E5766" s="2">
        <f t="shared" si="907"/>
        <v>2.5</v>
      </c>
      <c r="F5766" s="2">
        <f t="shared" si="901"/>
        <v>1.9817005955966149E-2</v>
      </c>
      <c r="G5766" s="2">
        <f t="shared" si="902"/>
        <v>6.7911492113404877E-6</v>
      </c>
      <c r="H5766" s="2">
        <f t="shared" si="908"/>
        <v>0.34</v>
      </c>
      <c r="I5766" s="2">
        <f t="shared" si="909"/>
        <v>132</v>
      </c>
      <c r="J5766" s="2">
        <f t="shared" si="903"/>
        <v>12841.240194948812</v>
      </c>
      <c r="K5766" s="2">
        <f t="shared" si="904"/>
        <v>1.2886259622158958E-6</v>
      </c>
    </row>
    <row r="5767" spans="1:11">
      <c r="A5767" s="2">
        <v>5766</v>
      </c>
      <c r="B5767" s="2">
        <f t="shared" si="900"/>
        <v>3.0175399999999999</v>
      </c>
      <c r="C5767" s="2">
        <f t="shared" si="905"/>
        <v>108</v>
      </c>
      <c r="D5767" s="2">
        <f t="shared" si="906"/>
        <v>40</v>
      </c>
      <c r="E5767" s="2">
        <f t="shared" si="907"/>
        <v>2.5</v>
      </c>
      <c r="F5767" s="2">
        <f t="shared" si="901"/>
        <v>1.9664817227731366E-2</v>
      </c>
      <c r="G5767" s="2">
        <f t="shared" si="902"/>
        <v>6.7389951995779097E-6</v>
      </c>
      <c r="H5767" s="2">
        <f t="shared" si="908"/>
        <v>0.34</v>
      </c>
      <c r="I5767" s="2">
        <f t="shared" si="909"/>
        <v>132</v>
      </c>
      <c r="J5767" s="2">
        <f t="shared" si="903"/>
        <v>12744.15661561824</v>
      </c>
      <c r="K5767" s="2">
        <f t="shared" si="904"/>
        <v>1.2733855029450682E-6</v>
      </c>
    </row>
    <row r="5768" spans="1:11">
      <c r="A5768" s="2">
        <v>5767</v>
      </c>
      <c r="B5768" s="2">
        <f t="shared" si="900"/>
        <v>3.0180633333333335</v>
      </c>
      <c r="C5768" s="2">
        <f t="shared" si="905"/>
        <v>108</v>
      </c>
      <c r="D5768" s="2">
        <f t="shared" si="906"/>
        <v>40</v>
      </c>
      <c r="E5768" s="2">
        <f t="shared" si="907"/>
        <v>2.5</v>
      </c>
      <c r="F5768" s="2">
        <f t="shared" si="901"/>
        <v>1.9513108656337624E-2</v>
      </c>
      <c r="G5768" s="2">
        <f t="shared" si="902"/>
        <v>6.6870057342033992E-6</v>
      </c>
      <c r="H5768" s="2">
        <f t="shared" si="908"/>
        <v>0.34</v>
      </c>
      <c r="I5768" s="2">
        <f t="shared" si="909"/>
        <v>132</v>
      </c>
      <c r="J5768" s="2">
        <f t="shared" si="903"/>
        <v>12647.363012532223</v>
      </c>
      <c r="K5768" s="2">
        <f t="shared" si="904"/>
        <v>1.258258378349405E-6</v>
      </c>
    </row>
    <row r="5769" spans="1:11">
      <c r="A5769" s="2">
        <v>5768</v>
      </c>
      <c r="B5769" s="2">
        <f t="shared" si="900"/>
        <v>3.0185866666666668</v>
      </c>
      <c r="C5769" s="2">
        <f t="shared" si="905"/>
        <v>108</v>
      </c>
      <c r="D5769" s="2">
        <f t="shared" si="906"/>
        <v>40</v>
      </c>
      <c r="E5769" s="2">
        <f t="shared" si="907"/>
        <v>2.5</v>
      </c>
      <c r="F5769" s="2">
        <f t="shared" si="901"/>
        <v>1.9361881361233981E-2</v>
      </c>
      <c r="G5769" s="2">
        <f t="shared" si="902"/>
        <v>6.6351811988443074E-6</v>
      </c>
      <c r="H5769" s="2">
        <f t="shared" si="908"/>
        <v>0.34</v>
      </c>
      <c r="I5769" s="2">
        <f t="shared" si="909"/>
        <v>132</v>
      </c>
      <c r="J5769" s="2">
        <f t="shared" si="903"/>
        <v>12550.860171278968</v>
      </c>
      <c r="K5769" s="2">
        <f t="shared" si="904"/>
        <v>1.2432442783286265E-6</v>
      </c>
    </row>
    <row r="5770" spans="1:11">
      <c r="A5770" s="2">
        <v>5769</v>
      </c>
      <c r="B5770" s="2">
        <f t="shared" si="900"/>
        <v>3.01911</v>
      </c>
      <c r="C5770" s="2">
        <f t="shared" si="905"/>
        <v>108</v>
      </c>
      <c r="D5770" s="2">
        <f t="shared" si="906"/>
        <v>40</v>
      </c>
      <c r="E5770" s="2">
        <f t="shared" si="907"/>
        <v>2.5</v>
      </c>
      <c r="F5770" s="2">
        <f t="shared" si="901"/>
        <v>1.9211136464349295E-2</v>
      </c>
      <c r="G5770" s="2">
        <f t="shared" si="902"/>
        <v>6.5835219779778048E-6</v>
      </c>
      <c r="H5770" s="2">
        <f t="shared" si="908"/>
        <v>0.34</v>
      </c>
      <c r="I5770" s="2">
        <f t="shared" si="909"/>
        <v>132</v>
      </c>
      <c r="J5770" s="2">
        <f t="shared" si="903"/>
        <v>12454.648879614242</v>
      </c>
      <c r="K5770" s="2">
        <f t="shared" si="904"/>
        <v>1.2283428916279691E-6</v>
      </c>
    </row>
    <row r="5771" spans="1:11">
      <c r="A5771" s="2">
        <v>5770</v>
      </c>
      <c r="B5771" s="2">
        <f t="shared" si="900"/>
        <v>3.0196333333333332</v>
      </c>
      <c r="C5771" s="2">
        <f t="shared" si="905"/>
        <v>108</v>
      </c>
      <c r="D5771" s="2">
        <f t="shared" si="906"/>
        <v>40</v>
      </c>
      <c r="E5771" s="2">
        <f t="shared" si="907"/>
        <v>2.5</v>
      </c>
      <c r="F5771" s="2">
        <f t="shared" si="901"/>
        <v>1.9060875090100456E-2</v>
      </c>
      <c r="G5771" s="2">
        <f t="shared" si="902"/>
        <v>6.5320284569336888E-6</v>
      </c>
      <c r="H5771" s="2">
        <f t="shared" si="908"/>
        <v>0.34</v>
      </c>
      <c r="I5771" s="2">
        <f t="shared" si="909"/>
        <v>132</v>
      </c>
      <c r="J5771" s="2">
        <f t="shared" si="903"/>
        <v>12358.729927469914</v>
      </c>
      <c r="K5771" s="2">
        <f t="shared" si="904"/>
        <v>1.2135539058355166E-6</v>
      </c>
    </row>
    <row r="5772" spans="1:11">
      <c r="A5772" s="2">
        <v>5771</v>
      </c>
      <c r="B5772" s="2">
        <f t="shared" si="900"/>
        <v>3.0201566666666668</v>
      </c>
      <c r="C5772" s="2">
        <f t="shared" si="905"/>
        <v>108</v>
      </c>
      <c r="D5772" s="2">
        <f t="shared" si="906"/>
        <v>40</v>
      </c>
      <c r="E5772" s="2">
        <f t="shared" si="907"/>
        <v>2.5</v>
      </c>
      <c r="F5772" s="2">
        <f t="shared" si="901"/>
        <v>1.8911098365399861E-2</v>
      </c>
      <c r="G5772" s="2">
        <f t="shared" si="902"/>
        <v>6.4807010218969442E-6</v>
      </c>
      <c r="H5772" s="2">
        <f t="shared" si="908"/>
        <v>0.34</v>
      </c>
      <c r="I5772" s="2">
        <f t="shared" si="909"/>
        <v>132</v>
      </c>
      <c r="J5772" s="2">
        <f t="shared" si="903"/>
        <v>12263.104106962035</v>
      </c>
      <c r="K5772" s="2">
        <f t="shared" si="904"/>
        <v>1.1988770073794381E-6</v>
      </c>
    </row>
    <row r="5773" spans="1:11">
      <c r="A5773" s="2">
        <v>5772</v>
      </c>
      <c r="B5773" s="2">
        <f t="shared" si="900"/>
        <v>3.02068</v>
      </c>
      <c r="C5773" s="2">
        <f t="shared" si="905"/>
        <v>108</v>
      </c>
      <c r="D5773" s="2">
        <f t="shared" si="906"/>
        <v>40</v>
      </c>
      <c r="E5773" s="2">
        <f t="shared" si="907"/>
        <v>2.5</v>
      </c>
      <c r="F5773" s="2">
        <f t="shared" si="901"/>
        <v>1.8761807419663698E-2</v>
      </c>
      <c r="G5773" s="2">
        <f t="shared" si="902"/>
        <v>6.4295400599105957E-6</v>
      </c>
      <c r="H5773" s="2">
        <f t="shared" si="908"/>
        <v>0.34</v>
      </c>
      <c r="I5773" s="2">
        <f t="shared" si="909"/>
        <v>132</v>
      </c>
      <c r="J5773" s="2">
        <f t="shared" si="903"/>
        <v>12167.772212399472</v>
      </c>
      <c r="K5773" s="2">
        <f t="shared" si="904"/>
        <v>1.1843118815253007E-6</v>
      </c>
    </row>
    <row r="5774" spans="1:11">
      <c r="A5774" s="2">
        <v>5773</v>
      </c>
      <c r="B5774" s="2">
        <f t="shared" si="900"/>
        <v>3.0212033333333332</v>
      </c>
      <c r="C5774" s="2">
        <f t="shared" si="905"/>
        <v>108</v>
      </c>
      <c r="D5774" s="2">
        <f t="shared" si="906"/>
        <v>40</v>
      </c>
      <c r="E5774" s="2">
        <f t="shared" si="907"/>
        <v>2.5</v>
      </c>
      <c r="F5774" s="2">
        <f t="shared" si="901"/>
        <v>1.8613003384818978E-2</v>
      </c>
      <c r="G5774" s="2">
        <f t="shared" si="902"/>
        <v>6.3785459588781047E-6</v>
      </c>
      <c r="H5774" s="2">
        <f t="shared" si="908"/>
        <v>0.34</v>
      </c>
      <c r="I5774" s="2">
        <f t="shared" si="909"/>
        <v>132</v>
      </c>
      <c r="J5774" s="2">
        <f t="shared" si="903"/>
        <v>12072.735040291731</v>
      </c>
      <c r="K5774" s="2">
        <f t="shared" si="904"/>
        <v>1.1698582123732383E-6</v>
      </c>
    </row>
    <row r="5775" spans="1:11">
      <c r="A5775" s="2">
        <v>5774</v>
      </c>
      <c r="B5775" s="2">
        <f t="shared" si="900"/>
        <v>3.0217266666666664</v>
      </c>
      <c r="C5775" s="2">
        <f t="shared" si="905"/>
        <v>108</v>
      </c>
      <c r="D5775" s="2">
        <f t="shared" si="906"/>
        <v>40</v>
      </c>
      <c r="E5775" s="2">
        <f t="shared" si="907"/>
        <v>2.5</v>
      </c>
      <c r="F5775" s="2">
        <f t="shared" si="901"/>
        <v>1.8464687395311864E-2</v>
      </c>
      <c r="G5775" s="2">
        <f t="shared" si="902"/>
        <v>6.3277191075662317E-6</v>
      </c>
      <c r="H5775" s="2">
        <f t="shared" si="908"/>
        <v>0.34</v>
      </c>
      <c r="I5775" s="2">
        <f t="shared" si="909"/>
        <v>132</v>
      </c>
      <c r="J5775" s="2">
        <f t="shared" si="903"/>
        <v>11977.993389357671</v>
      </c>
      <c r="K5775" s="2">
        <f t="shared" si="904"/>
        <v>1.1555156828552425E-6</v>
      </c>
    </row>
    <row r="5776" spans="1:11">
      <c r="A5776" s="2">
        <v>5775</v>
      </c>
      <c r="B5776" s="2">
        <f t="shared" si="900"/>
        <v>3.0222500000000001</v>
      </c>
      <c r="C5776" s="2">
        <f t="shared" si="905"/>
        <v>108</v>
      </c>
      <c r="D5776" s="2">
        <f t="shared" si="906"/>
        <v>40</v>
      </c>
      <c r="E5776" s="2">
        <f t="shared" si="907"/>
        <v>2.5</v>
      </c>
      <c r="F5776" s="2">
        <f t="shared" si="901"/>
        <v>1.8316860588115304E-2</v>
      </c>
      <c r="G5776" s="2">
        <f t="shared" si="902"/>
        <v>6.277059895607644E-6</v>
      </c>
      <c r="H5776" s="2">
        <f t="shared" si="908"/>
        <v>0.34</v>
      </c>
      <c r="I5776" s="2">
        <f t="shared" si="909"/>
        <v>132</v>
      </c>
      <c r="J5776" s="2">
        <f t="shared" si="903"/>
        <v>11883.548060533729</v>
      </c>
      <c r="K5776" s="2">
        <f t="shared" si="904"/>
        <v>1.1412839747323659E-6</v>
      </c>
    </row>
    <row r="5777" spans="1:11">
      <c r="A5777" s="2">
        <v>5776</v>
      </c>
      <c r="B5777" s="2">
        <f t="shared" si="900"/>
        <v>3.0227733333333333</v>
      </c>
      <c r="C5777" s="2">
        <f t="shared" si="905"/>
        <v>108</v>
      </c>
      <c r="D5777" s="2">
        <f t="shared" si="906"/>
        <v>40</v>
      </c>
      <c r="E5777" s="2">
        <f t="shared" si="907"/>
        <v>2.5</v>
      </c>
      <c r="F5777" s="2">
        <f t="shared" si="901"/>
        <v>1.8169524102737391E-2</v>
      </c>
      <c r="G5777" s="2">
        <f t="shared" si="902"/>
        <v>6.2265687135037891E-6</v>
      </c>
      <c r="H5777" s="2">
        <f t="shared" si="908"/>
        <v>0.34</v>
      </c>
      <c r="I5777" s="2">
        <f t="shared" si="909"/>
        <v>132</v>
      </c>
      <c r="J5777" s="2">
        <f t="shared" si="903"/>
        <v>11789.399856982689</v>
      </c>
      <c r="K5777" s="2">
        <f t="shared" si="904"/>
        <v>1.1271627685919894E-6</v>
      </c>
    </row>
    <row r="5778" spans="1:11">
      <c r="A5778" s="2">
        <v>5777</v>
      </c>
      <c r="B5778" s="2">
        <f t="shared" si="900"/>
        <v>3.0232966666666665</v>
      </c>
      <c r="C5778" s="2">
        <f t="shared" si="905"/>
        <v>108</v>
      </c>
      <c r="D5778" s="2">
        <f t="shared" si="906"/>
        <v>40</v>
      </c>
      <c r="E5778" s="2">
        <f t="shared" si="907"/>
        <v>2.5</v>
      </c>
      <c r="F5778" s="2">
        <f t="shared" si="901"/>
        <v>1.8022679081228541E-2</v>
      </c>
      <c r="G5778" s="2">
        <f t="shared" si="902"/>
        <v>6.176245952627344E-6</v>
      </c>
      <c r="H5778" s="2">
        <f t="shared" si="908"/>
        <v>0.34</v>
      </c>
      <c r="I5778" s="2">
        <f t="shared" si="909"/>
        <v>132</v>
      </c>
      <c r="J5778" s="2">
        <f t="shared" si="903"/>
        <v>11695.5495841017</v>
      </c>
      <c r="K5778" s="2">
        <f t="shared" si="904"/>
        <v>1.1131517438449581E-6</v>
      </c>
    </row>
    <row r="5779" spans="1:11">
      <c r="A5779" s="2">
        <v>5778</v>
      </c>
      <c r="B5779" s="2">
        <f t="shared" si="900"/>
        <v>3.0238200000000002</v>
      </c>
      <c r="C5779" s="2">
        <f t="shared" si="905"/>
        <v>108</v>
      </c>
      <c r="D5779" s="2">
        <f t="shared" si="906"/>
        <v>40</v>
      </c>
      <c r="E5779" s="2">
        <f t="shared" si="907"/>
        <v>2.5</v>
      </c>
      <c r="F5779" s="2">
        <f t="shared" si="901"/>
        <v>1.7876326668189817E-2</v>
      </c>
      <c r="G5779" s="2">
        <f t="shared" si="902"/>
        <v>6.1260920052250899E-6</v>
      </c>
      <c r="H5779" s="2">
        <f t="shared" si="908"/>
        <v>0.34</v>
      </c>
      <c r="I5779" s="2">
        <f t="shared" si="909"/>
        <v>132</v>
      </c>
      <c r="J5779" s="2">
        <f t="shared" si="903"/>
        <v>11601.998049531025</v>
      </c>
      <c r="K5779" s="2">
        <f t="shared" si="904"/>
        <v>1.0992505787228167E-6</v>
      </c>
    </row>
    <row r="5780" spans="1:11">
      <c r="A5780" s="2">
        <v>5779</v>
      </c>
      <c r="B5780" s="2">
        <f t="shared" si="900"/>
        <v>3.0243433333333334</v>
      </c>
      <c r="C5780" s="2">
        <f t="shared" si="905"/>
        <v>108</v>
      </c>
      <c r="D5780" s="2">
        <f t="shared" si="906"/>
        <v>40</v>
      </c>
      <c r="E5780" s="2">
        <f t="shared" si="907"/>
        <v>2.5</v>
      </c>
      <c r="F5780" s="2">
        <f t="shared" si="901"/>
        <v>1.7730468010781278E-2</v>
      </c>
      <c r="G5780" s="2">
        <f t="shared" si="902"/>
        <v>6.076107264420741E-6</v>
      </c>
      <c r="H5780" s="2">
        <f t="shared" si="908"/>
        <v>0.34</v>
      </c>
      <c r="I5780" s="2">
        <f t="shared" si="909"/>
        <v>132</v>
      </c>
      <c r="J5780" s="2">
        <f t="shared" si="903"/>
        <v>11508.746063162842</v>
      </c>
      <c r="K5780" s="2">
        <f t="shared" si="904"/>
        <v>1.0854589502750333E-6</v>
      </c>
    </row>
    <row r="5781" spans="1:11">
      <c r="A5781" s="2">
        <v>5780</v>
      </c>
      <c r="B5781" s="2">
        <f t="shared" si="900"/>
        <v>3.0248666666666666</v>
      </c>
      <c r="C5781" s="2">
        <f t="shared" si="905"/>
        <v>108</v>
      </c>
      <c r="D5781" s="2">
        <f t="shared" si="906"/>
        <v>40</v>
      </c>
      <c r="E5781" s="2">
        <f t="shared" si="907"/>
        <v>2.5</v>
      </c>
      <c r="F5781" s="2">
        <f t="shared" si="901"/>
        <v>1.758510425872924E-2</v>
      </c>
      <c r="G5781" s="2">
        <f t="shared" si="902"/>
        <v>6.0262921242174605E-6</v>
      </c>
      <c r="H5781" s="2">
        <f t="shared" si="908"/>
        <v>0.34</v>
      </c>
      <c r="I5781" s="2">
        <f t="shared" si="909"/>
        <v>132</v>
      </c>
      <c r="J5781" s="2">
        <f t="shared" si="903"/>
        <v>11415.794437149372</v>
      </c>
      <c r="K5781" s="2">
        <f t="shared" si="904"/>
        <v>1.0717765343661076E-6</v>
      </c>
    </row>
    <row r="5782" spans="1:11">
      <c r="A5782" s="2">
        <v>5781</v>
      </c>
      <c r="B5782" s="2">
        <f t="shared" si="900"/>
        <v>3.0253899999999998</v>
      </c>
      <c r="C5782" s="2">
        <f t="shared" si="905"/>
        <v>108</v>
      </c>
      <c r="D5782" s="2">
        <f t="shared" si="906"/>
        <v>40</v>
      </c>
      <c r="E5782" s="2">
        <f t="shared" si="907"/>
        <v>2.5</v>
      </c>
      <c r="F5782" s="2">
        <f t="shared" si="901"/>
        <v>1.7440236564334816E-2</v>
      </c>
      <c r="G5782" s="2">
        <f t="shared" si="902"/>
        <v>5.9766469795007751E-6</v>
      </c>
      <c r="H5782" s="2">
        <f t="shared" si="908"/>
        <v>0.34</v>
      </c>
      <c r="I5782" s="2">
        <f t="shared" si="909"/>
        <v>132</v>
      </c>
      <c r="J5782" s="2">
        <f t="shared" si="903"/>
        <v>11323.143985911847</v>
      </c>
      <c r="K5782" s="2">
        <f t="shared" si="904"/>
        <v>1.0582030056727867E-6</v>
      </c>
    </row>
    <row r="5783" spans="1:11">
      <c r="A5783" s="2">
        <v>5782</v>
      </c>
      <c r="B5783" s="2">
        <f t="shared" si="900"/>
        <v>3.0259133333333335</v>
      </c>
      <c r="C5783" s="2">
        <f t="shared" si="905"/>
        <v>108</v>
      </c>
      <c r="D5783" s="2">
        <f t="shared" si="906"/>
        <v>40</v>
      </c>
      <c r="E5783" s="2">
        <f t="shared" si="907"/>
        <v>2.5</v>
      </c>
      <c r="F5783" s="2">
        <f t="shared" si="901"/>
        <v>1.7295866082481751E-2</v>
      </c>
      <c r="G5783" s="2">
        <f t="shared" si="902"/>
        <v>5.927172226041251E-6</v>
      </c>
      <c r="H5783" s="2">
        <f t="shared" si="908"/>
        <v>0.34</v>
      </c>
      <c r="I5783" s="2">
        <f t="shared" si="909"/>
        <v>132</v>
      </c>
      <c r="J5783" s="2">
        <f t="shared" si="903"/>
        <v>11230.795526149017</v>
      </c>
      <c r="K5783" s="2">
        <f t="shared" si="904"/>
        <v>1.0447380376811999E-6</v>
      </c>
    </row>
    <row r="5784" spans="1:11">
      <c r="A5784" s="2">
        <v>5783</v>
      </c>
      <c r="B5784" s="2">
        <f t="shared" si="900"/>
        <v>3.0264366666666667</v>
      </c>
      <c r="C5784" s="2">
        <f t="shared" si="905"/>
        <v>108</v>
      </c>
      <c r="D5784" s="2">
        <f t="shared" si="906"/>
        <v>40</v>
      </c>
      <c r="E5784" s="2">
        <f t="shared" si="907"/>
        <v>2.5</v>
      </c>
      <c r="F5784" s="2">
        <f t="shared" si="901"/>
        <v>1.7151993970644965E-2</v>
      </c>
      <c r="G5784" s="2">
        <f t="shared" si="902"/>
        <v>5.8778682604974495E-6</v>
      </c>
      <c r="H5784" s="2">
        <f t="shared" si="908"/>
        <v>0.34</v>
      </c>
      <c r="I5784" s="2">
        <f t="shared" si="909"/>
        <v>132</v>
      </c>
      <c r="J5784" s="2">
        <f t="shared" si="903"/>
        <v>11138.74987684619</v>
      </c>
      <c r="K5784" s="2">
        <f t="shared" si="904"/>
        <v>1.0313813026840527E-6</v>
      </c>
    </row>
    <row r="5785" spans="1:11">
      <c r="A5785" s="2">
        <v>5784</v>
      </c>
      <c r="B5785" s="2">
        <f t="shared" si="900"/>
        <v>3.0269599999999999</v>
      </c>
      <c r="C5785" s="2">
        <f t="shared" si="905"/>
        <v>108</v>
      </c>
      <c r="D5785" s="2">
        <f t="shared" si="906"/>
        <v>40</v>
      </c>
      <c r="E5785" s="2">
        <f t="shared" si="907"/>
        <v>2.5</v>
      </c>
      <c r="F5785" s="2">
        <f t="shared" si="901"/>
        <v>1.7008621388898009E-2</v>
      </c>
      <c r="G5785" s="2">
        <f t="shared" si="902"/>
        <v>5.8287354804184518E-6</v>
      </c>
      <c r="H5785" s="2">
        <f t="shared" si="908"/>
        <v>0.34</v>
      </c>
      <c r="I5785" s="2">
        <f t="shared" si="909"/>
        <v>132</v>
      </c>
      <c r="J5785" s="2">
        <f t="shared" si="903"/>
        <v>11047.007859283538</v>
      </c>
      <c r="K5785" s="2">
        <f t="shared" si="904"/>
        <v>1.0181324717776967E-6</v>
      </c>
    </row>
    <row r="5786" spans="1:11">
      <c r="A5786" s="2">
        <v>5785</v>
      </c>
      <c r="B5786" s="2">
        <f t="shared" si="900"/>
        <v>3.0274833333333335</v>
      </c>
      <c r="C5786" s="2">
        <f t="shared" si="905"/>
        <v>108</v>
      </c>
      <c r="D5786" s="2">
        <f t="shared" si="906"/>
        <v>40</v>
      </c>
      <c r="E5786" s="2">
        <f t="shared" si="907"/>
        <v>2.5</v>
      </c>
      <c r="F5786" s="2">
        <f t="shared" si="901"/>
        <v>1.6865749499921572E-2</v>
      </c>
      <c r="G5786" s="2">
        <f t="shared" si="902"/>
        <v>5.7797742842467886E-6</v>
      </c>
      <c r="H5786" s="2">
        <f t="shared" si="908"/>
        <v>0.34</v>
      </c>
      <c r="I5786" s="2">
        <f t="shared" si="909"/>
        <v>132</v>
      </c>
      <c r="J5786" s="2">
        <f t="shared" si="903"/>
        <v>10955.570297045111</v>
      </c>
      <c r="K5786" s="2">
        <f t="shared" si="904"/>
        <v>1.0049912148592919E-6</v>
      </c>
    </row>
    <row r="5787" spans="1:11">
      <c r="A5787" s="2">
        <v>5786</v>
      </c>
      <c r="B5787" s="2">
        <f t="shared" si="900"/>
        <v>3.0280066666666667</v>
      </c>
      <c r="C5787" s="2">
        <f t="shared" si="905"/>
        <v>108</v>
      </c>
      <c r="D5787" s="2">
        <f t="shared" si="906"/>
        <v>40</v>
      </c>
      <c r="E5787" s="2">
        <f t="shared" si="907"/>
        <v>2.5</v>
      </c>
      <c r="F5787" s="2">
        <f t="shared" si="901"/>
        <v>1.6723379469012013E-2</v>
      </c>
      <c r="G5787" s="2">
        <f t="shared" si="902"/>
        <v>5.730985071321369E-6</v>
      </c>
      <c r="H5787" s="2">
        <f t="shared" si="908"/>
        <v>0.34</v>
      </c>
      <c r="I5787" s="2">
        <f t="shared" si="909"/>
        <v>132</v>
      </c>
      <c r="J5787" s="2">
        <f t="shared" si="903"/>
        <v>10864.438016027934</v>
      </c>
      <c r="K5787" s="2">
        <f t="shared" si="904"/>
        <v>9.9195720062395682E-7</v>
      </c>
    </row>
    <row r="5788" spans="1:11">
      <c r="A5788" s="2">
        <v>5787</v>
      </c>
      <c r="B5788" s="2">
        <f t="shared" si="900"/>
        <v>3.0285299999999999</v>
      </c>
      <c r="C5788" s="2">
        <f t="shared" si="905"/>
        <v>108</v>
      </c>
      <c r="D5788" s="2">
        <f t="shared" si="906"/>
        <v>40</v>
      </c>
      <c r="E5788" s="2">
        <f t="shared" si="907"/>
        <v>2.5</v>
      </c>
      <c r="F5788" s="2">
        <f t="shared" si="901"/>
        <v>1.6581512464088892E-2</v>
      </c>
      <c r="G5788" s="2">
        <f t="shared" si="902"/>
        <v>5.6823682418800447E-6</v>
      </c>
      <c r="H5788" s="2">
        <f t="shared" si="908"/>
        <v>0.34</v>
      </c>
      <c r="I5788" s="2">
        <f t="shared" si="909"/>
        <v>132</v>
      </c>
      <c r="J5788" s="2">
        <f t="shared" si="903"/>
        <v>10773.611844450421</v>
      </c>
      <c r="K5788" s="2">
        <f t="shared" si="904"/>
        <v>9.7903009656180877E-7</v>
      </c>
    </row>
    <row r="5789" spans="1:11">
      <c r="A5789" s="2">
        <v>5788</v>
      </c>
      <c r="B5789" s="2">
        <f t="shared" si="900"/>
        <v>3.0290533333333332</v>
      </c>
      <c r="C5789" s="2">
        <f t="shared" si="905"/>
        <v>108</v>
      </c>
      <c r="D5789" s="2">
        <f t="shared" si="906"/>
        <v>40</v>
      </c>
      <c r="E5789" s="2">
        <f t="shared" si="907"/>
        <v>2.5</v>
      </c>
      <c r="F5789" s="2">
        <f t="shared" si="901"/>
        <v>1.6440149655703694E-2</v>
      </c>
      <c r="G5789" s="2">
        <f t="shared" si="902"/>
        <v>5.6339241970626194E-6</v>
      </c>
      <c r="H5789" s="2">
        <f t="shared" si="908"/>
        <v>0.34</v>
      </c>
      <c r="I5789" s="2">
        <f t="shared" si="909"/>
        <v>132</v>
      </c>
      <c r="J5789" s="2">
        <f t="shared" si="903"/>
        <v>10683.092612861588</v>
      </c>
      <c r="K5789" s="2">
        <f t="shared" si="904"/>
        <v>9.6620956895510433E-7</v>
      </c>
    </row>
    <row r="5790" spans="1:11">
      <c r="A5790" s="2">
        <v>5789</v>
      </c>
      <c r="B5790" s="2">
        <f t="shared" si="900"/>
        <v>3.0295766666666668</v>
      </c>
      <c r="C5790" s="2">
        <f t="shared" si="905"/>
        <v>108</v>
      </c>
      <c r="D5790" s="2">
        <f t="shared" si="906"/>
        <v>40</v>
      </c>
      <c r="E5790" s="2">
        <f t="shared" si="907"/>
        <v>2.5</v>
      </c>
      <c r="F5790" s="2">
        <f t="shared" si="901"/>
        <v>1.629929221704788E-2</v>
      </c>
      <c r="G5790" s="2">
        <f t="shared" si="902"/>
        <v>5.5856533389135925E-6</v>
      </c>
      <c r="H5790" s="2">
        <f t="shared" si="908"/>
        <v>0.34</v>
      </c>
      <c r="I5790" s="2">
        <f t="shared" si="909"/>
        <v>132</v>
      </c>
      <c r="J5790" s="2">
        <f t="shared" si="903"/>
        <v>10592.881154149911</v>
      </c>
      <c r="K5790" s="2">
        <f t="shared" si="904"/>
        <v>9.5349528287530584E-7</v>
      </c>
    </row>
    <row r="5791" spans="1:11">
      <c r="A5791" s="2">
        <v>5790</v>
      </c>
      <c r="B5791" s="2">
        <f t="shared" si="900"/>
        <v>3.0301</v>
      </c>
      <c r="C5791" s="2">
        <f t="shared" si="905"/>
        <v>108</v>
      </c>
      <c r="D5791" s="2">
        <f t="shared" si="906"/>
        <v>40</v>
      </c>
      <c r="E5791" s="2">
        <f t="shared" si="907"/>
        <v>2.5</v>
      </c>
      <c r="F5791" s="2">
        <f t="shared" si="901"/>
        <v>1.6158941323961683E-2</v>
      </c>
      <c r="G5791" s="2">
        <f t="shared" si="902"/>
        <v>5.5375560703851792E-6</v>
      </c>
      <c r="H5791" s="2">
        <f t="shared" si="908"/>
        <v>0.34</v>
      </c>
      <c r="I5791" s="2">
        <f t="shared" si="909"/>
        <v>132</v>
      </c>
      <c r="J5791" s="2">
        <f t="shared" si="903"/>
        <v>10502.978303552592</v>
      </c>
      <c r="K5791" s="2">
        <f t="shared" si="904"/>
        <v>9.4088690218019682E-7</v>
      </c>
    </row>
    <row r="5792" spans="1:11">
      <c r="A5792" s="2">
        <v>5791</v>
      </c>
      <c r="B5792" s="2">
        <f t="shared" si="900"/>
        <v>3.0306233333333332</v>
      </c>
      <c r="C5792" s="2">
        <f t="shared" si="905"/>
        <v>108</v>
      </c>
      <c r="D5792" s="2">
        <f t="shared" si="906"/>
        <v>40</v>
      </c>
      <c r="E5792" s="2">
        <f t="shared" si="907"/>
        <v>2.5</v>
      </c>
      <c r="F5792" s="2">
        <f t="shared" si="901"/>
        <v>1.6019098154941746E-2</v>
      </c>
      <c r="G5792" s="2">
        <f t="shared" si="902"/>
        <v>5.4896327953399317E-6</v>
      </c>
      <c r="H5792" s="2">
        <f t="shared" si="908"/>
        <v>0.34</v>
      </c>
      <c r="I5792" s="2">
        <f t="shared" si="909"/>
        <v>132</v>
      </c>
      <c r="J5792" s="2">
        <f t="shared" si="903"/>
        <v>10413.384898664188</v>
      </c>
      <c r="K5792" s="2">
        <f t="shared" si="904"/>
        <v>9.2838408951088418E-7</v>
      </c>
    </row>
    <row r="5793" spans="1:11">
      <c r="A5793" s="2">
        <v>5792</v>
      </c>
      <c r="B5793" s="2">
        <f t="shared" si="900"/>
        <v>3.0311466666666669</v>
      </c>
      <c r="C5793" s="2">
        <f t="shared" si="905"/>
        <v>108</v>
      </c>
      <c r="D5793" s="2">
        <f t="shared" si="906"/>
        <v>40</v>
      </c>
      <c r="E5793" s="2">
        <f t="shared" si="907"/>
        <v>2.5</v>
      </c>
      <c r="F5793" s="2">
        <f t="shared" si="901"/>
        <v>1.5879763891149853E-2</v>
      </c>
      <c r="G5793" s="2">
        <f t="shared" si="902"/>
        <v>5.4418839185537197E-6</v>
      </c>
      <c r="H5793" s="2">
        <f t="shared" si="908"/>
        <v>0.34</v>
      </c>
      <c r="I5793" s="2">
        <f t="shared" si="909"/>
        <v>132</v>
      </c>
      <c r="J5793" s="2">
        <f t="shared" si="903"/>
        <v>10324.101779445913</v>
      </c>
      <c r="K5793" s="2">
        <f t="shared" si="904"/>
        <v>9.1598650628888542E-7</v>
      </c>
    </row>
    <row r="5794" spans="1:11">
      <c r="A5794" s="2">
        <v>5793</v>
      </c>
      <c r="B5794" s="2">
        <f t="shared" si="900"/>
        <v>3.0316700000000001</v>
      </c>
      <c r="C5794" s="2">
        <f t="shared" si="905"/>
        <v>108</v>
      </c>
      <c r="D5794" s="2">
        <f t="shared" si="906"/>
        <v>40</v>
      </c>
      <c r="E5794" s="2">
        <f t="shared" si="907"/>
        <v>2.5</v>
      </c>
      <c r="F5794" s="2">
        <f t="shared" si="901"/>
        <v>1.5740939716421709E-2</v>
      </c>
      <c r="G5794" s="2">
        <f t="shared" si="902"/>
        <v>5.3943098457187576E-6</v>
      </c>
      <c r="H5794" s="2">
        <f t="shared" si="908"/>
        <v>0.34</v>
      </c>
      <c r="I5794" s="2">
        <f t="shared" si="909"/>
        <v>132</v>
      </c>
      <c r="J5794" s="2">
        <f t="shared" si="903"/>
        <v>10235.12978823501</v>
      </c>
      <c r="K5794" s="2">
        <f t="shared" si="904"/>
        <v>9.036938127132024E-7</v>
      </c>
    </row>
    <row r="5795" spans="1:11">
      <c r="A5795" s="2">
        <v>5794</v>
      </c>
      <c r="B5795" s="2">
        <f t="shared" si="900"/>
        <v>3.0321933333333333</v>
      </c>
      <c r="C5795" s="2">
        <f t="shared" si="905"/>
        <v>108</v>
      </c>
      <c r="D5795" s="2">
        <f t="shared" si="906"/>
        <v>40</v>
      </c>
      <c r="E5795" s="2">
        <f t="shared" si="907"/>
        <v>2.5</v>
      </c>
      <c r="F5795" s="2">
        <f t="shared" si="901"/>
        <v>1.5602626817274685E-2</v>
      </c>
      <c r="G5795" s="2">
        <f t="shared" si="902"/>
        <v>5.3469109834462374E-6</v>
      </c>
      <c r="H5795" s="2">
        <f t="shared" si="908"/>
        <v>0.34</v>
      </c>
      <c r="I5795" s="2">
        <f t="shared" si="909"/>
        <v>132</v>
      </c>
      <c r="J5795" s="2">
        <f t="shared" si="903"/>
        <v>10146.469769753474</v>
      </c>
      <c r="K5795" s="2">
        <f t="shared" si="904"/>
        <v>8.9150566775729264E-7</v>
      </c>
    </row>
    <row r="5796" spans="1:11">
      <c r="A5796" s="2">
        <v>5795</v>
      </c>
      <c r="B5796" s="2">
        <f t="shared" si="900"/>
        <v>3.0327166666666665</v>
      </c>
      <c r="C5796" s="2">
        <f t="shared" si="905"/>
        <v>108</v>
      </c>
      <c r="D5796" s="2">
        <f t="shared" si="906"/>
        <v>40</v>
      </c>
      <c r="E5796" s="2">
        <f t="shared" si="907"/>
        <v>2.5</v>
      </c>
      <c r="F5796" s="2">
        <f t="shared" si="901"/>
        <v>1.5464826382916744E-2</v>
      </c>
      <c r="G5796" s="2">
        <f t="shared" si="902"/>
        <v>5.2996877392694072E-6</v>
      </c>
      <c r="H5796" s="2">
        <f t="shared" si="908"/>
        <v>0.34</v>
      </c>
      <c r="I5796" s="2">
        <f t="shared" si="909"/>
        <v>132</v>
      </c>
      <c r="J5796" s="2">
        <f t="shared" si="903"/>
        <v>10058.122571117561</v>
      </c>
      <c r="K5796" s="2">
        <f t="shared" si="904"/>
        <v>8.7942172916613201E-7</v>
      </c>
    </row>
    <row r="5797" spans="1:11">
      <c r="A5797" s="2">
        <v>5796</v>
      </c>
      <c r="B5797" s="2">
        <f t="shared" si="900"/>
        <v>3.0332400000000002</v>
      </c>
      <c r="C5797" s="2">
        <f t="shared" si="905"/>
        <v>108</v>
      </c>
      <c r="D5797" s="2">
        <f t="shared" si="906"/>
        <v>40</v>
      </c>
      <c r="E5797" s="2">
        <f t="shared" si="907"/>
        <v>2.5</v>
      </c>
      <c r="F5797" s="2">
        <f t="shared" si="901"/>
        <v>1.5327539605254747E-2</v>
      </c>
      <c r="G5797" s="2">
        <f t="shared" si="902"/>
        <v>5.2526405216464016E-6</v>
      </c>
      <c r="H5797" s="2">
        <f t="shared" si="908"/>
        <v>0.34</v>
      </c>
      <c r="I5797" s="2">
        <f t="shared" si="909"/>
        <v>132</v>
      </c>
      <c r="J5797" s="2">
        <f t="shared" si="903"/>
        <v>9970.0890418469207</v>
      </c>
      <c r="K5797" s="2">
        <f t="shared" si="904"/>
        <v>8.6744165345320609E-7</v>
      </c>
    </row>
    <row r="5798" spans="1:11">
      <c r="A5798" s="2">
        <v>5797</v>
      </c>
      <c r="B5798" s="2">
        <f t="shared" si="900"/>
        <v>3.0337633333333334</v>
      </c>
      <c r="C5798" s="2">
        <f t="shared" si="905"/>
        <v>108</v>
      </c>
      <c r="D5798" s="2">
        <f t="shared" si="906"/>
        <v>40</v>
      </c>
      <c r="E5798" s="2">
        <f t="shared" si="907"/>
        <v>2.5</v>
      </c>
      <c r="F5798" s="2">
        <f t="shared" si="901"/>
        <v>1.5190767678903445E-2</v>
      </c>
      <c r="G5798" s="2">
        <f t="shared" si="902"/>
        <v>5.2057697399633312E-6</v>
      </c>
      <c r="H5798" s="2">
        <f t="shared" si="908"/>
        <v>0.34</v>
      </c>
      <c r="I5798" s="2">
        <f t="shared" si="909"/>
        <v>132</v>
      </c>
      <c r="J5798" s="2">
        <f t="shared" si="903"/>
        <v>9882.3700338741965</v>
      </c>
      <c r="K5798" s="2">
        <f t="shared" si="904"/>
        <v>8.5556509589755171E-7</v>
      </c>
    </row>
    <row r="5799" spans="1:11">
      <c r="A5799" s="2">
        <v>5798</v>
      </c>
      <c r="B5799" s="2">
        <f t="shared" si="900"/>
        <v>3.0342866666666666</v>
      </c>
      <c r="C5799" s="2">
        <f t="shared" si="905"/>
        <v>108</v>
      </c>
      <c r="D5799" s="2">
        <f t="shared" si="906"/>
        <v>40</v>
      </c>
      <c r="E5799" s="2">
        <f t="shared" si="907"/>
        <v>2.5</v>
      </c>
      <c r="F5799" s="2">
        <f t="shared" si="901"/>
        <v>1.5054511801193366E-2</v>
      </c>
      <c r="G5799" s="2">
        <f t="shared" si="902"/>
        <v>5.1590758045369903E-6</v>
      </c>
      <c r="H5799" s="2">
        <f t="shared" si="908"/>
        <v>0.34</v>
      </c>
      <c r="I5799" s="2">
        <f t="shared" si="909"/>
        <v>132</v>
      </c>
      <c r="J5799" s="2">
        <f t="shared" si="903"/>
        <v>9794.966401553922</v>
      </c>
      <c r="K5799" s="2">
        <f t="shared" si="904"/>
        <v>8.4379171054068535E-7</v>
      </c>
    </row>
    <row r="5800" spans="1:11">
      <c r="A5800" s="2">
        <v>5799</v>
      </c>
      <c r="B5800" s="2">
        <f t="shared" si="900"/>
        <v>3.0348099999999998</v>
      </c>
      <c r="C5800" s="2">
        <f t="shared" si="905"/>
        <v>108</v>
      </c>
      <c r="D5800" s="2">
        <f t="shared" si="906"/>
        <v>40</v>
      </c>
      <c r="E5800" s="2">
        <f t="shared" si="907"/>
        <v>2.5</v>
      </c>
      <c r="F5800" s="2">
        <f t="shared" si="901"/>
        <v>1.49187731721799E-2</v>
      </c>
      <c r="G5800" s="2">
        <f t="shared" si="902"/>
        <v>5.1125591266179581E-6</v>
      </c>
      <c r="H5800" s="2">
        <f t="shared" si="908"/>
        <v>0.34</v>
      </c>
      <c r="I5800" s="2">
        <f t="shared" si="909"/>
        <v>132</v>
      </c>
      <c r="J5800" s="2">
        <f t="shared" si="903"/>
        <v>9707.8790016722232</v>
      </c>
      <c r="K5800" s="2">
        <f t="shared" si="904"/>
        <v>8.321211501836215E-7</v>
      </c>
    </row>
    <row r="5801" spans="1:11">
      <c r="A5801" s="2">
        <v>5800</v>
      </c>
      <c r="B5801" s="2">
        <f t="shared" si="900"/>
        <v>3.0353333333333334</v>
      </c>
      <c r="C5801" s="2">
        <f t="shared" si="905"/>
        <v>108</v>
      </c>
      <c r="D5801" s="2">
        <f t="shared" si="906"/>
        <v>40</v>
      </c>
      <c r="E5801" s="2">
        <f t="shared" si="907"/>
        <v>2.5</v>
      </c>
      <c r="F5801" s="2">
        <f t="shared" si="901"/>
        <v>1.4783552994651693E-2</v>
      </c>
      <c r="G5801" s="2">
        <f t="shared" si="902"/>
        <v>5.0662201183934818E-6</v>
      </c>
      <c r="H5801" s="2">
        <f t="shared" si="908"/>
        <v>0.34</v>
      </c>
      <c r="I5801" s="2">
        <f t="shared" si="909"/>
        <v>132</v>
      </c>
      <c r="J5801" s="2">
        <f t="shared" si="903"/>
        <v>9621.1086934561008</v>
      </c>
      <c r="K5801" s="2">
        <f t="shared" si="904"/>
        <v>8.2055306638382253E-7</v>
      </c>
    </row>
    <row r="5802" spans="1:11">
      <c r="A5802" s="2">
        <v>5801</v>
      </c>
      <c r="B5802" s="2">
        <f t="shared" si="900"/>
        <v>3.0358566666666666</v>
      </c>
      <c r="C5802" s="2">
        <f t="shared" si="905"/>
        <v>108</v>
      </c>
      <c r="D5802" s="2">
        <f t="shared" si="906"/>
        <v>40</v>
      </c>
      <c r="E5802" s="2">
        <f t="shared" si="907"/>
        <v>2.5</v>
      </c>
      <c r="F5802" s="2">
        <f t="shared" si="901"/>
        <v>1.464885247413979E-2</v>
      </c>
      <c r="G5802" s="2">
        <f t="shared" si="902"/>
        <v>5.0200591929906124E-6</v>
      </c>
      <c r="H5802" s="2">
        <f t="shared" si="908"/>
        <v>0.34</v>
      </c>
      <c r="I5802" s="2">
        <f t="shared" si="909"/>
        <v>132</v>
      </c>
      <c r="J5802" s="2">
        <f t="shared" si="903"/>
        <v>9534.6563385832069</v>
      </c>
      <c r="K5802" s="2">
        <f t="shared" si="904"/>
        <v>8.0908710945219039E-7</v>
      </c>
    </row>
    <row r="5803" spans="1:11">
      <c r="A5803" s="2">
        <v>5802</v>
      </c>
      <c r="B5803" s="2">
        <f t="shared" si="900"/>
        <v>3.0363799999999999</v>
      </c>
      <c r="C5803" s="2">
        <f t="shared" si="905"/>
        <v>108</v>
      </c>
      <c r="D5803" s="2">
        <f t="shared" si="906"/>
        <v>40</v>
      </c>
      <c r="E5803" s="2">
        <f t="shared" si="907"/>
        <v>2.5</v>
      </c>
      <c r="F5803" s="2">
        <f t="shared" si="901"/>
        <v>1.4514672818925675E-2</v>
      </c>
      <c r="G5803" s="2">
        <f t="shared" si="902"/>
        <v>4.9740767644789568E-6</v>
      </c>
      <c r="H5803" s="2">
        <f t="shared" si="908"/>
        <v>0.34</v>
      </c>
      <c r="I5803" s="2">
        <f t="shared" si="909"/>
        <v>132</v>
      </c>
      <c r="J5803" s="2">
        <f t="shared" si="903"/>
        <v>9448.5228011909439</v>
      </c>
      <c r="K5803" s="2">
        <f t="shared" si="904"/>
        <v>7.9772292844995836E-7</v>
      </c>
    </row>
    <row r="5804" spans="1:11">
      <c r="A5804" s="2">
        <v>5803</v>
      </c>
      <c r="B5804" s="2">
        <f t="shared" si="900"/>
        <v>3.0369033333333335</v>
      </c>
      <c r="C5804" s="2">
        <f t="shared" si="905"/>
        <v>108</v>
      </c>
      <c r="D5804" s="2">
        <f t="shared" si="906"/>
        <v>40</v>
      </c>
      <c r="E5804" s="2">
        <f t="shared" si="907"/>
        <v>2.5</v>
      </c>
      <c r="F5804" s="2">
        <f t="shared" si="901"/>
        <v>1.4381015240050331E-2</v>
      </c>
      <c r="G5804" s="2">
        <f t="shared" si="902"/>
        <v>4.9282732478737788E-6</v>
      </c>
      <c r="H5804" s="2">
        <f t="shared" si="908"/>
        <v>0.34</v>
      </c>
      <c r="I5804" s="2">
        <f t="shared" si="909"/>
        <v>132</v>
      </c>
      <c r="J5804" s="2">
        <f t="shared" si="903"/>
        <v>9362.7089478862326</v>
      </c>
      <c r="K5804" s="2">
        <f t="shared" si="904"/>
        <v>7.864601711856503E-7</v>
      </c>
    </row>
    <row r="5805" spans="1:11">
      <c r="A5805" s="2">
        <v>5804</v>
      </c>
      <c r="B5805" s="2">
        <f t="shared" si="900"/>
        <v>3.0374266666666667</v>
      </c>
      <c r="C5805" s="2">
        <f t="shared" si="905"/>
        <v>108</v>
      </c>
      <c r="D5805" s="2">
        <f t="shared" si="906"/>
        <v>40</v>
      </c>
      <c r="E5805" s="2">
        <f t="shared" si="907"/>
        <v>2.5</v>
      </c>
      <c r="F5805" s="2">
        <f t="shared" si="901"/>
        <v>1.4247880951323382E-2</v>
      </c>
      <c r="G5805" s="2">
        <f t="shared" si="902"/>
        <v>4.8826490591391445E-6</v>
      </c>
      <c r="H5805" s="2">
        <f t="shared" si="908"/>
        <v>0.34</v>
      </c>
      <c r="I5805" s="2">
        <f t="shared" si="909"/>
        <v>132</v>
      </c>
      <c r="J5805" s="2">
        <f t="shared" si="903"/>
        <v>9277.2156477553854</v>
      </c>
      <c r="K5805" s="2">
        <f t="shared" si="904"/>
        <v>7.7529848421203513E-7</v>
      </c>
    </row>
    <row r="5806" spans="1:11">
      <c r="A5806" s="2">
        <v>5805</v>
      </c>
      <c r="B5806" s="2">
        <f t="shared" si="900"/>
        <v>3.0379499999999999</v>
      </c>
      <c r="C5806" s="2">
        <f t="shared" si="905"/>
        <v>108</v>
      </c>
      <c r="D5806" s="2">
        <f t="shared" si="906"/>
        <v>40</v>
      </c>
      <c r="E5806" s="2">
        <f t="shared" si="907"/>
        <v>2.5</v>
      </c>
      <c r="F5806" s="2">
        <f t="shared" si="901"/>
        <v>1.4115271169331216E-2</v>
      </c>
      <c r="G5806" s="2">
        <f t="shared" si="902"/>
        <v>4.8372046151906878E-6</v>
      </c>
      <c r="H5806" s="2">
        <f t="shared" si="908"/>
        <v>0.34</v>
      </c>
      <c r="I5806" s="2">
        <f t="shared" si="909"/>
        <v>132</v>
      </c>
      <c r="J5806" s="2">
        <f t="shared" si="903"/>
        <v>9192.0437723732884</v>
      </c>
      <c r="K5806" s="2">
        <f t="shared" si="904"/>
        <v>7.642375128229798E-7</v>
      </c>
    </row>
    <row r="5807" spans="1:11">
      <c r="A5807" s="2">
        <v>5806</v>
      </c>
      <c r="B5807" s="2">
        <f t="shared" si="900"/>
        <v>3.0384733333333331</v>
      </c>
      <c r="C5807" s="2">
        <f t="shared" si="905"/>
        <v>108</v>
      </c>
      <c r="D5807" s="2">
        <f t="shared" si="906"/>
        <v>40</v>
      </c>
      <c r="E5807" s="2">
        <f t="shared" si="907"/>
        <v>2.5</v>
      </c>
      <c r="F5807" s="2">
        <f t="shared" si="901"/>
        <v>1.3983187113446267E-2</v>
      </c>
      <c r="G5807" s="2">
        <f t="shared" si="902"/>
        <v>4.791940333898809E-6</v>
      </c>
      <c r="H5807" s="2">
        <f t="shared" si="908"/>
        <v>0.34</v>
      </c>
      <c r="I5807" s="2">
        <f t="shared" si="909"/>
        <v>132</v>
      </c>
      <c r="J5807" s="2">
        <f t="shared" si="903"/>
        <v>9107.1941958134285</v>
      </c>
      <c r="K5807" s="2">
        <f t="shared" si="904"/>
        <v>7.5327690105038683E-7</v>
      </c>
    </row>
    <row r="5808" spans="1:11">
      <c r="A5808" s="2">
        <v>5807</v>
      </c>
      <c r="B5808" s="2">
        <f t="shared" si="900"/>
        <v>3.0389966666666668</v>
      </c>
      <c r="C5808" s="2">
        <f t="shared" si="905"/>
        <v>108</v>
      </c>
      <c r="D5808" s="2">
        <f t="shared" si="906"/>
        <v>40</v>
      </c>
      <c r="E5808" s="2">
        <f t="shared" si="907"/>
        <v>2.5</v>
      </c>
      <c r="F5808" s="2">
        <f t="shared" si="901"/>
        <v>1.3851630005835711E-2</v>
      </c>
      <c r="G5808" s="2">
        <f t="shared" si="902"/>
        <v>4.7468566340916391E-6</v>
      </c>
      <c r="H5808" s="2">
        <f t="shared" si="908"/>
        <v>0.34</v>
      </c>
      <c r="I5808" s="2">
        <f t="shared" si="909"/>
        <v>132</v>
      </c>
      <c r="J5808" s="2">
        <f t="shared" si="903"/>
        <v>9022.6677946575019</v>
      </c>
      <c r="K5808" s="2">
        <f t="shared" si="904"/>
        <v>7.4241629166106823E-7</v>
      </c>
    </row>
    <row r="5809" spans="1:11">
      <c r="A5809" s="2">
        <v>5808</v>
      </c>
      <c r="B5809" s="2">
        <f t="shared" si="900"/>
        <v>3.03952</v>
      </c>
      <c r="C5809" s="2">
        <f t="shared" si="905"/>
        <v>108</v>
      </c>
      <c r="D5809" s="2">
        <f t="shared" si="906"/>
        <v>40</v>
      </c>
      <c r="E5809" s="2">
        <f t="shared" si="907"/>
        <v>2.5</v>
      </c>
      <c r="F5809" s="2">
        <f t="shared" si="901"/>
        <v>1.3720601071470785E-2</v>
      </c>
      <c r="G5809" s="2">
        <f t="shared" si="902"/>
        <v>4.7019539355582493E-6</v>
      </c>
      <c r="H5809" s="2">
        <f t="shared" si="908"/>
        <v>0.34</v>
      </c>
      <c r="I5809" s="2">
        <f t="shared" si="909"/>
        <v>132</v>
      </c>
      <c r="J5809" s="2">
        <f t="shared" si="903"/>
        <v>8938.4654480054796</v>
      </c>
      <c r="K5809" s="2">
        <f t="shared" si="904"/>
        <v>7.3165532615365523E-7</v>
      </c>
    </row>
    <row r="5810" spans="1:11">
      <c r="A5810" s="2">
        <v>5809</v>
      </c>
      <c r="B5810" s="2">
        <f t="shared" si="900"/>
        <v>3.0400433333333332</v>
      </c>
      <c r="C5810" s="2">
        <f t="shared" si="905"/>
        <v>108</v>
      </c>
      <c r="D5810" s="2">
        <f t="shared" si="906"/>
        <v>40</v>
      </c>
      <c r="E5810" s="2">
        <f t="shared" si="907"/>
        <v>2.5</v>
      </c>
      <c r="F5810" s="2">
        <f t="shared" si="901"/>
        <v>1.3590101538135092E-2</v>
      </c>
      <c r="G5810" s="2">
        <f t="shared" si="902"/>
        <v>4.657232659051481E-6</v>
      </c>
      <c r="H5810" s="2">
        <f t="shared" si="908"/>
        <v>0.34</v>
      </c>
      <c r="I5810" s="2">
        <f t="shared" si="909"/>
        <v>132</v>
      </c>
      <c r="J5810" s="2">
        <f t="shared" si="903"/>
        <v>8854.5880374850476</v>
      </c>
      <c r="K5810" s="2">
        <f t="shared" si="904"/>
        <v>7.2099364475541266E-7</v>
      </c>
    </row>
    <row r="5811" spans="1:11">
      <c r="A5811" s="2">
        <v>5810</v>
      </c>
      <c r="B5811" s="2">
        <f t="shared" si="900"/>
        <v>3.0405666666666669</v>
      </c>
      <c r="C5811" s="2">
        <f t="shared" si="905"/>
        <v>108</v>
      </c>
      <c r="D5811" s="2">
        <f t="shared" si="906"/>
        <v>40</v>
      </c>
      <c r="E5811" s="2">
        <f t="shared" si="907"/>
        <v>2.5</v>
      </c>
      <c r="F5811" s="2">
        <f t="shared" si="901"/>
        <v>1.346013263643391E-2</v>
      </c>
      <c r="G5811" s="2">
        <f t="shared" si="902"/>
        <v>4.6126932262911545E-6</v>
      </c>
      <c r="H5811" s="2">
        <f t="shared" si="908"/>
        <v>0.34</v>
      </c>
      <c r="I5811" s="2">
        <f t="shared" si="909"/>
        <v>132</v>
      </c>
      <c r="J5811" s="2">
        <f t="shared" si="903"/>
        <v>8771.0364472617057</v>
      </c>
      <c r="K5811" s="2">
        <f t="shared" si="904"/>
        <v>7.1043088641911966E-7</v>
      </c>
    </row>
    <row r="5812" spans="1:11">
      <c r="A5812" s="2">
        <v>5811</v>
      </c>
      <c r="B5812" s="2">
        <f t="shared" si="900"/>
        <v>3.0410900000000001</v>
      </c>
      <c r="C5812" s="2">
        <f t="shared" si="905"/>
        <v>108</v>
      </c>
      <c r="D5812" s="2">
        <f t="shared" si="906"/>
        <v>40</v>
      </c>
      <c r="E5812" s="2">
        <f t="shared" si="907"/>
        <v>2.5</v>
      </c>
      <c r="F5812" s="2">
        <f t="shared" si="901"/>
        <v>1.3330695599803547E-2</v>
      </c>
      <c r="G5812" s="2">
        <f t="shared" si="902"/>
        <v>4.5683360599672536E-6</v>
      </c>
      <c r="H5812" s="2">
        <f t="shared" si="908"/>
        <v>0.34</v>
      </c>
      <c r="I5812" s="2">
        <f t="shared" si="909"/>
        <v>132</v>
      </c>
      <c r="J5812" s="2">
        <f t="shared" si="903"/>
        <v>8687.8115640489032</v>
      </c>
      <c r="K5812" s="2">
        <f t="shared" si="904"/>
        <v>6.9996668881994001E-7</v>
      </c>
    </row>
    <row r="5813" spans="1:11">
      <c r="A5813" s="2">
        <v>5812</v>
      </c>
      <c r="B5813" s="2">
        <f t="shared" si="900"/>
        <v>3.0416133333333333</v>
      </c>
      <c r="C5813" s="2">
        <f t="shared" si="905"/>
        <v>108</v>
      </c>
      <c r="D5813" s="2">
        <f t="shared" si="906"/>
        <v>40</v>
      </c>
      <c r="E5813" s="2">
        <f t="shared" si="907"/>
        <v>2.5</v>
      </c>
      <c r="F5813" s="2">
        <f t="shared" si="901"/>
        <v>1.3201791664519723E-2</v>
      </c>
      <c r="G5813" s="2">
        <f t="shared" si="902"/>
        <v>4.5241615837428131E-6</v>
      </c>
      <c r="H5813" s="2">
        <f t="shared" si="908"/>
        <v>0.34</v>
      </c>
      <c r="I5813" s="2">
        <f t="shared" si="909"/>
        <v>132</v>
      </c>
      <c r="J5813" s="2">
        <f t="shared" si="903"/>
        <v>8604.9142771176248</v>
      </c>
      <c r="K5813" s="2">
        <f t="shared" si="904"/>
        <v>6.896006883521983E-7</v>
      </c>
    </row>
    <row r="5814" spans="1:11">
      <c r="A5814" s="2">
        <v>5813</v>
      </c>
      <c r="B5814" s="2">
        <f t="shared" si="900"/>
        <v>3.0421366666666665</v>
      </c>
      <c r="C5814" s="2">
        <f t="shared" si="905"/>
        <v>108</v>
      </c>
      <c r="D5814" s="2">
        <f t="shared" si="906"/>
        <v>40</v>
      </c>
      <c r="E5814" s="2">
        <f t="shared" si="907"/>
        <v>2.5</v>
      </c>
      <c r="F5814" s="2">
        <f t="shared" si="901"/>
        <v>1.3073422069707111E-2</v>
      </c>
      <c r="G5814" s="2">
        <f t="shared" si="902"/>
        <v>4.4801702222571826E-6</v>
      </c>
      <c r="H5814" s="2">
        <f t="shared" si="908"/>
        <v>0.34</v>
      </c>
      <c r="I5814" s="2">
        <f t="shared" si="909"/>
        <v>132</v>
      </c>
      <c r="J5814" s="2">
        <f t="shared" si="903"/>
        <v>8522.3454783066991</v>
      </c>
      <c r="K5814" s="2">
        <f t="shared" si="904"/>
        <v>6.7933252012623757E-7</v>
      </c>
    </row>
    <row r="5815" spans="1:11">
      <c r="A5815" s="2">
        <v>5814</v>
      </c>
      <c r="B5815" s="2">
        <f t="shared" si="900"/>
        <v>3.0426600000000001</v>
      </c>
      <c r="C5815" s="2">
        <f t="shared" si="905"/>
        <v>108</v>
      </c>
      <c r="D5815" s="2">
        <f t="shared" si="906"/>
        <v>40</v>
      </c>
      <c r="E5815" s="2">
        <f t="shared" si="907"/>
        <v>2.5</v>
      </c>
      <c r="F5815" s="2">
        <f t="shared" si="901"/>
        <v>1.2945588057348233E-2</v>
      </c>
      <c r="G5815" s="2">
        <f t="shared" si="902"/>
        <v>4.4363624011290818E-6</v>
      </c>
      <c r="H5815" s="2">
        <f t="shared" si="908"/>
        <v>0.34</v>
      </c>
      <c r="I5815" s="2">
        <f t="shared" si="909"/>
        <v>132</v>
      </c>
      <c r="J5815" s="2">
        <f t="shared" si="903"/>
        <v>8440.1060620327189</v>
      </c>
      <c r="K5815" s="2">
        <f t="shared" si="904"/>
        <v>6.6916181796520746E-7</v>
      </c>
    </row>
    <row r="5816" spans="1:11">
      <c r="A5816" s="2">
        <v>5815</v>
      </c>
      <c r="B5816" s="2">
        <f t="shared" si="900"/>
        <v>3.0431833333333334</v>
      </c>
      <c r="C5816" s="2">
        <f t="shared" si="905"/>
        <v>108</v>
      </c>
      <c r="D5816" s="2">
        <f t="shared" si="906"/>
        <v>40</v>
      </c>
      <c r="E5816" s="2">
        <f t="shared" si="907"/>
        <v>2.5</v>
      </c>
      <c r="F5816" s="2">
        <f t="shared" si="901"/>
        <v>1.2818290872293069E-2</v>
      </c>
      <c r="G5816" s="2">
        <f t="shared" si="902"/>
        <v>4.3927385469598808E-6</v>
      </c>
      <c r="H5816" s="2">
        <f t="shared" si="908"/>
        <v>0.34</v>
      </c>
      <c r="I5816" s="2">
        <f t="shared" si="909"/>
        <v>132</v>
      </c>
      <c r="J5816" s="2">
        <f t="shared" si="903"/>
        <v>8358.1969253004881</v>
      </c>
      <c r="K5816" s="2">
        <f t="shared" si="904"/>
        <v>6.5908821440189647E-7</v>
      </c>
    </row>
    <row r="5817" spans="1:11">
      <c r="A5817" s="2">
        <v>5816</v>
      </c>
      <c r="B5817" s="2">
        <f t="shared" si="900"/>
        <v>3.0437066666666666</v>
      </c>
      <c r="C5817" s="2">
        <f t="shared" si="905"/>
        <v>108</v>
      </c>
      <c r="D5817" s="2">
        <f t="shared" si="906"/>
        <v>40</v>
      </c>
      <c r="E5817" s="2">
        <f t="shared" si="907"/>
        <v>2.5</v>
      </c>
      <c r="F5817" s="2">
        <f t="shared" si="901"/>
        <v>1.2691531762267566E-2</v>
      </c>
      <c r="G5817" s="2">
        <f t="shared" si="902"/>
        <v>4.3492990873365294E-6</v>
      </c>
      <c r="H5817" s="2">
        <f t="shared" si="908"/>
        <v>0.34</v>
      </c>
      <c r="I5817" s="2">
        <f t="shared" si="909"/>
        <v>132</v>
      </c>
      <c r="J5817" s="2">
        <f t="shared" si="903"/>
        <v>8276.618967712735</v>
      </c>
      <c r="K5817" s="2">
        <f t="shared" si="904"/>
        <v>6.4911134067546252E-7</v>
      </c>
    </row>
    <row r="5818" spans="1:11">
      <c r="A5818" s="2">
        <v>5817</v>
      </c>
      <c r="B5818" s="2">
        <f t="shared" si="900"/>
        <v>3.0442300000000002</v>
      </c>
      <c r="C5818" s="2">
        <f t="shared" si="905"/>
        <v>108</v>
      </c>
      <c r="D5818" s="2">
        <f t="shared" si="906"/>
        <v>40</v>
      </c>
      <c r="E5818" s="2">
        <f t="shared" si="907"/>
        <v>2.5</v>
      </c>
      <c r="F5818" s="2">
        <f t="shared" si="901"/>
        <v>1.2565311977883241E-2</v>
      </c>
      <c r="G5818" s="2">
        <f t="shared" si="902"/>
        <v>4.3060444508348374E-6</v>
      </c>
      <c r="H5818" s="2">
        <f t="shared" si="908"/>
        <v>0.34</v>
      </c>
      <c r="I5818" s="2">
        <f t="shared" si="909"/>
        <v>132</v>
      </c>
      <c r="J5818" s="2">
        <f t="shared" si="903"/>
        <v>8195.3730914805819</v>
      </c>
      <c r="K5818" s="2">
        <f t="shared" si="904"/>
        <v>6.3923082672823241E-7</v>
      </c>
    </row>
    <row r="5819" spans="1:11">
      <c r="A5819" s="2">
        <v>5818</v>
      </c>
      <c r="B5819" s="2">
        <f t="shared" si="900"/>
        <v>3.0447533333333334</v>
      </c>
      <c r="C5819" s="2">
        <f t="shared" si="905"/>
        <v>108</v>
      </c>
      <c r="D5819" s="2">
        <f t="shared" si="906"/>
        <v>40</v>
      </c>
      <c r="E5819" s="2">
        <f t="shared" si="907"/>
        <v>2.5</v>
      </c>
      <c r="F5819" s="2">
        <f t="shared" si="901"/>
        <v>1.2439632772646732E-2</v>
      </c>
      <c r="G5819" s="2">
        <f t="shared" si="902"/>
        <v>4.2629750670227555E-6</v>
      </c>
      <c r="H5819" s="2">
        <f t="shared" si="908"/>
        <v>0.34</v>
      </c>
      <c r="I5819" s="2">
        <f t="shared" si="909"/>
        <v>132</v>
      </c>
      <c r="J5819" s="2">
        <f t="shared" si="903"/>
        <v>8114.4602014340107</v>
      </c>
      <c r="K5819" s="2">
        <f t="shared" si="904"/>
        <v>6.2944630120248766E-7</v>
      </c>
    </row>
    <row r="5820" spans="1:11">
      <c r="A5820" s="2">
        <v>5819</v>
      </c>
      <c r="B5820" s="2">
        <f t="shared" si="900"/>
        <v>3.0452766666666666</v>
      </c>
      <c r="C5820" s="2">
        <f t="shared" si="905"/>
        <v>108</v>
      </c>
      <c r="D5820" s="2">
        <f t="shared" si="906"/>
        <v>40</v>
      </c>
      <c r="E5820" s="2">
        <f t="shared" si="907"/>
        <v>2.5</v>
      </c>
      <c r="F5820" s="2">
        <f t="shared" si="901"/>
        <v>1.2314495402968485E-2</v>
      </c>
      <c r="G5820" s="2">
        <f t="shared" si="902"/>
        <v>4.2200913664633472E-6</v>
      </c>
      <c r="H5820" s="2">
        <f t="shared" si="908"/>
        <v>0.34</v>
      </c>
      <c r="I5820" s="2">
        <f t="shared" si="909"/>
        <v>132</v>
      </c>
      <c r="J5820" s="2">
        <f t="shared" si="903"/>
        <v>8033.8812050317747</v>
      </c>
      <c r="K5820" s="2">
        <f t="shared" si="904"/>
        <v>6.1975739143716122E-7</v>
      </c>
    </row>
    <row r="5821" spans="1:11">
      <c r="A5821" s="2">
        <v>5820</v>
      </c>
      <c r="B5821" s="2">
        <f t="shared" si="900"/>
        <v>3.0457999999999998</v>
      </c>
      <c r="C5821" s="2">
        <f t="shared" si="905"/>
        <v>108</v>
      </c>
      <c r="D5821" s="2">
        <f t="shared" si="906"/>
        <v>40</v>
      </c>
      <c r="E5821" s="2">
        <f t="shared" si="907"/>
        <v>2.5</v>
      </c>
      <c r="F5821" s="2">
        <f t="shared" si="901"/>
        <v>1.2189901128172495E-2</v>
      </c>
      <c r="G5821" s="2">
        <f t="shared" si="902"/>
        <v>4.1773937807181314E-6</v>
      </c>
      <c r="H5821" s="2">
        <f t="shared" si="908"/>
        <v>0.34</v>
      </c>
      <c r="I5821" s="2">
        <f t="shared" si="909"/>
        <v>132</v>
      </c>
      <c r="J5821" s="2">
        <f t="shared" si="903"/>
        <v>7953.6370123720399</v>
      </c>
      <c r="K5821" s="2">
        <f t="shared" si="904"/>
        <v>6.1016372346460732E-7</v>
      </c>
    </row>
    <row r="5822" spans="1:11">
      <c r="A5822" s="2">
        <v>5821</v>
      </c>
      <c r="B5822" s="2">
        <f t="shared" si="900"/>
        <v>3.0463233333333335</v>
      </c>
      <c r="C5822" s="2">
        <f t="shared" si="905"/>
        <v>108</v>
      </c>
      <c r="D5822" s="2">
        <f t="shared" si="906"/>
        <v>40</v>
      </c>
      <c r="E5822" s="2">
        <f t="shared" si="907"/>
        <v>2.5</v>
      </c>
      <c r="F5822" s="2">
        <f t="shared" si="901"/>
        <v>1.2065851210505492E-2</v>
      </c>
      <c r="G5822" s="2">
        <f t="shared" si="902"/>
        <v>4.1348827423502255E-6</v>
      </c>
      <c r="H5822" s="2">
        <f t="shared" si="908"/>
        <v>0.34</v>
      </c>
      <c r="I5822" s="2">
        <f t="shared" si="909"/>
        <v>132</v>
      </c>
      <c r="J5822" s="2">
        <f t="shared" si="903"/>
        <v>7873.7285362026778</v>
      </c>
      <c r="K5822" s="2">
        <f t="shared" si="904"/>
        <v>6.0066492200730962E-7</v>
      </c>
    </row>
    <row r="5823" spans="1:11">
      <c r="A5823" s="2">
        <v>5822</v>
      </c>
      <c r="B5823" s="2">
        <f t="shared" si="900"/>
        <v>3.0468466666666667</v>
      </c>
      <c r="C5823" s="2">
        <f t="shared" si="905"/>
        <v>108</v>
      </c>
      <c r="D5823" s="2">
        <f t="shared" si="906"/>
        <v>40</v>
      </c>
      <c r="E5823" s="2">
        <f t="shared" si="907"/>
        <v>2.5</v>
      </c>
      <c r="F5823" s="2">
        <f t="shared" si="901"/>
        <v>1.194234691514676E-2</v>
      </c>
      <c r="G5823" s="2">
        <f t="shared" si="902"/>
        <v>4.0925586849277112E-6</v>
      </c>
      <c r="H5823" s="2">
        <f t="shared" si="908"/>
        <v>0.34</v>
      </c>
      <c r="I5823" s="2">
        <f t="shared" si="909"/>
        <v>132</v>
      </c>
      <c r="J5823" s="2">
        <f t="shared" si="903"/>
        <v>7794.156691932003</v>
      </c>
      <c r="K5823" s="2">
        <f t="shared" si="904"/>
        <v>5.9126061047462443E-7</v>
      </c>
    </row>
    <row r="5824" spans="1:11">
      <c r="A5824" s="2">
        <v>5823</v>
      </c>
      <c r="B5824" s="2">
        <f t="shared" si="900"/>
        <v>3.0473699999999999</v>
      </c>
      <c r="C5824" s="2">
        <f t="shared" si="905"/>
        <v>108</v>
      </c>
      <c r="D5824" s="2">
        <f t="shared" si="906"/>
        <v>40</v>
      </c>
      <c r="E5824" s="2">
        <f t="shared" si="907"/>
        <v>2.5</v>
      </c>
      <c r="F5824" s="2">
        <f t="shared" si="901"/>
        <v>1.1819389510216952E-2</v>
      </c>
      <c r="G5824" s="2">
        <f t="shared" si="902"/>
        <v>4.0504220430266585E-6</v>
      </c>
      <c r="H5824" s="2">
        <f t="shared" si="908"/>
        <v>0.34</v>
      </c>
      <c r="I5824" s="2">
        <f t="shared" si="909"/>
        <v>132</v>
      </c>
      <c r="J5824" s="2">
        <f t="shared" si="903"/>
        <v>7714.9223976388776</v>
      </c>
      <c r="K5824" s="2">
        <f t="shared" si="904"/>
        <v>5.8195041095943284E-7</v>
      </c>
    </row>
    <row r="5825" spans="1:11">
      <c r="A5825" s="2">
        <v>5824</v>
      </c>
      <c r="B5825" s="2">
        <f t="shared" si="900"/>
        <v>3.0478933333333331</v>
      </c>
      <c r="C5825" s="2">
        <f t="shared" si="905"/>
        <v>108</v>
      </c>
      <c r="D5825" s="2">
        <f t="shared" si="906"/>
        <v>40</v>
      </c>
      <c r="E5825" s="2">
        <f t="shared" si="907"/>
        <v>2.5</v>
      </c>
      <c r="F5825" s="2">
        <f t="shared" si="901"/>
        <v>1.169698026678802E-2</v>
      </c>
      <c r="G5825" s="2">
        <f t="shared" si="902"/>
        <v>4.0084732522345313E-6</v>
      </c>
      <c r="H5825" s="2">
        <f t="shared" si="908"/>
        <v>0.34</v>
      </c>
      <c r="I5825" s="2">
        <f t="shared" si="909"/>
        <v>132</v>
      </c>
      <c r="J5825" s="2">
        <f t="shared" si="903"/>
        <v>7636.0265740835821</v>
      </c>
      <c r="K5825" s="2">
        <f t="shared" si="904"/>
        <v>5.7273394423486014E-7</v>
      </c>
    </row>
    <row r="5826" spans="1:11">
      <c r="A5826" s="2">
        <v>5825</v>
      </c>
      <c r="B5826" s="2">
        <f t="shared" ref="B5826:B5889" si="910">3.14/6000*A5826</f>
        <v>3.0484166666666668</v>
      </c>
      <c r="C5826" s="2">
        <f t="shared" si="905"/>
        <v>108</v>
      </c>
      <c r="D5826" s="2">
        <f t="shared" si="906"/>
        <v>40</v>
      </c>
      <c r="E5826" s="2">
        <f t="shared" si="907"/>
        <v>2.5</v>
      </c>
      <c r="F5826" s="2">
        <f t="shared" ref="F5826:F5889" si="911">1.414*C5826*SIN(B5826)*SIN(B5826)/(1.414*C5826*SIN(B5826)+E5826*D5826)</f>
        <v>1.1575120458892498E-2</v>
      </c>
      <c r="G5826" s="2">
        <f t="shared" ref="G5826:G5889" si="912">SIN(B5826)*SIN(B5826)*D5826*E5826/(1.414*C5826*SIN(B5826)+D5826*E5826)*3.14/6000</f>
        <v>3.9667127491533579E-6</v>
      </c>
      <c r="H5826" s="2">
        <f t="shared" si="908"/>
        <v>0.34</v>
      </c>
      <c r="I5826" s="2">
        <f t="shared" si="909"/>
        <v>132</v>
      </c>
      <c r="J5826" s="2">
        <f t="shared" ref="J5826:J5889" si="913">1.414*I5826*SIN(B5826)*1.414*I5826*SIN(B5826)/(1.414*I5826*SIN(B5826)+E5826*D5826)/(H5826/1000)</f>
        <v>7557.4701447182688</v>
      </c>
      <c r="K5826" s="2">
        <f t="shared" ref="K5826:K5889" si="914">SIN(B5826)*SIN(B5826)*1.414*C5826*SIN(B5826)/(1.414*C5826*SIN(B5826)+E5826*D5826)*3.14/6000</f>
        <v>5.6361082975093345E-7</v>
      </c>
    </row>
    <row r="5827" spans="1:11">
      <c r="A5827" s="2">
        <v>5826</v>
      </c>
      <c r="B5827" s="2">
        <f t="shared" si="910"/>
        <v>3.04894</v>
      </c>
      <c r="C5827" s="2">
        <f t="shared" ref="C5827:C5890" si="915">C5826</f>
        <v>108</v>
      </c>
      <c r="D5827" s="2">
        <f t="shared" ref="D5827:D5890" si="916">D5826</f>
        <v>40</v>
      </c>
      <c r="E5827" s="2">
        <f t="shared" ref="E5827:E5890" si="917">E5826</f>
        <v>2.5</v>
      </c>
      <c r="F5827" s="2">
        <f t="shared" si="911"/>
        <v>1.1453811363533493E-2</v>
      </c>
      <c r="G5827" s="2">
        <f t="shared" si="912"/>
        <v>3.9251409714031618E-6</v>
      </c>
      <c r="H5827" s="2">
        <f t="shared" ref="H5827:H5890" si="918">H5826</f>
        <v>0.34</v>
      </c>
      <c r="I5827" s="2">
        <f t="shared" ref="I5827:I5890" si="919">I5826</f>
        <v>132</v>
      </c>
      <c r="J5827" s="2">
        <f t="shared" si="913"/>
        <v>7479.254035697918</v>
      </c>
      <c r="K5827" s="2">
        <f t="shared" si="914"/>
        <v>5.5458068563127637E-7</v>
      </c>
    </row>
    <row r="5828" spans="1:11">
      <c r="A5828" s="2">
        <v>5827</v>
      </c>
      <c r="B5828" s="2">
        <f t="shared" si="910"/>
        <v>3.0494633333333332</v>
      </c>
      <c r="C5828" s="2">
        <f t="shared" si="915"/>
        <v>108</v>
      </c>
      <c r="D5828" s="2">
        <f t="shared" si="916"/>
        <v>40</v>
      </c>
      <c r="E5828" s="2">
        <f t="shared" si="917"/>
        <v>2.5</v>
      </c>
      <c r="F5828" s="2">
        <f t="shared" si="911"/>
        <v>1.133305426069367E-2</v>
      </c>
      <c r="G5828" s="2">
        <f t="shared" si="912"/>
        <v>3.8837583576250421E-6</v>
      </c>
      <c r="H5828" s="2">
        <f t="shared" si="918"/>
        <v>0.34</v>
      </c>
      <c r="I5828" s="2">
        <f t="shared" si="919"/>
        <v>132</v>
      </c>
      <c r="J5828" s="2">
        <f t="shared" si="913"/>
        <v>7401.3791758906582</v>
      </c>
      <c r="K5828" s="2">
        <f t="shared" si="914"/>
        <v>5.4564312866971324E-7</v>
      </c>
    </row>
    <row r="5829" spans="1:11">
      <c r="A5829" s="2">
        <v>5828</v>
      </c>
      <c r="B5829" s="2">
        <f t="shared" si="910"/>
        <v>3.0499866666666668</v>
      </c>
      <c r="C5829" s="2">
        <f t="shared" si="915"/>
        <v>108</v>
      </c>
      <c r="D5829" s="2">
        <f t="shared" si="916"/>
        <v>40</v>
      </c>
      <c r="E5829" s="2">
        <f t="shared" si="917"/>
        <v>2.5</v>
      </c>
      <c r="F5829" s="2">
        <f t="shared" si="911"/>
        <v>1.1212850433345169E-2</v>
      </c>
      <c r="G5829" s="2">
        <f t="shared" si="912"/>
        <v>3.8425653474845723E-6</v>
      </c>
      <c r="H5829" s="2">
        <f t="shared" si="918"/>
        <v>0.34</v>
      </c>
      <c r="I5829" s="2">
        <f t="shared" si="919"/>
        <v>132</v>
      </c>
      <c r="J5829" s="2">
        <f t="shared" si="913"/>
        <v>7323.8464968887411</v>
      </c>
      <c r="K5829" s="2">
        <f t="shared" si="914"/>
        <v>5.3679777432692779E-7</v>
      </c>
    </row>
    <row r="5830" spans="1:11">
      <c r="A5830" s="2">
        <v>5829</v>
      </c>
      <c r="B5830" s="2">
        <f t="shared" si="910"/>
        <v>3.0505100000000001</v>
      </c>
      <c r="C5830" s="2">
        <f t="shared" si="915"/>
        <v>108</v>
      </c>
      <c r="D5830" s="2">
        <f t="shared" si="916"/>
        <v>40</v>
      </c>
      <c r="E5830" s="2">
        <f t="shared" si="917"/>
        <v>2.5</v>
      </c>
      <c r="F5830" s="2">
        <f t="shared" si="911"/>
        <v>1.1093201167459616E-2</v>
      </c>
      <c r="G5830" s="2">
        <f t="shared" si="912"/>
        <v>3.8015623816752233E-6</v>
      </c>
      <c r="H5830" s="2">
        <f t="shared" si="918"/>
        <v>0.34</v>
      </c>
      <c r="I5830" s="2">
        <f t="shared" si="919"/>
        <v>132</v>
      </c>
      <c r="J5830" s="2">
        <f t="shared" si="913"/>
        <v>7246.6569330195689</v>
      </c>
      <c r="K5830" s="2">
        <f t="shared" si="914"/>
        <v>5.2804423672711206E-7</v>
      </c>
    </row>
    <row r="5831" spans="1:11">
      <c r="A5831" s="2">
        <v>5830</v>
      </c>
      <c r="B5831" s="2">
        <f t="shared" si="910"/>
        <v>3.0510333333333333</v>
      </c>
      <c r="C5831" s="2">
        <f t="shared" si="915"/>
        <v>108</v>
      </c>
      <c r="D5831" s="2">
        <f t="shared" si="916"/>
        <v>40</v>
      </c>
      <c r="E5831" s="2">
        <f t="shared" si="917"/>
        <v>2.5</v>
      </c>
      <c r="F5831" s="2">
        <f t="shared" si="911"/>
        <v>1.0974107752017209E-2</v>
      </c>
      <c r="G5831" s="2">
        <f t="shared" si="912"/>
        <v>3.7607499019214862E-6</v>
      </c>
      <c r="H5831" s="2">
        <f t="shared" si="918"/>
        <v>0.34</v>
      </c>
      <c r="I5831" s="2">
        <f t="shared" si="919"/>
        <v>132</v>
      </c>
      <c r="J5831" s="2">
        <f t="shared" si="913"/>
        <v>7169.8114213561685</v>
      </c>
      <c r="K5831" s="2">
        <f t="shared" si="914"/>
        <v>5.1938212865453298E-7</v>
      </c>
    </row>
    <row r="5832" spans="1:11">
      <c r="A5832" s="2">
        <v>5831</v>
      </c>
      <c r="B5832" s="2">
        <f t="shared" si="910"/>
        <v>3.0515566666666665</v>
      </c>
      <c r="C5832" s="2">
        <f t="shared" si="915"/>
        <v>108</v>
      </c>
      <c r="D5832" s="2">
        <f t="shared" si="916"/>
        <v>40</v>
      </c>
      <c r="E5832" s="2">
        <f t="shared" si="917"/>
        <v>2.5</v>
      </c>
      <c r="F5832" s="2">
        <f t="shared" si="911"/>
        <v>1.0855571479016854E-2</v>
      </c>
      <c r="G5832" s="2">
        <f t="shared" si="912"/>
        <v>3.7201283509823417E-6</v>
      </c>
      <c r="H5832" s="2">
        <f t="shared" si="918"/>
        <v>0.34</v>
      </c>
      <c r="I5832" s="2">
        <f t="shared" si="919"/>
        <v>132</v>
      </c>
      <c r="J5832" s="2">
        <f t="shared" si="913"/>
        <v>7093.3109017283905</v>
      </c>
      <c r="K5832" s="2">
        <f t="shared" si="914"/>
        <v>5.1081106155016097E-7</v>
      </c>
    </row>
    <row r="5833" spans="1:11">
      <c r="A5833" s="2">
        <v>5832</v>
      </c>
      <c r="B5833" s="2">
        <f t="shared" si="910"/>
        <v>3.0520800000000001</v>
      </c>
      <c r="C5833" s="2">
        <f t="shared" si="915"/>
        <v>108</v>
      </c>
      <c r="D5833" s="2">
        <f t="shared" si="916"/>
        <v>40</v>
      </c>
      <c r="E5833" s="2">
        <f t="shared" si="917"/>
        <v>2.5</v>
      </c>
      <c r="F5833" s="2">
        <f t="shared" si="911"/>
        <v>1.0737593643485793E-2</v>
      </c>
      <c r="G5833" s="2">
        <f t="shared" si="912"/>
        <v>3.6796981726545606E-6</v>
      </c>
      <c r="H5833" s="2">
        <f t="shared" si="918"/>
        <v>0.34</v>
      </c>
      <c r="I5833" s="2">
        <f t="shared" si="919"/>
        <v>132</v>
      </c>
      <c r="J5833" s="2">
        <f t="shared" si="913"/>
        <v>7017.1563167337654</v>
      </c>
      <c r="K5833" s="2">
        <f t="shared" si="914"/>
        <v>5.0233064550824394E-7</v>
      </c>
    </row>
    <row r="5834" spans="1:11">
      <c r="A5834" s="2">
        <v>5833</v>
      </c>
      <c r="B5834" s="2">
        <f t="shared" si="910"/>
        <v>3.0526033333333333</v>
      </c>
      <c r="C5834" s="2">
        <f t="shared" si="915"/>
        <v>108</v>
      </c>
      <c r="D5834" s="2">
        <f t="shared" si="916"/>
        <v>40</v>
      </c>
      <c r="E5834" s="2">
        <f t="shared" si="917"/>
        <v>2.5</v>
      </c>
      <c r="F5834" s="2">
        <f t="shared" si="911"/>
        <v>1.0620175543489787E-2</v>
      </c>
      <c r="G5834" s="2">
        <f t="shared" si="912"/>
        <v>3.6394598117761914E-6</v>
      </c>
      <c r="H5834" s="2">
        <f t="shared" si="918"/>
        <v>0.34</v>
      </c>
      <c r="I5834" s="2">
        <f t="shared" si="919"/>
        <v>132</v>
      </c>
      <c r="J5834" s="2">
        <f t="shared" si="913"/>
        <v>6941.3486117487882</v>
      </c>
      <c r="K5834" s="2">
        <f t="shared" si="914"/>
        <v>4.9394048927290731E-7</v>
      </c>
    </row>
    <row r="5835" spans="1:11">
      <c r="A5835" s="2">
        <v>5834</v>
      </c>
      <c r="B5835" s="2">
        <f t="shared" si="910"/>
        <v>3.0531266666666665</v>
      </c>
      <c r="C5835" s="2">
        <f t="shared" si="915"/>
        <v>108</v>
      </c>
      <c r="D5835" s="2">
        <f t="shared" si="916"/>
        <v>40</v>
      </c>
      <c r="E5835" s="2">
        <f t="shared" si="917"/>
        <v>2.5</v>
      </c>
      <c r="F5835" s="2">
        <f t="shared" si="911"/>
        <v>1.0503318480142416E-2</v>
      </c>
      <c r="G5835" s="2">
        <f t="shared" si="912"/>
        <v>3.5994137142297473E-6</v>
      </c>
      <c r="H5835" s="2">
        <f t="shared" si="918"/>
        <v>0.34</v>
      </c>
      <c r="I5835" s="2">
        <f t="shared" si="919"/>
        <v>132</v>
      </c>
      <c r="J5835" s="2">
        <f t="shared" si="913"/>
        <v>6865.88873493963</v>
      </c>
      <c r="K5835" s="2">
        <f t="shared" si="914"/>
        <v>4.8564020023467364E-7</v>
      </c>
    </row>
    <row r="5836" spans="1:11">
      <c r="A5836" s="2">
        <v>5835</v>
      </c>
      <c r="B5836" s="2">
        <f t="shared" si="910"/>
        <v>3.0536500000000002</v>
      </c>
      <c r="C5836" s="2">
        <f t="shared" si="915"/>
        <v>108</v>
      </c>
      <c r="D5836" s="2">
        <f t="shared" si="916"/>
        <v>40</v>
      </c>
      <c r="E5836" s="2">
        <f t="shared" si="917"/>
        <v>2.5</v>
      </c>
      <c r="F5836" s="2">
        <f t="shared" si="911"/>
        <v>1.0387023757615249E-2</v>
      </c>
      <c r="G5836" s="2">
        <f t="shared" si="912"/>
        <v>3.5595603269456979E-6</v>
      </c>
      <c r="H5836" s="2">
        <f t="shared" si="918"/>
        <v>0.34</v>
      </c>
      <c r="I5836" s="2">
        <f t="shared" si="919"/>
        <v>132</v>
      </c>
      <c r="J5836" s="2">
        <f t="shared" si="913"/>
        <v>6790.7776372734652</v>
      </c>
      <c r="K5836" s="2">
        <f t="shared" si="914"/>
        <v>4.7742938442703139E-7</v>
      </c>
    </row>
    <row r="5837" spans="1:11">
      <c r="A5837" s="2">
        <v>5836</v>
      </c>
      <c r="B5837" s="2">
        <f t="shared" si="910"/>
        <v>3.0541733333333334</v>
      </c>
      <c r="C5837" s="2">
        <f t="shared" si="915"/>
        <v>108</v>
      </c>
      <c r="D5837" s="2">
        <f t="shared" si="916"/>
        <v>40</v>
      </c>
      <c r="E5837" s="2">
        <f t="shared" si="917"/>
        <v>2.5</v>
      </c>
      <c r="F5837" s="2">
        <f t="shared" si="911"/>
        <v>1.0271292683148104E-2</v>
      </c>
      <c r="G5837" s="2">
        <f t="shared" si="912"/>
        <v>3.5199000979059761E-6</v>
      </c>
      <c r="H5837" s="2">
        <f t="shared" si="918"/>
        <v>0.34</v>
      </c>
      <c r="I5837" s="2">
        <f t="shared" si="919"/>
        <v>132</v>
      </c>
      <c r="J5837" s="2">
        <f t="shared" si="913"/>
        <v>6716.0162725298624</v>
      </c>
      <c r="K5837" s="2">
        <f t="shared" si="914"/>
        <v>4.6930764652299091E-7</v>
      </c>
    </row>
    <row r="5838" spans="1:11">
      <c r="A5838" s="2">
        <v>5837</v>
      </c>
      <c r="B5838" s="2">
        <f t="shared" si="910"/>
        <v>3.0546966666666666</v>
      </c>
      <c r="C5838" s="2">
        <f t="shared" si="915"/>
        <v>108</v>
      </c>
      <c r="D5838" s="2">
        <f t="shared" si="916"/>
        <v>40</v>
      </c>
      <c r="E5838" s="2">
        <f t="shared" si="917"/>
        <v>2.5</v>
      </c>
      <c r="F5838" s="2">
        <f t="shared" si="911"/>
        <v>1.0156126567058438E-2</v>
      </c>
      <c r="G5838" s="2">
        <f t="shared" si="912"/>
        <v>3.4804334761472038E-6</v>
      </c>
      <c r="H5838" s="2">
        <f t="shared" si="918"/>
        <v>0.34</v>
      </c>
      <c r="I5838" s="2">
        <f t="shared" si="919"/>
        <v>132</v>
      </c>
      <c r="J5838" s="2">
        <f t="shared" si="913"/>
        <v>6641.6055973116581</v>
      </c>
      <c r="K5838" s="2">
        <f t="shared" si="914"/>
        <v>4.6127458983156477E-7</v>
      </c>
    </row>
    <row r="5839" spans="1:11">
      <c r="A5839" s="2">
        <v>5838</v>
      </c>
      <c r="B5839" s="2">
        <f t="shared" si="910"/>
        <v>3.0552199999999998</v>
      </c>
      <c r="C5839" s="2">
        <f t="shared" si="915"/>
        <v>108</v>
      </c>
      <c r="D5839" s="2">
        <f t="shared" si="916"/>
        <v>40</v>
      </c>
      <c r="E5839" s="2">
        <f t="shared" si="917"/>
        <v>2.5</v>
      </c>
      <c r="F5839" s="2">
        <f t="shared" si="911"/>
        <v>1.0041526722751751E-2</v>
      </c>
      <c r="G5839" s="2">
        <f t="shared" si="912"/>
        <v>3.4411609117642473E-6</v>
      </c>
      <c r="H5839" s="2">
        <f t="shared" si="918"/>
        <v>0.34</v>
      </c>
      <c r="I5839" s="2">
        <f t="shared" si="919"/>
        <v>132</v>
      </c>
      <c r="J5839" s="2">
        <f t="shared" si="913"/>
        <v>6567.5465710565059</v>
      </c>
      <c r="K5839" s="2">
        <f t="shared" si="914"/>
        <v>4.5332981629430347E-7</v>
      </c>
    </row>
    <row r="5840" spans="1:11">
      <c r="A5840" s="2">
        <v>5839</v>
      </c>
      <c r="B5840" s="2">
        <f t="shared" si="910"/>
        <v>3.0557433333333335</v>
      </c>
      <c r="C5840" s="2">
        <f t="shared" si="915"/>
        <v>108</v>
      </c>
      <c r="D5840" s="2">
        <f t="shared" si="916"/>
        <v>40</v>
      </c>
      <c r="E5840" s="2">
        <f t="shared" si="917"/>
        <v>2.5</v>
      </c>
      <c r="F5840" s="2">
        <f t="shared" si="911"/>
        <v>9.9274944667314489E-3</v>
      </c>
      <c r="G5840" s="2">
        <f t="shared" si="912"/>
        <v>3.4020828559136103E-6</v>
      </c>
      <c r="H5840" s="2">
        <f t="shared" si="918"/>
        <v>0.34</v>
      </c>
      <c r="I5840" s="2">
        <f t="shared" si="919"/>
        <v>132</v>
      </c>
      <c r="J5840" s="2">
        <f t="shared" si="913"/>
        <v>6493.8401560481088</v>
      </c>
      <c r="K5840" s="2">
        <f t="shared" si="914"/>
        <v>4.4547292648177795E-7</v>
      </c>
    </row>
    <row r="5841" spans="1:11">
      <c r="A5841" s="2">
        <v>5840</v>
      </c>
      <c r="B5841" s="2">
        <f t="shared" si="910"/>
        <v>3.0562666666666667</v>
      </c>
      <c r="C5841" s="2">
        <f t="shared" si="915"/>
        <v>108</v>
      </c>
      <c r="D5841" s="2">
        <f t="shared" si="916"/>
        <v>40</v>
      </c>
      <c r="E5841" s="2">
        <f t="shared" si="917"/>
        <v>2.5</v>
      </c>
      <c r="F5841" s="2">
        <f t="shared" si="911"/>
        <v>9.8140311186093506E-3</v>
      </c>
      <c r="G5841" s="2">
        <f t="shared" si="912"/>
        <v>3.3631997608170241E-6</v>
      </c>
      <c r="H5841" s="2">
        <f t="shared" si="918"/>
        <v>0.34</v>
      </c>
      <c r="I5841" s="2">
        <f t="shared" si="919"/>
        <v>132</v>
      </c>
      <c r="J5841" s="2">
        <f t="shared" si="913"/>
        <v>6420.4873174278946</v>
      </c>
      <c r="K5841" s="2">
        <f t="shared" si="914"/>
        <v>4.3770351959008795E-7</v>
      </c>
    </row>
    <row r="5842" spans="1:11">
      <c r="A5842" s="2">
        <v>5841</v>
      </c>
      <c r="B5842" s="2">
        <f t="shared" si="910"/>
        <v>3.0567899999999999</v>
      </c>
      <c r="C5842" s="2">
        <f t="shared" si="915"/>
        <v>108</v>
      </c>
      <c r="D5842" s="2">
        <f t="shared" si="916"/>
        <v>40</v>
      </c>
      <c r="E5842" s="2">
        <f t="shared" si="917"/>
        <v>2.5</v>
      </c>
      <c r="F5842" s="2">
        <f t="shared" si="911"/>
        <v>9.7011380011152153E-3</v>
      </c>
      <c r="G5842" s="2">
        <f t="shared" si="912"/>
        <v>3.3245120797647187E-6</v>
      </c>
      <c r="H5842" s="2">
        <f t="shared" si="918"/>
        <v>0.34</v>
      </c>
      <c r="I5842" s="2">
        <f t="shared" si="919"/>
        <v>132</v>
      </c>
      <c r="J5842" s="2">
        <f t="shared" si="913"/>
        <v>6347.489023206097</v>
      </c>
      <c r="K5842" s="2">
        <f t="shared" si="914"/>
        <v>4.3002119343729184E-7</v>
      </c>
    </row>
    <row r="5843" spans="1:11">
      <c r="A5843" s="2">
        <v>5842</v>
      </c>
      <c r="B5843" s="2">
        <f t="shared" si="910"/>
        <v>3.0573133333333335</v>
      </c>
      <c r="C5843" s="2">
        <f t="shared" si="915"/>
        <v>108</v>
      </c>
      <c r="D5843" s="2">
        <f t="shared" si="916"/>
        <v>40</v>
      </c>
      <c r="E5843" s="2">
        <f t="shared" si="917"/>
        <v>2.5</v>
      </c>
      <c r="F5843" s="2">
        <f t="shared" si="911"/>
        <v>9.5888164401072475E-3</v>
      </c>
      <c r="G5843" s="2">
        <f t="shared" si="912"/>
        <v>3.2860202671190169E-6</v>
      </c>
      <c r="H5843" s="2">
        <f t="shared" si="918"/>
        <v>0.34</v>
      </c>
      <c r="I5843" s="2">
        <f t="shared" si="919"/>
        <v>132</v>
      </c>
      <c r="J5843" s="2">
        <f t="shared" si="913"/>
        <v>6274.8462442734781</v>
      </c>
      <c r="K5843" s="2">
        <f t="shared" si="914"/>
        <v>4.2242554445988112E-7</v>
      </c>
    </row>
    <row r="5844" spans="1:11">
      <c r="A5844" s="2">
        <v>5843</v>
      </c>
      <c r="B5844" s="2">
        <f t="shared" si="910"/>
        <v>3.0578366666666668</v>
      </c>
      <c r="C5844" s="2">
        <f t="shared" si="915"/>
        <v>108</v>
      </c>
      <c r="D5844" s="2">
        <f t="shared" si="916"/>
        <v>40</v>
      </c>
      <c r="E5844" s="2">
        <f t="shared" si="917"/>
        <v>2.5</v>
      </c>
      <c r="F5844" s="2">
        <f t="shared" si="911"/>
        <v>9.4770677645825748E-3</v>
      </c>
      <c r="G5844" s="2">
        <f t="shared" si="912"/>
        <v>3.2477247783179327E-6</v>
      </c>
      <c r="H5844" s="2">
        <f t="shared" si="918"/>
        <v>0.34</v>
      </c>
      <c r="I5844" s="2">
        <f t="shared" si="919"/>
        <v>132</v>
      </c>
      <c r="J5844" s="2">
        <f t="shared" si="913"/>
        <v>6202.5599544130855</v>
      </c>
      <c r="K5844" s="2">
        <f t="shared" si="914"/>
        <v>4.1491616770924258E-7</v>
      </c>
    </row>
    <row r="5845" spans="1:11">
      <c r="A5845" s="2">
        <v>5844</v>
      </c>
      <c r="B5845" s="2">
        <f t="shared" si="910"/>
        <v>3.05836</v>
      </c>
      <c r="C5845" s="2">
        <f t="shared" si="915"/>
        <v>108</v>
      </c>
      <c r="D5845" s="2">
        <f t="shared" si="916"/>
        <v>40</v>
      </c>
      <c r="E5845" s="2">
        <f t="shared" si="917"/>
        <v>2.5</v>
      </c>
      <c r="F5845" s="2">
        <f t="shared" si="911"/>
        <v>9.3658933066869555E-3</v>
      </c>
      <c r="G5845" s="2">
        <f t="shared" si="912"/>
        <v>3.2096260698784902E-6</v>
      </c>
      <c r="H5845" s="2">
        <f t="shared" si="918"/>
        <v>0.34</v>
      </c>
      <c r="I5845" s="2">
        <f t="shared" si="919"/>
        <v>132</v>
      </c>
      <c r="J5845" s="2">
        <f t="shared" si="913"/>
        <v>6130.6311303115217</v>
      </c>
      <c r="K5845" s="2">
        <f t="shared" si="914"/>
        <v>4.0749265684804733E-7</v>
      </c>
    </row>
    <row r="5846" spans="1:11">
      <c r="A5846" s="2">
        <v>5845</v>
      </c>
      <c r="B5846" s="2">
        <f t="shared" si="910"/>
        <v>3.0588833333333332</v>
      </c>
      <c r="C5846" s="2">
        <f t="shared" si="915"/>
        <v>108</v>
      </c>
      <c r="D5846" s="2">
        <f t="shared" si="916"/>
        <v>40</v>
      </c>
      <c r="E5846" s="2">
        <f t="shared" si="917"/>
        <v>2.5</v>
      </c>
      <c r="F5846" s="2">
        <f t="shared" si="911"/>
        <v>9.2552944017254401E-3</v>
      </c>
      <c r="G5846" s="2">
        <f t="shared" si="912"/>
        <v>3.1717245994003845E-6</v>
      </c>
      <c r="H5846" s="2">
        <f t="shared" si="918"/>
        <v>0.34</v>
      </c>
      <c r="I5846" s="2">
        <f t="shared" si="919"/>
        <v>132</v>
      </c>
      <c r="J5846" s="2">
        <f t="shared" si="913"/>
        <v>6059.0607515708889</v>
      </c>
      <c r="K5846" s="2">
        <f t="shared" si="914"/>
        <v>4.0015460414669215E-7</v>
      </c>
    </row>
    <row r="5847" spans="1:11">
      <c r="A5847" s="2">
        <v>5846</v>
      </c>
      <c r="B5847" s="2">
        <f t="shared" si="910"/>
        <v>3.0594066666666668</v>
      </c>
      <c r="C5847" s="2">
        <f t="shared" si="915"/>
        <v>108</v>
      </c>
      <c r="D5847" s="2">
        <f t="shared" si="916"/>
        <v>40</v>
      </c>
      <c r="E5847" s="2">
        <f t="shared" si="917"/>
        <v>2.5</v>
      </c>
      <c r="F5847" s="2">
        <f t="shared" si="911"/>
        <v>9.145272388172556E-3</v>
      </c>
      <c r="G5847" s="2">
        <f t="shared" si="912"/>
        <v>3.1340208255694624E-6</v>
      </c>
      <c r="H5847" s="2">
        <f t="shared" si="918"/>
        <v>0.34</v>
      </c>
      <c r="I5847" s="2">
        <f t="shared" si="919"/>
        <v>132</v>
      </c>
      <c r="J5847" s="2">
        <f t="shared" si="913"/>
        <v>5987.849800720408</v>
      </c>
      <c r="K5847" s="2">
        <f t="shared" si="914"/>
        <v>3.9290160047968795E-7</v>
      </c>
    </row>
    <row r="5848" spans="1:11">
      <c r="A5848" s="2">
        <v>5847</v>
      </c>
      <c r="B5848" s="2">
        <f t="shared" si="910"/>
        <v>3.05993</v>
      </c>
      <c r="C5848" s="2">
        <f t="shared" si="915"/>
        <v>108</v>
      </c>
      <c r="D5848" s="2">
        <f t="shared" si="916"/>
        <v>40</v>
      </c>
      <c r="E5848" s="2">
        <f t="shared" si="917"/>
        <v>2.5</v>
      </c>
      <c r="F5848" s="2">
        <f t="shared" si="911"/>
        <v>9.0358286076830246E-3</v>
      </c>
      <c r="G5848" s="2">
        <f t="shared" si="912"/>
        <v>3.0965152081614089E-6</v>
      </c>
      <c r="H5848" s="2">
        <f t="shared" si="918"/>
        <v>0.34</v>
      </c>
      <c r="I5848" s="2">
        <f t="shared" si="919"/>
        <v>132</v>
      </c>
      <c r="J5848" s="2">
        <f t="shared" si="913"/>
        <v>5916.999263228472</v>
      </c>
      <c r="K5848" s="2">
        <f t="shared" si="914"/>
        <v>3.8573323532207166E-7</v>
      </c>
    </row>
    <row r="5849" spans="1:11">
      <c r="A5849" s="2">
        <v>5848</v>
      </c>
      <c r="B5849" s="2">
        <f t="shared" si="910"/>
        <v>3.0604533333333332</v>
      </c>
      <c r="C5849" s="2">
        <f t="shared" si="915"/>
        <v>108</v>
      </c>
      <c r="D5849" s="2">
        <f t="shared" si="916"/>
        <v>40</v>
      </c>
      <c r="E5849" s="2">
        <f t="shared" si="917"/>
        <v>2.5</v>
      </c>
      <c r="F5849" s="2">
        <f t="shared" si="911"/>
        <v>8.9269644051016631E-3</v>
      </c>
      <c r="G5849" s="2">
        <f t="shared" si="912"/>
        <v>3.0592082080451248E-6</v>
      </c>
      <c r="H5849" s="2">
        <f t="shared" si="918"/>
        <v>0.34</v>
      </c>
      <c r="I5849" s="2">
        <f t="shared" si="919"/>
        <v>132</v>
      </c>
      <c r="J5849" s="2">
        <f t="shared" si="913"/>
        <v>5846.5101275141487</v>
      </c>
      <c r="K5849" s="2">
        <f t="shared" si="914"/>
        <v>3.7864909674574366E-7</v>
      </c>
    </row>
    <row r="5850" spans="1:11">
      <c r="A5850" s="2">
        <v>5849</v>
      </c>
      <c r="B5850" s="2">
        <f t="shared" si="910"/>
        <v>3.0609766666666665</v>
      </c>
      <c r="C5850" s="2">
        <f t="shared" si="915"/>
        <v>108</v>
      </c>
      <c r="D5850" s="2">
        <f t="shared" si="916"/>
        <v>40</v>
      </c>
      <c r="E5850" s="2">
        <f t="shared" si="917"/>
        <v>2.5</v>
      </c>
      <c r="F5850" s="2">
        <f t="shared" si="911"/>
        <v>8.8186811284741932E-3</v>
      </c>
      <c r="G5850" s="2">
        <f t="shared" si="912"/>
        <v>3.0221002871864435E-6</v>
      </c>
      <c r="H5850" s="2">
        <f t="shared" si="918"/>
        <v>0.34</v>
      </c>
      <c r="I5850" s="2">
        <f t="shared" si="919"/>
        <v>132</v>
      </c>
      <c r="J5850" s="2">
        <f t="shared" si="913"/>
        <v>5776.3833849593448</v>
      </c>
      <c r="K5850" s="2">
        <f t="shared" si="914"/>
        <v>3.7164877141585179E-7</v>
      </c>
    </row>
    <row r="5851" spans="1:11">
      <c r="A5851" s="2">
        <v>5850</v>
      </c>
      <c r="B5851" s="2">
        <f t="shared" si="910"/>
        <v>3.0615000000000001</v>
      </c>
      <c r="C5851" s="2">
        <f t="shared" si="915"/>
        <v>108</v>
      </c>
      <c r="D5851" s="2">
        <f t="shared" si="916"/>
        <v>40</v>
      </c>
      <c r="E5851" s="2">
        <f t="shared" si="917"/>
        <v>2.5</v>
      </c>
      <c r="F5851" s="2">
        <f t="shared" si="911"/>
        <v>8.7109801290575772E-3</v>
      </c>
      <c r="G5851" s="2">
        <f t="shared" si="912"/>
        <v>2.9851919086516657E-6</v>
      </c>
      <c r="H5851" s="2">
        <f t="shared" si="918"/>
        <v>0.34</v>
      </c>
      <c r="I5851" s="2">
        <f t="shared" si="919"/>
        <v>132</v>
      </c>
      <c r="J5851" s="2">
        <f t="shared" si="913"/>
        <v>5706.6200299206621</v>
      </c>
      <c r="K5851" s="2">
        <f t="shared" si="914"/>
        <v>3.6473184458712589E-7</v>
      </c>
    </row>
    <row r="5852" spans="1:11">
      <c r="A5852" s="2">
        <v>5851</v>
      </c>
      <c r="B5852" s="2">
        <f t="shared" si="910"/>
        <v>3.0620233333333333</v>
      </c>
      <c r="C5852" s="2">
        <f t="shared" si="915"/>
        <v>108</v>
      </c>
      <c r="D5852" s="2">
        <f t="shared" si="916"/>
        <v>40</v>
      </c>
      <c r="E5852" s="2">
        <f t="shared" si="917"/>
        <v>2.5</v>
      </c>
      <c r="F5852" s="2">
        <f t="shared" si="911"/>
        <v>8.6038627613309396E-3</v>
      </c>
      <c r="G5852" s="2">
        <f t="shared" si="912"/>
        <v>2.9484835366113064E-6</v>
      </c>
      <c r="H5852" s="2">
        <f t="shared" si="918"/>
        <v>0.34</v>
      </c>
      <c r="I5852" s="2">
        <f t="shared" si="919"/>
        <v>132</v>
      </c>
      <c r="J5852" s="2">
        <f t="shared" si="913"/>
        <v>5637.2210597416788</v>
      </c>
      <c r="K5852" s="2">
        <f t="shared" si="914"/>
        <v>3.5789790010023296E-7</v>
      </c>
    </row>
    <row r="5853" spans="1:11">
      <c r="A5853" s="2">
        <v>5852</v>
      </c>
      <c r="B5853" s="2">
        <f t="shared" si="910"/>
        <v>3.0625466666666665</v>
      </c>
      <c r="C5853" s="2">
        <f t="shared" si="915"/>
        <v>108</v>
      </c>
      <c r="D5853" s="2">
        <f t="shared" si="916"/>
        <v>40</v>
      </c>
      <c r="E5853" s="2">
        <f t="shared" si="917"/>
        <v>2.5</v>
      </c>
      <c r="F5853" s="2">
        <f t="shared" si="911"/>
        <v>8.4973303830055951E-3</v>
      </c>
      <c r="G5853" s="2">
        <f t="shared" si="912"/>
        <v>2.9119756363435277E-6</v>
      </c>
      <c r="H5853" s="2">
        <f t="shared" si="918"/>
        <v>0.34</v>
      </c>
      <c r="I5853" s="2">
        <f t="shared" si="919"/>
        <v>132</v>
      </c>
      <c r="J5853" s="2">
        <f t="shared" si="913"/>
        <v>5568.1874747646871</v>
      </c>
      <c r="K5853" s="2">
        <f t="shared" si="914"/>
        <v>3.5114652037806034E-7</v>
      </c>
    </row>
    <row r="5854" spans="1:11">
      <c r="A5854" s="2">
        <v>5853</v>
      </c>
      <c r="B5854" s="2">
        <f t="shared" si="910"/>
        <v>3.0630700000000002</v>
      </c>
      <c r="C5854" s="2">
        <f t="shared" si="915"/>
        <v>108</v>
      </c>
      <c r="D5854" s="2">
        <f t="shared" si="916"/>
        <v>40</v>
      </c>
      <c r="E5854" s="2">
        <f t="shared" si="917"/>
        <v>2.5</v>
      </c>
      <c r="F5854" s="2">
        <f t="shared" si="911"/>
        <v>8.391384355035959E-3</v>
      </c>
      <c r="G5854" s="2">
        <f t="shared" si="912"/>
        <v>2.8756686742378811E-6</v>
      </c>
      <c r="H5854" s="2">
        <f t="shared" si="918"/>
        <v>0.34</v>
      </c>
      <c r="I5854" s="2">
        <f t="shared" si="919"/>
        <v>132</v>
      </c>
      <c r="J5854" s="2">
        <f t="shared" si="913"/>
        <v>5499.520278343035</v>
      </c>
      <c r="K5854" s="2">
        <f t="shared" si="914"/>
        <v>3.4447728642203695E-7</v>
      </c>
    </row>
    <row r="5855" spans="1:11">
      <c r="A5855" s="2">
        <v>5854</v>
      </c>
      <c r="B5855" s="2">
        <f t="shared" si="910"/>
        <v>3.0635933333333334</v>
      </c>
      <c r="C5855" s="2">
        <f t="shared" si="915"/>
        <v>108</v>
      </c>
      <c r="D5855" s="2">
        <f t="shared" si="916"/>
        <v>40</v>
      </c>
      <c r="E5855" s="2">
        <f t="shared" si="917"/>
        <v>2.5</v>
      </c>
      <c r="F5855" s="2">
        <f t="shared" si="911"/>
        <v>8.2860260416304961E-3</v>
      </c>
      <c r="G5855" s="2">
        <f t="shared" si="912"/>
        <v>2.8395631177990555E-6</v>
      </c>
      <c r="H5855" s="2">
        <f t="shared" si="918"/>
        <v>0.34</v>
      </c>
      <c r="I5855" s="2">
        <f t="shared" si="919"/>
        <v>132</v>
      </c>
      <c r="J5855" s="2">
        <f t="shared" si="913"/>
        <v>5431.220476853503</v>
      </c>
      <c r="K5855" s="2">
        <f t="shared" si="914"/>
        <v>3.3788977780844006E-7</v>
      </c>
    </row>
    <row r="5856" spans="1:11">
      <c r="A5856" s="2">
        <v>5855</v>
      </c>
      <c r="B5856" s="2">
        <f t="shared" si="910"/>
        <v>3.0641166666666666</v>
      </c>
      <c r="C5856" s="2">
        <f t="shared" si="915"/>
        <v>108</v>
      </c>
      <c r="D5856" s="2">
        <f t="shared" si="916"/>
        <v>40</v>
      </c>
      <c r="E5856" s="2">
        <f t="shared" si="917"/>
        <v>2.5</v>
      </c>
      <c r="F5856" s="2">
        <f t="shared" si="911"/>
        <v>8.1812568102619075E-3</v>
      </c>
      <c r="G5856" s="2">
        <f t="shared" si="912"/>
        <v>2.8036594356503734E-6</v>
      </c>
      <c r="H5856" s="2">
        <f t="shared" si="918"/>
        <v>0.34</v>
      </c>
      <c r="I5856" s="2">
        <f t="shared" si="919"/>
        <v>132</v>
      </c>
      <c r="J5856" s="2">
        <f t="shared" si="913"/>
        <v>5363.2890797082509</v>
      </c>
      <c r="K5856" s="2">
        <f t="shared" si="914"/>
        <v>3.3138357268463744E-7</v>
      </c>
    </row>
    <row r="5857" spans="1:11">
      <c r="A5857" s="2">
        <v>5856</v>
      </c>
      <c r="B5857" s="2">
        <f t="shared" si="910"/>
        <v>3.0646399999999998</v>
      </c>
      <c r="C5857" s="2">
        <f t="shared" si="915"/>
        <v>108</v>
      </c>
      <c r="D5857" s="2">
        <f t="shared" si="916"/>
        <v>40</v>
      </c>
      <c r="E5857" s="2">
        <f t="shared" si="917"/>
        <v>2.5</v>
      </c>
      <c r="F5857" s="2">
        <f t="shared" si="911"/>
        <v>8.0770780316782292E-3</v>
      </c>
      <c r="G5857" s="2">
        <f t="shared" si="912"/>
        <v>2.767958097537591E-6</v>
      </c>
      <c r="H5857" s="2">
        <f t="shared" si="918"/>
        <v>0.34</v>
      </c>
      <c r="I5857" s="2">
        <f t="shared" si="919"/>
        <v>132</v>
      </c>
      <c r="J5857" s="2">
        <f t="shared" si="913"/>
        <v>5295.7270993673674</v>
      </c>
      <c r="K5857" s="2">
        <f t="shared" si="914"/>
        <v>3.2495824776537036E-7</v>
      </c>
    </row>
    <row r="5858" spans="1:11">
      <c r="A5858" s="2">
        <v>5857</v>
      </c>
      <c r="B5858" s="2">
        <f t="shared" si="910"/>
        <v>3.0651633333333335</v>
      </c>
      <c r="C5858" s="2">
        <f t="shared" si="915"/>
        <v>108</v>
      </c>
      <c r="D5858" s="2">
        <f t="shared" si="916"/>
        <v>40</v>
      </c>
      <c r="E5858" s="2">
        <f t="shared" si="917"/>
        <v>2.5</v>
      </c>
      <c r="F5858" s="2">
        <f t="shared" si="911"/>
        <v>7.9734910799134692E-3</v>
      </c>
      <c r="G5858" s="2">
        <f t="shared" si="912"/>
        <v>2.7324595743325445E-6</v>
      </c>
      <c r="H5858" s="2">
        <f t="shared" si="918"/>
        <v>0.34</v>
      </c>
      <c r="I5858" s="2">
        <f t="shared" si="919"/>
        <v>132</v>
      </c>
      <c r="J5858" s="2">
        <f t="shared" si="913"/>
        <v>5228.5355513511622</v>
      </c>
      <c r="K5858" s="2">
        <f t="shared" si="914"/>
        <v>3.1861337832898949E-7</v>
      </c>
    </row>
    <row r="5859" spans="1:11">
      <c r="A5859" s="2">
        <v>5858</v>
      </c>
      <c r="B5859" s="2">
        <f t="shared" si="910"/>
        <v>3.0656866666666667</v>
      </c>
      <c r="C5859" s="2">
        <f t="shared" si="915"/>
        <v>108</v>
      </c>
      <c r="D5859" s="2">
        <f t="shared" si="916"/>
        <v>40</v>
      </c>
      <c r="E5859" s="2">
        <f t="shared" si="917"/>
        <v>2.5</v>
      </c>
      <c r="F5859" s="2">
        <f t="shared" si="911"/>
        <v>7.8704973322988141E-3</v>
      </c>
      <c r="G5859" s="2">
        <f t="shared" si="912"/>
        <v>2.6971643380369893E-6</v>
      </c>
      <c r="H5859" s="2">
        <f t="shared" si="918"/>
        <v>0.34</v>
      </c>
      <c r="I5859" s="2">
        <f t="shared" si="919"/>
        <v>132</v>
      </c>
      <c r="J5859" s="2">
        <f t="shared" si="913"/>
        <v>5161.7154542528478</v>
      </c>
      <c r="K5859" s="2">
        <f t="shared" si="914"/>
        <v>3.1234853821370949E-7</v>
      </c>
    </row>
    <row r="5860" spans="1:11">
      <c r="A5860" s="2">
        <v>5859</v>
      </c>
      <c r="B5860" s="2">
        <f t="shared" si="910"/>
        <v>3.0662099999999999</v>
      </c>
      <c r="C5860" s="2">
        <f t="shared" si="915"/>
        <v>108</v>
      </c>
      <c r="D5860" s="2">
        <f t="shared" si="916"/>
        <v>40</v>
      </c>
      <c r="E5860" s="2">
        <f t="shared" si="917"/>
        <v>2.5</v>
      </c>
      <c r="F5860" s="2">
        <f t="shared" si="911"/>
        <v>7.7680981694729775E-3</v>
      </c>
      <c r="G5860" s="2">
        <f t="shared" si="912"/>
        <v>2.6620728617861457E-6</v>
      </c>
      <c r="H5860" s="2">
        <f t="shared" si="918"/>
        <v>0.34</v>
      </c>
      <c r="I5860" s="2">
        <f t="shared" si="919"/>
        <v>132</v>
      </c>
      <c r="J5860" s="2">
        <f t="shared" si="913"/>
        <v>5095.2678297507182</v>
      </c>
      <c r="K5860" s="2">
        <f t="shared" si="914"/>
        <v>3.0616329981379393E-7</v>
      </c>
    </row>
    <row r="5861" spans="1:11">
      <c r="A5861" s="2">
        <v>5860</v>
      </c>
      <c r="B5861" s="2">
        <f t="shared" si="910"/>
        <v>3.0667333333333335</v>
      </c>
      <c r="C5861" s="2">
        <f t="shared" si="915"/>
        <v>108</v>
      </c>
      <c r="D5861" s="2">
        <f t="shared" si="916"/>
        <v>40</v>
      </c>
      <c r="E5861" s="2">
        <f t="shared" si="917"/>
        <v>2.5</v>
      </c>
      <c r="F5861" s="2">
        <f t="shared" si="911"/>
        <v>7.6662949753934038E-3</v>
      </c>
      <c r="G5861" s="2">
        <f t="shared" si="912"/>
        <v>2.6271856198525434E-6</v>
      </c>
      <c r="H5861" s="2">
        <f t="shared" si="918"/>
        <v>0.34</v>
      </c>
      <c r="I5861" s="2">
        <f t="shared" si="919"/>
        <v>132</v>
      </c>
      <c r="J5861" s="2">
        <f t="shared" si="913"/>
        <v>5029.1937026208952</v>
      </c>
      <c r="K5861" s="2">
        <f t="shared" si="914"/>
        <v>3.0005723407577549E-7</v>
      </c>
    </row>
    <row r="5862" spans="1:11">
      <c r="A5862" s="2">
        <v>5861</v>
      </c>
      <c r="B5862" s="2">
        <f t="shared" si="910"/>
        <v>3.0672566666666667</v>
      </c>
      <c r="C5862" s="2">
        <f t="shared" si="915"/>
        <v>108</v>
      </c>
      <c r="D5862" s="2">
        <f t="shared" si="916"/>
        <v>40</v>
      </c>
      <c r="E5862" s="2">
        <f t="shared" si="917"/>
        <v>2.5</v>
      </c>
      <c r="F5862" s="2">
        <f t="shared" si="911"/>
        <v>7.5650891373475028E-3</v>
      </c>
      <c r="G5862" s="2">
        <f t="shared" si="912"/>
        <v>2.592503087649864E-6</v>
      </c>
      <c r="H5862" s="2">
        <f t="shared" si="918"/>
        <v>0.34</v>
      </c>
      <c r="I5862" s="2">
        <f t="shared" si="919"/>
        <v>132</v>
      </c>
      <c r="J5862" s="2">
        <f t="shared" si="913"/>
        <v>4963.494100750142</v>
      </c>
      <c r="K5862" s="2">
        <f t="shared" si="914"/>
        <v>2.9402991049465907E-7</v>
      </c>
    </row>
    <row r="5863" spans="1:11">
      <c r="A5863" s="2">
        <v>5862</v>
      </c>
      <c r="B5863" s="2">
        <f t="shared" si="910"/>
        <v>3.06778</v>
      </c>
      <c r="C5863" s="2">
        <f t="shared" si="915"/>
        <v>108</v>
      </c>
      <c r="D5863" s="2">
        <f t="shared" si="916"/>
        <v>40</v>
      </c>
      <c r="E5863" s="2">
        <f t="shared" si="917"/>
        <v>2.5</v>
      </c>
      <c r="F5863" s="2">
        <f t="shared" si="911"/>
        <v>7.4644820459631601E-3</v>
      </c>
      <c r="G5863" s="2">
        <f t="shared" si="912"/>
        <v>2.5580257417365502E-6</v>
      </c>
      <c r="H5863" s="2">
        <f t="shared" si="918"/>
        <v>0.34</v>
      </c>
      <c r="I5863" s="2">
        <f t="shared" si="919"/>
        <v>132</v>
      </c>
      <c r="J5863" s="2">
        <f t="shared" si="913"/>
        <v>4898.1700551482372</v>
      </c>
      <c r="K5863" s="2">
        <f t="shared" si="914"/>
        <v>2.88080897110066E-7</v>
      </c>
    </row>
    <row r="5864" spans="1:11">
      <c r="A5864" s="2">
        <v>5863</v>
      </c>
      <c r="B5864" s="2">
        <f t="shared" si="910"/>
        <v>3.0683033333333332</v>
      </c>
      <c r="C5864" s="2">
        <f t="shared" si="915"/>
        <v>108</v>
      </c>
      <c r="D5864" s="2">
        <f t="shared" si="916"/>
        <v>40</v>
      </c>
      <c r="E5864" s="2">
        <f t="shared" si="917"/>
        <v>2.5</v>
      </c>
      <c r="F5864" s="2">
        <f t="shared" si="911"/>
        <v>7.3644750952201335E-3</v>
      </c>
      <c r="G5864" s="2">
        <f t="shared" si="912"/>
        <v>2.523754059819707E-6</v>
      </c>
      <c r="H5864" s="2">
        <f t="shared" si="918"/>
        <v>0.34</v>
      </c>
      <c r="I5864" s="2">
        <f t="shared" si="919"/>
        <v>132</v>
      </c>
      <c r="J5864" s="2">
        <f t="shared" si="913"/>
        <v>4833.22259996095</v>
      </c>
      <c r="K5864" s="2">
        <f t="shared" si="914"/>
        <v>2.8220976050241258E-7</v>
      </c>
    </row>
    <row r="5865" spans="1:11">
      <c r="A5865" s="2">
        <v>5864</v>
      </c>
      <c r="B5865" s="2">
        <f t="shared" si="910"/>
        <v>3.0688266666666668</v>
      </c>
      <c r="C5865" s="2">
        <f t="shared" si="915"/>
        <v>108</v>
      </c>
      <c r="D5865" s="2">
        <f t="shared" si="916"/>
        <v>40</v>
      </c>
      <c r="E5865" s="2">
        <f t="shared" si="917"/>
        <v>2.5</v>
      </c>
      <c r="F5865" s="2">
        <f t="shared" si="911"/>
        <v>7.2650696824609999E-3</v>
      </c>
      <c r="G5865" s="2">
        <f t="shared" si="912"/>
        <v>2.4896885207588517E-6</v>
      </c>
      <c r="H5865" s="2">
        <f t="shared" si="918"/>
        <v>0.34</v>
      </c>
      <c r="I5865" s="2">
        <f t="shared" si="919"/>
        <v>132</v>
      </c>
      <c r="J5865" s="2">
        <f t="shared" si="913"/>
        <v>4768.652772482772</v>
      </c>
      <c r="K5865" s="2">
        <f t="shared" si="914"/>
        <v>2.7641606578904513E-7</v>
      </c>
    </row>
    <row r="5866" spans="1:11">
      <c r="A5866" s="2">
        <v>5865</v>
      </c>
      <c r="B5866" s="2">
        <f t="shared" si="910"/>
        <v>3.06935</v>
      </c>
      <c r="C5866" s="2">
        <f t="shared" si="915"/>
        <v>108</v>
      </c>
      <c r="D5866" s="2">
        <f t="shared" si="916"/>
        <v>40</v>
      </c>
      <c r="E5866" s="2">
        <f t="shared" si="917"/>
        <v>2.5</v>
      </c>
      <c r="F5866" s="2">
        <f t="shared" si="911"/>
        <v>7.1662672084026489E-3</v>
      </c>
      <c r="G5866" s="2">
        <f t="shared" si="912"/>
        <v>2.455829604569858E-6</v>
      </c>
      <c r="H5866" s="2">
        <f t="shared" si="918"/>
        <v>0.34</v>
      </c>
      <c r="I5866" s="2">
        <f t="shared" si="919"/>
        <v>132</v>
      </c>
      <c r="J5866" s="2">
        <f t="shared" si="913"/>
        <v>4704.4616131700268</v>
      </c>
      <c r="K5866" s="2">
        <f t="shared" si="914"/>
        <v>2.7069937662038855E-7</v>
      </c>
    </row>
    <row r="5867" spans="1:11">
      <c r="A5867" s="2">
        <v>5866</v>
      </c>
      <c r="B5867" s="2">
        <f t="shared" si="910"/>
        <v>3.0698733333333332</v>
      </c>
      <c r="C5867" s="2">
        <f t="shared" si="915"/>
        <v>108</v>
      </c>
      <c r="D5867" s="2">
        <f t="shared" si="916"/>
        <v>40</v>
      </c>
      <c r="E5867" s="2">
        <f t="shared" si="917"/>
        <v>2.5</v>
      </c>
      <c r="F5867" s="2">
        <f t="shared" si="911"/>
        <v>7.0680690771469752E-3</v>
      </c>
      <c r="G5867" s="2">
        <f t="shared" si="912"/>
        <v>2.4221777924286128E-6</v>
      </c>
      <c r="H5867" s="2">
        <f t="shared" si="918"/>
        <v>0.34</v>
      </c>
      <c r="I5867" s="2">
        <f t="shared" si="919"/>
        <v>132</v>
      </c>
      <c r="J5867" s="2">
        <f t="shared" si="913"/>
        <v>4640.6501656534874</v>
      </c>
      <c r="K5867" s="2">
        <f t="shared" si="914"/>
        <v>2.6505925517603167E-7</v>
      </c>
    </row>
    <row r="5868" spans="1:11">
      <c r="A5868" s="2">
        <v>5867</v>
      </c>
      <c r="B5868" s="2">
        <f t="shared" si="910"/>
        <v>3.0703966666666664</v>
      </c>
      <c r="C5868" s="2">
        <f t="shared" si="915"/>
        <v>108</v>
      </c>
      <c r="D5868" s="2">
        <f t="shared" si="916"/>
        <v>40</v>
      </c>
      <c r="E5868" s="2">
        <f t="shared" si="917"/>
        <v>2.5</v>
      </c>
      <c r="F5868" s="2">
        <f t="shared" si="911"/>
        <v>6.9704766961924524E-3</v>
      </c>
      <c r="G5868" s="2">
        <f t="shared" si="912"/>
        <v>2.3887335666749943E-6</v>
      </c>
      <c r="H5868" s="2">
        <f t="shared" si="918"/>
        <v>0.34</v>
      </c>
      <c r="I5868" s="2">
        <f t="shared" si="919"/>
        <v>132</v>
      </c>
      <c r="J5868" s="2">
        <f t="shared" si="913"/>
        <v>4577.2194767516366</v>
      </c>
      <c r="K5868" s="2">
        <f t="shared" si="914"/>
        <v>2.5949526216084598E-7</v>
      </c>
    </row>
    <row r="5869" spans="1:11">
      <c r="A5869" s="2">
        <v>5868</v>
      </c>
      <c r="B5869" s="2">
        <f t="shared" si="910"/>
        <v>3.0709200000000001</v>
      </c>
      <c r="C5869" s="2">
        <f t="shared" si="915"/>
        <v>108</v>
      </c>
      <c r="D5869" s="2">
        <f t="shared" si="916"/>
        <v>40</v>
      </c>
      <c r="E5869" s="2">
        <f t="shared" si="917"/>
        <v>2.5</v>
      </c>
      <c r="F5869" s="2">
        <f t="shared" si="911"/>
        <v>6.8734914764452659E-3</v>
      </c>
      <c r="G5869" s="2">
        <f t="shared" si="912"/>
        <v>2.3554974108166722E-6</v>
      </c>
      <c r="H5869" s="2">
        <f t="shared" si="918"/>
        <v>0.34</v>
      </c>
      <c r="I5869" s="2">
        <f t="shared" si="919"/>
        <v>132</v>
      </c>
      <c r="J5869" s="2">
        <f t="shared" si="913"/>
        <v>4514.170596483621</v>
      </c>
      <c r="K5869" s="2">
        <f t="shared" si="914"/>
        <v>2.540069568010596E-7</v>
      </c>
    </row>
    <row r="5870" spans="1:11">
      <c r="A5870" s="2">
        <v>5869</v>
      </c>
      <c r="B5870" s="2">
        <f t="shared" si="910"/>
        <v>3.0714433333333333</v>
      </c>
      <c r="C5870" s="2">
        <f t="shared" si="915"/>
        <v>108</v>
      </c>
      <c r="D5870" s="2">
        <f t="shared" si="916"/>
        <v>40</v>
      </c>
      <c r="E5870" s="2">
        <f t="shared" si="917"/>
        <v>2.5</v>
      </c>
      <c r="F5870" s="2">
        <f t="shared" si="911"/>
        <v>6.7771148322309663E-3</v>
      </c>
      <c r="G5870" s="2">
        <f t="shared" si="912"/>
        <v>2.3224698095331122E-6</v>
      </c>
      <c r="H5870" s="2">
        <f t="shared" si="918"/>
        <v>0.34</v>
      </c>
      <c r="I5870" s="2">
        <f t="shared" si="919"/>
        <v>132</v>
      </c>
      <c r="J5870" s="2">
        <f t="shared" si="913"/>
        <v>4451.5045780826295</v>
      </c>
      <c r="K5870" s="2">
        <f t="shared" si="914"/>
        <v>2.4859389684034607E-7</v>
      </c>
    </row>
    <row r="5871" spans="1:11">
      <c r="A5871" s="2">
        <v>5870</v>
      </c>
      <c r="B5871" s="2">
        <f t="shared" si="910"/>
        <v>3.0719666666666665</v>
      </c>
      <c r="C5871" s="2">
        <f t="shared" si="915"/>
        <v>108</v>
      </c>
      <c r="D5871" s="2">
        <f t="shared" si="916"/>
        <v>40</v>
      </c>
      <c r="E5871" s="2">
        <f t="shared" si="917"/>
        <v>2.5</v>
      </c>
      <c r="F5871" s="2">
        <f t="shared" si="911"/>
        <v>6.6813481813053658E-3</v>
      </c>
      <c r="G5871" s="2">
        <f t="shared" si="912"/>
        <v>2.2896512486793061E-6</v>
      </c>
      <c r="H5871" s="2">
        <f t="shared" si="918"/>
        <v>0.34</v>
      </c>
      <c r="I5871" s="2">
        <f t="shared" si="919"/>
        <v>132</v>
      </c>
      <c r="J5871" s="2">
        <f t="shared" si="913"/>
        <v>4389.2224780087836</v>
      </c>
      <c r="K5871" s="2">
        <f t="shared" si="914"/>
        <v>2.4325563853584879E-7</v>
      </c>
    </row>
    <row r="5872" spans="1:11">
      <c r="A5872" s="2">
        <v>5871</v>
      </c>
      <c r="B5872" s="2">
        <f t="shared" si="910"/>
        <v>3.0724900000000002</v>
      </c>
      <c r="C5872" s="2">
        <f t="shared" si="915"/>
        <v>108</v>
      </c>
      <c r="D5872" s="2">
        <f t="shared" si="916"/>
        <v>40</v>
      </c>
      <c r="E5872" s="2">
        <f t="shared" si="917"/>
        <v>2.5</v>
      </c>
      <c r="F5872" s="2">
        <f t="shared" si="911"/>
        <v>6.5861929448662081E-3</v>
      </c>
      <c r="G5872" s="2">
        <f t="shared" si="912"/>
        <v>2.2570422152897718E-6</v>
      </c>
      <c r="H5872" s="2">
        <f t="shared" si="918"/>
        <v>0.34</v>
      </c>
      <c r="I5872" s="2">
        <f t="shared" si="919"/>
        <v>132</v>
      </c>
      <c r="J5872" s="2">
        <f t="shared" si="913"/>
        <v>4327.3253559625764</v>
      </c>
      <c r="K5872" s="2">
        <f t="shared" si="914"/>
        <v>2.3799173665423462E-7</v>
      </c>
    </row>
    <row r="5873" spans="1:11">
      <c r="A5873" s="2">
        <v>5872</v>
      </c>
      <c r="B5873" s="2">
        <f t="shared" si="910"/>
        <v>3.0730133333333334</v>
      </c>
      <c r="C5873" s="2">
        <f t="shared" si="915"/>
        <v>108</v>
      </c>
      <c r="D5873" s="2">
        <f t="shared" si="916"/>
        <v>40</v>
      </c>
      <c r="E5873" s="2">
        <f t="shared" si="917"/>
        <v>2.5</v>
      </c>
      <c r="F5873" s="2">
        <f t="shared" si="911"/>
        <v>6.4916505475648761E-3</v>
      </c>
      <c r="G5873" s="2">
        <f t="shared" si="912"/>
        <v>2.2246431975825636E-6</v>
      </c>
      <c r="H5873" s="2">
        <f t="shared" si="918"/>
        <v>0.34</v>
      </c>
      <c r="I5873" s="2">
        <f t="shared" si="919"/>
        <v>132</v>
      </c>
      <c r="J5873" s="2">
        <f t="shared" si="913"/>
        <v>4265.8142748983737</v>
      </c>
      <c r="K5873" s="2">
        <f t="shared" si="914"/>
        <v>2.3280174446772868E-7</v>
      </c>
    </row>
    <row r="5874" spans="1:11">
      <c r="A5874" s="2">
        <v>5873</v>
      </c>
      <c r="B5874" s="2">
        <f t="shared" si="910"/>
        <v>3.0735366666666666</v>
      </c>
      <c r="C5874" s="2">
        <f t="shared" si="915"/>
        <v>108</v>
      </c>
      <c r="D5874" s="2">
        <f t="shared" si="916"/>
        <v>40</v>
      </c>
      <c r="E5874" s="2">
        <f t="shared" si="917"/>
        <v>2.5</v>
      </c>
      <c r="F5874" s="2">
        <f t="shared" si="911"/>
        <v>6.3977224175174293E-3</v>
      </c>
      <c r="G5874" s="2">
        <f t="shared" si="912"/>
        <v>2.1924546849630596E-6</v>
      </c>
      <c r="H5874" s="2">
        <f t="shared" si="918"/>
        <v>0.34</v>
      </c>
      <c r="I5874" s="2">
        <f t="shared" si="919"/>
        <v>132</v>
      </c>
      <c r="J5874" s="2">
        <f t="shared" si="913"/>
        <v>4204.6903010375208</v>
      </c>
      <c r="K5874" s="2">
        <f t="shared" si="914"/>
        <v>2.2768521375009582E-7</v>
      </c>
    </row>
    <row r="5875" spans="1:11">
      <c r="A5875" s="2">
        <v>5874</v>
      </c>
      <c r="B5875" s="2">
        <f t="shared" si="910"/>
        <v>3.0740599999999998</v>
      </c>
      <c r="C5875" s="2">
        <f t="shared" si="915"/>
        <v>108</v>
      </c>
      <c r="D5875" s="2">
        <f t="shared" si="916"/>
        <v>40</v>
      </c>
      <c r="E5875" s="2">
        <f t="shared" si="917"/>
        <v>2.5</v>
      </c>
      <c r="F5875" s="2">
        <f t="shared" si="911"/>
        <v>6.304409986316502E-3</v>
      </c>
      <c r="G5875" s="2">
        <f t="shared" si="912"/>
        <v>2.1604771680280326E-6</v>
      </c>
      <c r="H5875" s="2">
        <f t="shared" si="918"/>
        <v>0.34</v>
      </c>
      <c r="I5875" s="2">
        <f t="shared" si="919"/>
        <v>132</v>
      </c>
      <c r="J5875" s="2">
        <f t="shared" si="913"/>
        <v>4143.9545038820243</v>
      </c>
      <c r="K5875" s="2">
        <f t="shared" si="914"/>
        <v>2.2264169477265042E-7</v>
      </c>
    </row>
    <row r="5876" spans="1:11">
      <c r="A5876" s="2">
        <v>5875</v>
      </c>
      <c r="B5876" s="2">
        <f t="shared" si="910"/>
        <v>3.0745833333333334</v>
      </c>
      <c r="C5876" s="2">
        <f t="shared" si="915"/>
        <v>108</v>
      </c>
      <c r="D5876" s="2">
        <f t="shared" si="916"/>
        <v>40</v>
      </c>
      <c r="E5876" s="2">
        <f t="shared" si="917"/>
        <v>2.5</v>
      </c>
      <c r="F5876" s="2">
        <f t="shared" si="911"/>
        <v>6.2117146890427388E-3</v>
      </c>
      <c r="G5876" s="2">
        <f t="shared" si="912"/>
        <v>2.1287111385695733E-6</v>
      </c>
      <c r="H5876" s="2">
        <f t="shared" si="918"/>
        <v>0.34</v>
      </c>
      <c r="I5876" s="2">
        <f t="shared" si="919"/>
        <v>132</v>
      </c>
      <c r="J5876" s="2">
        <f t="shared" si="913"/>
        <v>4083.6079562279956</v>
      </c>
      <c r="K5876" s="2">
        <f t="shared" si="914"/>
        <v>2.1767073630022269E-7</v>
      </c>
    </row>
    <row r="5877" spans="1:11">
      <c r="A5877" s="2">
        <v>5876</v>
      </c>
      <c r="B5877" s="2">
        <f t="shared" si="910"/>
        <v>3.0751066666666667</v>
      </c>
      <c r="C5877" s="2">
        <f t="shared" si="915"/>
        <v>108</v>
      </c>
      <c r="D5877" s="2">
        <f t="shared" si="916"/>
        <v>40</v>
      </c>
      <c r="E5877" s="2">
        <f t="shared" si="917"/>
        <v>2.5</v>
      </c>
      <c r="F5877" s="2">
        <f t="shared" si="911"/>
        <v>6.1196379642767702E-3</v>
      </c>
      <c r="G5877" s="2">
        <f t="shared" si="912"/>
        <v>2.0971570895791932E-6</v>
      </c>
      <c r="H5877" s="2">
        <f t="shared" si="918"/>
        <v>0.34</v>
      </c>
      <c r="I5877" s="2">
        <f t="shared" si="919"/>
        <v>132</v>
      </c>
      <c r="J5877" s="2">
        <f t="shared" si="913"/>
        <v>4023.6517341794647</v>
      </c>
      <c r="K5877" s="2">
        <f t="shared" si="914"/>
        <v>2.1277188558713664E-7</v>
      </c>
    </row>
    <row r="5878" spans="1:11">
      <c r="A5878" s="2">
        <v>5877</v>
      </c>
      <c r="B5878" s="2">
        <f t="shared" si="910"/>
        <v>3.0756299999999999</v>
      </c>
      <c r="C5878" s="2">
        <f t="shared" si="915"/>
        <v>108</v>
      </c>
      <c r="D5878" s="2">
        <f t="shared" si="916"/>
        <v>40</v>
      </c>
      <c r="E5878" s="2">
        <f t="shared" si="917"/>
        <v>2.5</v>
      </c>
      <c r="F5878" s="2">
        <f t="shared" si="911"/>
        <v>6.0281812541104641E-3</v>
      </c>
      <c r="G5878" s="2">
        <f t="shared" si="912"/>
        <v>2.0658155152516779E-6</v>
      </c>
      <c r="H5878" s="2">
        <f t="shared" si="918"/>
        <v>0.34</v>
      </c>
      <c r="I5878" s="2">
        <f t="shared" si="919"/>
        <v>132</v>
      </c>
      <c r="J5878" s="2">
        <f t="shared" si="913"/>
        <v>3964.0869171617719</v>
      </c>
      <c r="K5878" s="2">
        <f t="shared" si="914"/>
        <v>2.0794468837312964E-7</v>
      </c>
    </row>
    <row r="5879" spans="1:11">
      <c r="A5879" s="2">
        <v>5878</v>
      </c>
      <c r="B5879" s="2">
        <f t="shared" si="910"/>
        <v>3.0761533333333335</v>
      </c>
      <c r="C5879" s="2">
        <f t="shared" si="915"/>
        <v>108</v>
      </c>
      <c r="D5879" s="2">
        <f t="shared" si="916"/>
        <v>40</v>
      </c>
      <c r="E5879" s="2">
        <f t="shared" si="917"/>
        <v>2.5</v>
      </c>
      <c r="F5879" s="2">
        <f t="shared" si="911"/>
        <v>5.9373460041588838E-3</v>
      </c>
      <c r="G5879" s="2">
        <f t="shared" si="912"/>
        <v>2.034686910989193E-6</v>
      </c>
      <c r="H5879" s="2">
        <f t="shared" si="918"/>
        <v>0.34</v>
      </c>
      <c r="I5879" s="2">
        <f t="shared" si="919"/>
        <v>132</v>
      </c>
      <c r="J5879" s="2">
        <f t="shared" si="913"/>
        <v>3904.9145879354433</v>
      </c>
      <c r="K5879" s="2">
        <f t="shared" si="914"/>
        <v>2.031886888792929E-7</v>
      </c>
    </row>
    <row r="5880" spans="1:11">
      <c r="A5880" s="2">
        <v>5879</v>
      </c>
      <c r="B5880" s="2">
        <f t="shared" si="910"/>
        <v>3.0766766666666667</v>
      </c>
      <c r="C5880" s="2">
        <f t="shared" si="915"/>
        <v>108</v>
      </c>
      <c r="D5880" s="2">
        <f t="shared" si="916"/>
        <v>40</v>
      </c>
      <c r="E5880" s="2">
        <f t="shared" si="917"/>
        <v>2.5</v>
      </c>
      <c r="F5880" s="2">
        <f t="shared" si="911"/>
        <v>5.8471336635723542E-3</v>
      </c>
      <c r="G5880" s="2">
        <f t="shared" si="912"/>
        <v>2.0037717734054075E-6</v>
      </c>
      <c r="H5880" s="2">
        <f t="shared" si="918"/>
        <v>0.34</v>
      </c>
      <c r="I5880" s="2">
        <f t="shared" si="919"/>
        <v>132</v>
      </c>
      <c r="J5880" s="2">
        <f t="shared" si="913"/>
        <v>3846.1358326101913</v>
      </c>
      <c r="K5880" s="2">
        <f t="shared" si="914"/>
        <v>1.985034298039973E-7</v>
      </c>
    </row>
    <row r="5881" spans="1:11">
      <c r="A5881" s="2">
        <v>5880</v>
      </c>
      <c r="B5881" s="2">
        <f t="shared" si="910"/>
        <v>3.0771999999999999</v>
      </c>
      <c r="C5881" s="2">
        <f t="shared" si="915"/>
        <v>108</v>
      </c>
      <c r="D5881" s="2">
        <f t="shared" si="916"/>
        <v>40</v>
      </c>
      <c r="E5881" s="2">
        <f t="shared" si="917"/>
        <v>2.5</v>
      </c>
      <c r="F5881" s="2">
        <f t="shared" si="911"/>
        <v>5.757545685047819E-3</v>
      </c>
      <c r="G5881" s="2">
        <f t="shared" si="912"/>
        <v>1.9730706003293949E-6</v>
      </c>
      <c r="H5881" s="2">
        <f t="shared" si="918"/>
        <v>0.34</v>
      </c>
      <c r="I5881" s="2">
        <f t="shared" si="919"/>
        <v>132</v>
      </c>
      <c r="J5881" s="2">
        <f t="shared" si="913"/>
        <v>3787.7517406584689</v>
      </c>
      <c r="K5881" s="2">
        <f t="shared" si="914"/>
        <v>1.9388845231876462E-7</v>
      </c>
    </row>
    <row r="5882" spans="1:11">
      <c r="A5882" s="2">
        <v>5881</v>
      </c>
      <c r="B5882" s="2">
        <f t="shared" si="910"/>
        <v>3.0777233333333331</v>
      </c>
      <c r="C5882" s="2">
        <f t="shared" si="915"/>
        <v>108</v>
      </c>
      <c r="D5882" s="2">
        <f t="shared" si="916"/>
        <v>40</v>
      </c>
      <c r="E5882" s="2">
        <f t="shared" si="917"/>
        <v>2.5</v>
      </c>
      <c r="F5882" s="2">
        <f t="shared" si="911"/>
        <v>5.66858352484106E-3</v>
      </c>
      <c r="G5882" s="2">
        <f t="shared" si="912"/>
        <v>1.9425838908098173E-6</v>
      </c>
      <c r="H5882" s="2">
        <f t="shared" si="918"/>
        <v>0.34</v>
      </c>
      <c r="I5882" s="2">
        <f t="shared" si="919"/>
        <v>132</v>
      </c>
      <c r="J5882" s="2">
        <f t="shared" si="913"/>
        <v>3729.7634049296571</v>
      </c>
      <c r="K5882" s="2">
        <f t="shared" si="914"/>
        <v>1.893432960641652E-7</v>
      </c>
    </row>
    <row r="5883" spans="1:11">
      <c r="A5883" s="2">
        <v>5882</v>
      </c>
      <c r="B5883" s="2">
        <f t="shared" si="910"/>
        <v>3.0782466666666668</v>
      </c>
      <c r="C5883" s="2">
        <f t="shared" si="915"/>
        <v>108</v>
      </c>
      <c r="D5883" s="2">
        <f t="shared" si="916"/>
        <v>40</v>
      </c>
      <c r="E5883" s="2">
        <f t="shared" si="917"/>
        <v>2.5</v>
      </c>
      <c r="F5883" s="2">
        <f t="shared" si="911"/>
        <v>5.5802486427784844E-3</v>
      </c>
      <c r="G5883" s="2">
        <f t="shared" si="912"/>
        <v>1.9123121451189651E-6</v>
      </c>
      <c r="H5883" s="2">
        <f t="shared" si="918"/>
        <v>0.34</v>
      </c>
      <c r="I5883" s="2">
        <f t="shared" si="919"/>
        <v>132</v>
      </c>
      <c r="J5883" s="2">
        <f t="shared" si="913"/>
        <v>3672.1719216639663</v>
      </c>
      <c r="K5883" s="2">
        <f t="shared" si="914"/>
        <v>1.8486749914567418E-7</v>
      </c>
    </row>
    <row r="5884" spans="1:11">
      <c r="A5884" s="2">
        <v>5883</v>
      </c>
      <c r="B5884" s="2">
        <f t="shared" si="910"/>
        <v>3.07877</v>
      </c>
      <c r="C5884" s="2">
        <f t="shared" si="915"/>
        <v>108</v>
      </c>
      <c r="D5884" s="2">
        <f t="shared" si="916"/>
        <v>40</v>
      </c>
      <c r="E5884" s="2">
        <f t="shared" si="917"/>
        <v>2.5</v>
      </c>
      <c r="F5884" s="2">
        <f t="shared" si="911"/>
        <v>5.4925425022694166E-3</v>
      </c>
      <c r="G5884" s="2">
        <f t="shared" si="912"/>
        <v>1.8822558647569685E-6</v>
      </c>
      <c r="H5884" s="2">
        <f t="shared" si="918"/>
        <v>0.34</v>
      </c>
      <c r="I5884" s="2">
        <f t="shared" si="919"/>
        <v>132</v>
      </c>
      <c r="J5884" s="2">
        <f t="shared" si="913"/>
        <v>3614.9783905067466</v>
      </c>
      <c r="K5884" s="2">
        <f t="shared" si="914"/>
        <v>1.8046059812953406E-7</v>
      </c>
    </row>
    <row r="5885" spans="1:11">
      <c r="A5885" s="2">
        <v>5884</v>
      </c>
      <c r="B5885" s="2">
        <f t="shared" si="910"/>
        <v>3.0792933333333332</v>
      </c>
      <c r="C5885" s="2">
        <f t="shared" si="915"/>
        <v>108</v>
      </c>
      <c r="D5885" s="2">
        <f t="shared" si="916"/>
        <v>40</v>
      </c>
      <c r="E5885" s="2">
        <f t="shared" si="917"/>
        <v>2.5</v>
      </c>
      <c r="F5885" s="2">
        <f t="shared" si="911"/>
        <v>5.4054665703176978E-3</v>
      </c>
      <c r="G5885" s="2">
        <f t="shared" si="912"/>
        <v>1.8524155524557744E-6</v>
      </c>
      <c r="H5885" s="2">
        <f t="shared" si="918"/>
        <v>0.34</v>
      </c>
      <c r="I5885" s="2">
        <f t="shared" si="919"/>
        <v>132</v>
      </c>
      <c r="J5885" s="2">
        <f t="shared" si="913"/>
        <v>3558.1839145223539</v>
      </c>
      <c r="K5885" s="2">
        <f t="shared" si="914"/>
        <v>1.7612212803856494E-7</v>
      </c>
    </row>
    <row r="5886" spans="1:11">
      <c r="A5886" s="2">
        <v>5885</v>
      </c>
      <c r="B5886" s="2">
        <f t="shared" si="910"/>
        <v>3.0798166666666669</v>
      </c>
      <c r="C5886" s="2">
        <f t="shared" si="915"/>
        <v>108</v>
      </c>
      <c r="D5886" s="2">
        <f t="shared" si="916"/>
        <v>40</v>
      </c>
      <c r="E5886" s="2">
        <f t="shared" si="917"/>
        <v>2.5</v>
      </c>
      <c r="F5886" s="2">
        <f t="shared" si="911"/>
        <v>5.3190223175339953E-3</v>
      </c>
      <c r="G5886" s="2">
        <f t="shared" si="912"/>
        <v>1.8227917121833631E-6</v>
      </c>
      <c r="H5886" s="2">
        <f t="shared" si="918"/>
        <v>0.34</v>
      </c>
      <c r="I5886" s="2">
        <f t="shared" si="919"/>
        <v>132</v>
      </c>
      <c r="J5886" s="2">
        <f t="shared" si="913"/>
        <v>3501.7896002085386</v>
      </c>
      <c r="K5886" s="2">
        <f t="shared" si="914"/>
        <v>1.7185162234799049E-7</v>
      </c>
    </row>
    <row r="5887" spans="1:11">
      <c r="A5887" s="2">
        <v>5886</v>
      </c>
      <c r="B5887" s="2">
        <f t="shared" si="910"/>
        <v>3.0803400000000001</v>
      </c>
      <c r="C5887" s="2">
        <f t="shared" si="915"/>
        <v>108</v>
      </c>
      <c r="D5887" s="2">
        <f t="shared" si="916"/>
        <v>40</v>
      </c>
      <c r="E5887" s="2">
        <f t="shared" si="917"/>
        <v>2.5</v>
      </c>
      <c r="F5887" s="2">
        <f t="shared" si="911"/>
        <v>5.2332112181481538E-3</v>
      </c>
      <c r="G5887" s="2">
        <f t="shared" si="912"/>
        <v>1.7933848491479828E-6</v>
      </c>
      <c r="H5887" s="2">
        <f t="shared" si="918"/>
        <v>0.34</v>
      </c>
      <c r="I5887" s="2">
        <f t="shared" si="919"/>
        <v>132</v>
      </c>
      <c r="J5887" s="2">
        <f t="shared" si="913"/>
        <v>3445.7965575108924</v>
      </c>
      <c r="K5887" s="2">
        <f t="shared" si="914"/>
        <v>1.6764861298124753E-7</v>
      </c>
    </row>
    <row r="5888" spans="1:11">
      <c r="A5888" s="2">
        <v>5887</v>
      </c>
      <c r="B5888" s="2">
        <f t="shared" si="910"/>
        <v>3.0808633333333333</v>
      </c>
      <c r="C5888" s="2">
        <f t="shared" si="915"/>
        <v>108</v>
      </c>
      <c r="D5888" s="2">
        <f t="shared" si="916"/>
        <v>40</v>
      </c>
      <c r="E5888" s="2">
        <f t="shared" si="917"/>
        <v>2.5</v>
      </c>
      <c r="F5888" s="2">
        <f t="shared" si="911"/>
        <v>5.1480347500209673E-3</v>
      </c>
      <c r="G5888" s="2">
        <f t="shared" si="912"/>
        <v>1.7641954698021806E-6</v>
      </c>
      <c r="H5888" s="2">
        <f t="shared" si="918"/>
        <v>0.34</v>
      </c>
      <c r="I5888" s="2">
        <f t="shared" si="919"/>
        <v>132</v>
      </c>
      <c r="J5888" s="2">
        <f t="shared" si="913"/>
        <v>3390.2058998369516</v>
      </c>
      <c r="K5888" s="2">
        <f t="shared" si="914"/>
        <v>1.6351263030574657E-7</v>
      </c>
    </row>
    <row r="5889" spans="1:11">
      <c r="A5889" s="2">
        <v>5888</v>
      </c>
      <c r="B5889" s="2">
        <f t="shared" si="910"/>
        <v>3.0813866666666665</v>
      </c>
      <c r="C5889" s="2">
        <f t="shared" si="915"/>
        <v>108</v>
      </c>
      <c r="D5889" s="2">
        <f t="shared" si="916"/>
        <v>40</v>
      </c>
      <c r="E5889" s="2">
        <f t="shared" si="917"/>
        <v>2.5</v>
      </c>
      <c r="F5889" s="2">
        <f t="shared" si="911"/>
        <v>5.0634943946566867E-3</v>
      </c>
      <c r="G5889" s="2">
        <f t="shared" si="912"/>
        <v>1.7352240818470934E-6</v>
      </c>
      <c r="H5889" s="2">
        <f t="shared" si="918"/>
        <v>0.34</v>
      </c>
      <c r="I5889" s="2">
        <f t="shared" si="919"/>
        <v>132</v>
      </c>
      <c r="J5889" s="2">
        <f t="shared" si="913"/>
        <v>3335.0187440708382</v>
      </c>
      <c r="K5889" s="2">
        <f t="shared" si="914"/>
        <v>1.5944320312865216E-7</v>
      </c>
    </row>
    <row r="5890" spans="1:11">
      <c r="A5890" s="2">
        <v>5889</v>
      </c>
      <c r="B5890" s="2">
        <f t="shared" ref="B5890:B5953" si="920">3.14/6000*A5890</f>
        <v>3.0819100000000001</v>
      </c>
      <c r="C5890" s="2">
        <f t="shared" si="915"/>
        <v>108</v>
      </c>
      <c r="D5890" s="2">
        <f t="shared" si="916"/>
        <v>40</v>
      </c>
      <c r="E5890" s="2">
        <f t="shared" si="917"/>
        <v>2.5</v>
      </c>
      <c r="F5890" s="2">
        <f t="shared" ref="F5890:F5953" si="921">1.414*C5890*SIN(B5890)*SIN(B5890)/(1.414*C5890*SIN(B5890)+E5890*D5890)</f>
        <v>4.9795916372151802E-3</v>
      </c>
      <c r="G5890" s="2">
        <f t="shared" ref="G5890:G5953" si="922">SIN(B5890)*SIN(B5890)*D5890*E5890/(1.414*C5890*SIN(B5890)+D5890*E5890)*3.14/6000</f>
        <v>1.7064711942366093E-6</v>
      </c>
      <c r="H5890" s="2">
        <f t="shared" si="918"/>
        <v>0.34</v>
      </c>
      <c r="I5890" s="2">
        <f t="shared" si="919"/>
        <v>132</v>
      </c>
      <c r="J5890" s="2">
        <f t="shared" ref="J5890:J5953" si="923">1.414*I5890*SIN(B5890)*1.414*I5890*SIN(B5890)/(1.414*I5890*SIN(B5890)+E5890*D5890)/(H5890/1000)</f>
        <v>3280.2362105876905</v>
      </c>
      <c r="K5890" s="2">
        <f t="shared" ref="K5890:K5953" si="924">SIN(B5890)*SIN(B5890)*1.414*C5890*SIN(B5890)/(1.414*C5890*SIN(B5890)+E5890*D5890)*3.14/6000</f>
        <v>1.5543985869262422E-7</v>
      </c>
    </row>
    <row r="5891" spans="1:11">
      <c r="A5891" s="2">
        <v>5890</v>
      </c>
      <c r="B5891" s="2">
        <f t="shared" si="920"/>
        <v>3.0824333333333334</v>
      </c>
      <c r="C5891" s="2">
        <f t="shared" ref="C5891:C5954" si="925">C5890</f>
        <v>108</v>
      </c>
      <c r="D5891" s="2">
        <f t="shared" ref="D5891:D5954" si="926">D5890</f>
        <v>40</v>
      </c>
      <c r="E5891" s="2">
        <f t="shared" ref="E5891:E5954" si="927">E5890</f>
        <v>2.5</v>
      </c>
      <c r="F5891" s="2">
        <f t="shared" si="921"/>
        <v>4.8963279665245451E-3</v>
      </c>
      <c r="G5891" s="2">
        <f t="shared" si="922"/>
        <v>1.6779373171816964E-6</v>
      </c>
      <c r="H5891" s="2">
        <f t="shared" ref="H5891:H5954" si="928">H5890</f>
        <v>0.34</v>
      </c>
      <c r="I5891" s="2">
        <f t="shared" ref="I5891:I5954" si="929">I5890</f>
        <v>132</v>
      </c>
      <c r="J5891" s="2">
        <f t="shared" si="923"/>
        <v>3225.8594232684532</v>
      </c>
      <c r="K5891" s="2">
        <f t="shared" si="924"/>
        <v>1.5150212267156377E-7</v>
      </c>
    </row>
    <row r="5892" spans="1:11">
      <c r="A5892" s="2">
        <v>5891</v>
      </c>
      <c r="B5892" s="2">
        <f t="shared" si="920"/>
        <v>3.0829566666666666</v>
      </c>
      <c r="C5892" s="2">
        <f t="shared" si="925"/>
        <v>108</v>
      </c>
      <c r="D5892" s="2">
        <f t="shared" si="926"/>
        <v>40</v>
      </c>
      <c r="E5892" s="2">
        <f t="shared" si="927"/>
        <v>2.5</v>
      </c>
      <c r="F5892" s="2">
        <f t="shared" si="921"/>
        <v>4.8137048750930807E-3</v>
      </c>
      <c r="G5892" s="2">
        <f t="shared" si="922"/>
        <v>1.6496229621544996E-6</v>
      </c>
      <c r="H5892" s="2">
        <f t="shared" si="928"/>
        <v>0.34</v>
      </c>
      <c r="I5892" s="2">
        <f t="shared" si="929"/>
        <v>132</v>
      </c>
      <c r="J5892" s="2">
        <f t="shared" si="923"/>
        <v>3171.8895095142666</v>
      </c>
      <c r="K5892" s="2">
        <f t="shared" si="924"/>
        <v>1.476295191663077E-7</v>
      </c>
    </row>
    <row r="5893" spans="1:11">
      <c r="A5893" s="2">
        <v>5892</v>
      </c>
      <c r="B5893" s="2">
        <f t="shared" si="920"/>
        <v>3.0834799999999998</v>
      </c>
      <c r="C5893" s="2">
        <f t="shared" si="925"/>
        <v>108</v>
      </c>
      <c r="D5893" s="2">
        <f t="shared" si="926"/>
        <v>40</v>
      </c>
      <c r="E5893" s="2">
        <f t="shared" si="927"/>
        <v>2.5</v>
      </c>
      <c r="F5893" s="2">
        <f t="shared" si="921"/>
        <v>4.7317238591220046E-3</v>
      </c>
      <c r="G5893" s="2">
        <f t="shared" si="922"/>
        <v>1.6215286418927017E-6</v>
      </c>
      <c r="H5893" s="2">
        <f t="shared" si="928"/>
        <v>0.34</v>
      </c>
      <c r="I5893" s="2">
        <f t="shared" si="929"/>
        <v>132</v>
      </c>
      <c r="J5893" s="2">
        <f t="shared" si="923"/>
        <v>3118.3276002614075</v>
      </c>
      <c r="K5893" s="2">
        <f t="shared" si="924"/>
        <v>1.4382157070034021E-7</v>
      </c>
    </row>
    <row r="5894" spans="1:11">
      <c r="A5894" s="2">
        <v>5893</v>
      </c>
      <c r="B5894" s="2">
        <f t="shared" si="920"/>
        <v>3.0840033333333334</v>
      </c>
      <c r="C5894" s="2">
        <f t="shared" si="925"/>
        <v>108</v>
      </c>
      <c r="D5894" s="2">
        <f t="shared" si="926"/>
        <v>40</v>
      </c>
      <c r="E5894" s="2">
        <f t="shared" si="927"/>
        <v>2.5</v>
      </c>
      <c r="F5894" s="2">
        <f t="shared" si="921"/>
        <v>4.6503864185178058E-3</v>
      </c>
      <c r="G5894" s="2">
        <f t="shared" si="922"/>
        <v>1.5936548704037567E-6</v>
      </c>
      <c r="H5894" s="2">
        <f t="shared" si="928"/>
        <v>0.34</v>
      </c>
      <c r="I5894" s="2">
        <f t="shared" si="929"/>
        <v>132</v>
      </c>
      <c r="J5894" s="2">
        <f t="shared" si="923"/>
        <v>3065.17482999601</v>
      </c>
      <c r="K5894" s="2">
        <f t="shared" si="924"/>
        <v>1.4007779821546742E-7</v>
      </c>
    </row>
    <row r="5895" spans="1:11">
      <c r="A5895" s="2">
        <v>5894</v>
      </c>
      <c r="B5895" s="2">
        <f t="shared" si="920"/>
        <v>3.0845266666666666</v>
      </c>
      <c r="C5895" s="2">
        <f t="shared" si="925"/>
        <v>108</v>
      </c>
      <c r="D5895" s="2">
        <f t="shared" si="926"/>
        <v>40</v>
      </c>
      <c r="E5895" s="2">
        <f t="shared" si="927"/>
        <v>2.5</v>
      </c>
      <c r="F5895" s="2">
        <f t="shared" si="921"/>
        <v>4.5696940569050631E-3</v>
      </c>
      <c r="G5895" s="2">
        <f t="shared" si="922"/>
        <v>1.5660021629692822E-6</v>
      </c>
      <c r="H5895" s="2">
        <f t="shared" si="928"/>
        <v>0.34</v>
      </c>
      <c r="I5895" s="2">
        <f t="shared" si="929"/>
        <v>132</v>
      </c>
      <c r="J5895" s="2">
        <f t="shared" si="923"/>
        <v>3012.432336769155</v>
      </c>
      <c r="K5895" s="2">
        <f t="shared" si="924"/>
        <v>1.3639772106749383E-7</v>
      </c>
    </row>
    <row r="5896" spans="1:11">
      <c r="A5896" s="2">
        <v>5895</v>
      </c>
      <c r="B5896" s="2">
        <f t="shared" si="920"/>
        <v>3.0850499999999998</v>
      </c>
      <c r="C5896" s="2">
        <f t="shared" si="925"/>
        <v>108</v>
      </c>
      <c r="D5896" s="2">
        <f t="shared" si="926"/>
        <v>40</v>
      </c>
      <c r="E5896" s="2">
        <f t="shared" si="927"/>
        <v>2.5</v>
      </c>
      <c r="F5896" s="2">
        <f t="shared" si="921"/>
        <v>4.4896482816386219E-3</v>
      </c>
      <c r="G5896" s="2">
        <f t="shared" si="922"/>
        <v>1.5385710361492302E-6</v>
      </c>
      <c r="H5896" s="2">
        <f t="shared" si="928"/>
        <v>0.34</v>
      </c>
      <c r="I5896" s="2">
        <f t="shared" si="929"/>
        <v>132</v>
      </c>
      <c r="J5896" s="2">
        <f t="shared" si="923"/>
        <v>2960.1012622115582</v>
      </c>
      <c r="K5896" s="2">
        <f t="shared" si="924"/>
        <v>1.327808570218497E-7</v>
      </c>
    </row>
    <row r="5897" spans="1:11">
      <c r="A5897" s="2">
        <v>5896</v>
      </c>
      <c r="B5897" s="2">
        <f t="shared" si="920"/>
        <v>3.0855733333333335</v>
      </c>
      <c r="C5897" s="2">
        <f t="shared" si="925"/>
        <v>108</v>
      </c>
      <c r="D5897" s="2">
        <f t="shared" si="926"/>
        <v>40</v>
      </c>
      <c r="E5897" s="2">
        <f t="shared" si="927"/>
        <v>2.5</v>
      </c>
      <c r="F5897" s="2">
        <f t="shared" si="921"/>
        <v>4.4102506038164483E-3</v>
      </c>
      <c r="G5897" s="2">
        <f t="shared" si="922"/>
        <v>1.5113620077862956E-6</v>
      </c>
      <c r="H5897" s="2">
        <f t="shared" si="928"/>
        <v>0.34</v>
      </c>
      <c r="I5897" s="2">
        <f t="shared" si="929"/>
        <v>132</v>
      </c>
      <c r="J5897" s="2">
        <f t="shared" si="923"/>
        <v>2908.182751548763</v>
      </c>
      <c r="K5897" s="2">
        <f t="shared" si="924"/>
        <v>1.2922672224923039E-7</v>
      </c>
    </row>
    <row r="5898" spans="1:11">
      <c r="A5898" s="2">
        <v>5897</v>
      </c>
      <c r="B5898" s="2">
        <f t="shared" si="920"/>
        <v>3.0860966666666667</v>
      </c>
      <c r="C5898" s="2">
        <f t="shared" si="925"/>
        <v>108</v>
      </c>
      <c r="D5898" s="2">
        <f t="shared" si="926"/>
        <v>40</v>
      </c>
      <c r="E5898" s="2">
        <f t="shared" si="927"/>
        <v>2.5</v>
      </c>
      <c r="F5898" s="2">
        <f t="shared" si="921"/>
        <v>4.3315025382925244E-3</v>
      </c>
      <c r="G5898" s="2">
        <f t="shared" si="922"/>
        <v>1.4843755970103336E-6</v>
      </c>
      <c r="H5898" s="2">
        <f t="shared" si="928"/>
        <v>0.34</v>
      </c>
      <c r="I5898" s="2">
        <f t="shared" si="929"/>
        <v>132</v>
      </c>
      <c r="J5898" s="2">
        <f t="shared" si="923"/>
        <v>2856.6779536163958</v>
      </c>
      <c r="K5898" s="2">
        <f t="shared" si="924"/>
        <v>1.2573483132121676E-7</v>
      </c>
    </row>
    <row r="5899" spans="1:11">
      <c r="A5899" s="2">
        <v>5898</v>
      </c>
      <c r="B5899" s="2">
        <f t="shared" si="920"/>
        <v>3.0866199999999999</v>
      </c>
      <c r="C5899" s="2">
        <f t="shared" si="925"/>
        <v>108</v>
      </c>
      <c r="D5899" s="2">
        <f t="shared" si="926"/>
        <v>40</v>
      </c>
      <c r="E5899" s="2">
        <f t="shared" si="927"/>
        <v>2.5</v>
      </c>
      <c r="F5899" s="2">
        <f t="shared" si="921"/>
        <v>4.2534056036891959E-3</v>
      </c>
      <c r="G5899" s="2">
        <f t="shared" si="922"/>
        <v>1.4576123242425916E-6</v>
      </c>
      <c r="H5899" s="2">
        <f t="shared" si="928"/>
        <v>0.34</v>
      </c>
      <c r="I5899" s="2">
        <f t="shared" si="929"/>
        <v>132</v>
      </c>
      <c r="J5899" s="2">
        <f t="shared" si="923"/>
        <v>2805.5880208751005</v>
      </c>
      <c r="K5899" s="2">
        <f t="shared" si="924"/>
        <v>1.223046972058515E-7</v>
      </c>
    </row>
    <row r="5900" spans="1:11">
      <c r="A5900" s="2">
        <v>5899</v>
      </c>
      <c r="B5900" s="2">
        <f t="shared" si="920"/>
        <v>3.0871433333333331</v>
      </c>
      <c r="C5900" s="2">
        <f t="shared" si="925"/>
        <v>108</v>
      </c>
      <c r="D5900" s="2">
        <f t="shared" si="926"/>
        <v>40</v>
      </c>
      <c r="E5900" s="2">
        <f t="shared" si="927"/>
        <v>2.5</v>
      </c>
      <c r="F5900" s="2">
        <f t="shared" si="921"/>
        <v>4.1759613224102397E-3</v>
      </c>
      <c r="G5900" s="2">
        <f t="shared" si="922"/>
        <v>1.4310727112001845E-6</v>
      </c>
      <c r="H5900" s="2">
        <f t="shared" si="928"/>
        <v>0.34</v>
      </c>
      <c r="I5900" s="2">
        <f t="shared" si="929"/>
        <v>132</v>
      </c>
      <c r="J5900" s="2">
        <f t="shared" si="923"/>
        <v>2754.9141094259903</v>
      </c>
      <c r="K5900" s="2">
        <f t="shared" si="924"/>
        <v>1.1893583126322815E-7</v>
      </c>
    </row>
    <row r="5901" spans="1:11">
      <c r="A5901" s="2">
        <v>5900</v>
      </c>
      <c r="B5901" s="2">
        <f t="shared" si="920"/>
        <v>3.0876666666666668</v>
      </c>
      <c r="C5901" s="2">
        <f t="shared" si="925"/>
        <v>108</v>
      </c>
      <c r="D5901" s="2">
        <f t="shared" si="926"/>
        <v>40</v>
      </c>
      <c r="E5901" s="2">
        <f t="shared" si="927"/>
        <v>2.5</v>
      </c>
      <c r="F5901" s="2">
        <f t="shared" si="921"/>
        <v>4.0991712206535826E-3</v>
      </c>
      <c r="G5901" s="2">
        <f t="shared" si="922"/>
        <v>1.4047572809004584E-6</v>
      </c>
      <c r="H5901" s="2">
        <f t="shared" si="928"/>
        <v>0.34</v>
      </c>
      <c r="I5901" s="2">
        <f t="shared" si="929"/>
        <v>132</v>
      </c>
      <c r="J5901" s="2">
        <f t="shared" si="923"/>
        <v>2704.6573790259213</v>
      </c>
      <c r="K5901" s="2">
        <f t="shared" si="924"/>
        <v>1.1562774324104427E-7</v>
      </c>
    </row>
    <row r="5902" spans="1:11">
      <c r="A5902" s="2">
        <v>5901</v>
      </c>
      <c r="B5902" s="2">
        <f t="shared" si="920"/>
        <v>3.08819</v>
      </c>
      <c r="C5902" s="2">
        <f t="shared" si="925"/>
        <v>108</v>
      </c>
      <c r="D5902" s="2">
        <f t="shared" si="926"/>
        <v>40</v>
      </c>
      <c r="E5902" s="2">
        <f t="shared" si="927"/>
        <v>2.5</v>
      </c>
      <c r="F5902" s="2">
        <f t="shared" si="921"/>
        <v>4.0230368284244651E-3</v>
      </c>
      <c r="G5902" s="2">
        <f t="shared" si="922"/>
        <v>1.3786665576654991E-6</v>
      </c>
      <c r="H5902" s="2">
        <f t="shared" si="928"/>
        <v>0.34</v>
      </c>
      <c r="I5902" s="2">
        <f t="shared" si="929"/>
        <v>132</v>
      </c>
      <c r="J5902" s="2">
        <f t="shared" si="923"/>
        <v>2654.818993103092</v>
      </c>
      <c r="K5902" s="2">
        <f t="shared" si="924"/>
        <v>1.1237994127015396E-7</v>
      </c>
    </row>
    <row r="5903" spans="1:11">
      <c r="A5903" s="2">
        <v>5902</v>
      </c>
      <c r="B5903" s="2">
        <f t="shared" si="920"/>
        <v>3.0887133333333332</v>
      </c>
      <c r="C5903" s="2">
        <f t="shared" si="925"/>
        <v>108</v>
      </c>
      <c r="D5903" s="2">
        <f t="shared" si="926"/>
        <v>40</v>
      </c>
      <c r="E5903" s="2">
        <f t="shared" si="927"/>
        <v>2.5</v>
      </c>
      <c r="F5903" s="2">
        <f t="shared" si="921"/>
        <v>3.9475596795480227E-3</v>
      </c>
      <c r="G5903" s="2">
        <f t="shared" si="922"/>
        <v>1.3528010671264421E-6</v>
      </c>
      <c r="H5903" s="2">
        <f t="shared" si="928"/>
        <v>0.34</v>
      </c>
      <c r="I5903" s="2">
        <f t="shared" si="929"/>
        <v>132</v>
      </c>
      <c r="J5903" s="2">
        <f t="shared" si="923"/>
        <v>2605.4001187723043</v>
      </c>
      <c r="K5903" s="2">
        <f t="shared" si="924"/>
        <v>1.0919193186007489E-7</v>
      </c>
    </row>
    <row r="5904" spans="1:11">
      <c r="A5904" s="2">
        <v>5903</v>
      </c>
      <c r="B5904" s="2">
        <f t="shared" si="920"/>
        <v>3.0892366666666669</v>
      </c>
      <c r="C5904" s="2">
        <f t="shared" si="925"/>
        <v>108</v>
      </c>
      <c r="D5904" s="2">
        <f t="shared" si="926"/>
        <v>40</v>
      </c>
      <c r="E5904" s="2">
        <f t="shared" si="927"/>
        <v>2.5</v>
      </c>
      <c r="F5904" s="2">
        <f t="shared" si="921"/>
        <v>3.8727413116824805E-3</v>
      </c>
      <c r="G5904" s="2">
        <f t="shared" si="922"/>
        <v>1.3271613362279968E-6</v>
      </c>
      <c r="H5904" s="2">
        <f t="shared" si="928"/>
        <v>0.34</v>
      </c>
      <c r="I5904" s="2">
        <f t="shared" si="929"/>
        <v>132</v>
      </c>
      <c r="J5904" s="2">
        <f t="shared" si="923"/>
        <v>2556.4019268506795</v>
      </c>
      <c r="K5904" s="2">
        <f t="shared" si="924"/>
        <v>1.0606321989450208E-7</v>
      </c>
    </row>
    <row r="5905" spans="1:11">
      <c r="A5905" s="2">
        <v>5904</v>
      </c>
      <c r="B5905" s="2">
        <f t="shared" si="920"/>
        <v>3.0897600000000001</v>
      </c>
      <c r="C5905" s="2">
        <f t="shared" si="925"/>
        <v>108</v>
      </c>
      <c r="D5905" s="2">
        <f t="shared" si="926"/>
        <v>40</v>
      </c>
      <c r="E5905" s="2">
        <f t="shared" si="927"/>
        <v>2.5</v>
      </c>
      <c r="F5905" s="2">
        <f t="shared" si="921"/>
        <v>3.7985832663324131E-3</v>
      </c>
      <c r="G5905" s="2">
        <f t="shared" si="922"/>
        <v>1.3017478932329897E-6</v>
      </c>
      <c r="H5905" s="2">
        <f t="shared" si="928"/>
        <v>0.34</v>
      </c>
      <c r="I5905" s="2">
        <f t="shared" si="929"/>
        <v>132</v>
      </c>
      <c r="J5905" s="2">
        <f t="shared" si="923"/>
        <v>2507.8255918734553</v>
      </c>
      <c r="K5905" s="2">
        <f t="shared" si="924"/>
        <v>1.0299330862680374E-7</v>
      </c>
    </row>
    <row r="5906" spans="1:11">
      <c r="A5906" s="2">
        <v>5905</v>
      </c>
      <c r="B5906" s="2">
        <f t="shared" si="920"/>
        <v>3.0902833333333333</v>
      </c>
      <c r="C5906" s="2">
        <f t="shared" si="925"/>
        <v>108</v>
      </c>
      <c r="D5906" s="2">
        <f t="shared" si="926"/>
        <v>40</v>
      </c>
      <c r="E5906" s="2">
        <f t="shared" si="927"/>
        <v>2.5</v>
      </c>
      <c r="F5906" s="2">
        <f t="shared" si="921"/>
        <v>3.7250870888614848E-3</v>
      </c>
      <c r="G5906" s="2">
        <f t="shared" si="922"/>
        <v>1.2765612677267301E-6</v>
      </c>
      <c r="H5906" s="2">
        <f t="shared" si="928"/>
        <v>0.34</v>
      </c>
      <c r="I5906" s="2">
        <f t="shared" si="929"/>
        <v>132</v>
      </c>
      <c r="J5906" s="2">
        <f t="shared" si="923"/>
        <v>2459.6722921094838</v>
      </c>
      <c r="K5906" s="2">
        <f t="shared" si="924"/>
        <v>9.9981699675474386E-8</v>
      </c>
    </row>
    <row r="5907" spans="1:11">
      <c r="A5907" s="2">
        <v>5906</v>
      </c>
      <c r="B5907" s="2">
        <f t="shared" si="920"/>
        <v>3.0908066666666665</v>
      </c>
      <c r="C5907" s="2">
        <f t="shared" si="925"/>
        <v>108</v>
      </c>
      <c r="D5907" s="2">
        <f t="shared" si="926"/>
        <v>40</v>
      </c>
      <c r="E5907" s="2">
        <f t="shared" si="927"/>
        <v>2.5</v>
      </c>
      <c r="F5907" s="2">
        <f t="shared" si="921"/>
        <v>3.6522543285058737E-3</v>
      </c>
      <c r="G5907" s="2">
        <f t="shared" si="922"/>
        <v>1.2516019906216106E-6</v>
      </c>
      <c r="H5907" s="2">
        <f t="shared" si="928"/>
        <v>0.34</v>
      </c>
      <c r="I5907" s="2">
        <f t="shared" si="929"/>
        <v>132</v>
      </c>
      <c r="J5907" s="2">
        <f t="shared" si="923"/>
        <v>2411.9432095772318</v>
      </c>
      <c r="K5907" s="2">
        <f t="shared" si="924"/>
        <v>9.7027893019597268E-8</v>
      </c>
    </row>
    <row r="5908" spans="1:11">
      <c r="A5908" s="2">
        <v>5907</v>
      </c>
      <c r="B5908" s="2">
        <f t="shared" si="920"/>
        <v>3.0913300000000001</v>
      </c>
      <c r="C5908" s="2">
        <f t="shared" si="925"/>
        <v>108</v>
      </c>
      <c r="D5908" s="2">
        <f t="shared" si="926"/>
        <v>40</v>
      </c>
      <c r="E5908" s="2">
        <f t="shared" si="927"/>
        <v>2.5</v>
      </c>
      <c r="F5908" s="2">
        <f t="shared" si="921"/>
        <v>3.5800865383873786E-3</v>
      </c>
      <c r="G5908" s="2">
        <f t="shared" si="922"/>
        <v>1.2268705941615994E-6</v>
      </c>
      <c r="H5908" s="2">
        <f t="shared" si="928"/>
        <v>0.34</v>
      </c>
      <c r="I5908" s="2">
        <f t="shared" si="929"/>
        <v>132</v>
      </c>
      <c r="J5908" s="2">
        <f t="shared" si="923"/>
        <v>2364.6395300606086</v>
      </c>
      <c r="K5908" s="2">
        <f t="shared" si="924"/>
        <v>9.4131386994272031E-8</v>
      </c>
    </row>
    <row r="5909" spans="1:11">
      <c r="A5909" s="2">
        <v>5908</v>
      </c>
      <c r="B5909" s="2">
        <f t="shared" si="920"/>
        <v>3.0918533333333333</v>
      </c>
      <c r="C5909" s="2">
        <f t="shared" si="925"/>
        <v>108</v>
      </c>
      <c r="D5909" s="2">
        <f t="shared" si="926"/>
        <v>40</v>
      </c>
      <c r="E5909" s="2">
        <f t="shared" si="927"/>
        <v>2.5</v>
      </c>
      <c r="F5909" s="2">
        <f t="shared" si="921"/>
        <v>3.5085852755269457E-3</v>
      </c>
      <c r="G5909" s="2">
        <f t="shared" si="922"/>
        <v>1.2023676119268745E-6</v>
      </c>
      <c r="H5909" s="2">
        <f t="shared" si="928"/>
        <v>0.34</v>
      </c>
      <c r="I5909" s="2">
        <f t="shared" si="929"/>
        <v>132</v>
      </c>
      <c r="J5909" s="2">
        <f t="shared" si="923"/>
        <v>2317.7624431251215</v>
      </c>
      <c r="K5909" s="2">
        <f t="shared" si="924"/>
        <v>9.1291678286039298E-8</v>
      </c>
    </row>
    <row r="5910" spans="1:11">
      <c r="A5910" s="2">
        <v>5909</v>
      </c>
      <c r="B5910" s="2">
        <f t="shared" si="920"/>
        <v>3.0923766666666666</v>
      </c>
      <c r="C5910" s="2">
        <f t="shared" si="925"/>
        <v>108</v>
      </c>
      <c r="D5910" s="2">
        <f t="shared" si="926"/>
        <v>40</v>
      </c>
      <c r="E5910" s="2">
        <f t="shared" si="927"/>
        <v>2.5</v>
      </c>
      <c r="F5910" s="2">
        <f t="shared" si="921"/>
        <v>3.4377521008576335E-3</v>
      </c>
      <c r="G5910" s="2">
        <f t="shared" si="922"/>
        <v>1.1780935788382676E-6</v>
      </c>
      <c r="H5910" s="2">
        <f t="shared" si="928"/>
        <v>0.34</v>
      </c>
      <c r="I5910" s="2">
        <f t="shared" si="929"/>
        <v>132</v>
      </c>
      <c r="J5910" s="2">
        <f t="shared" si="923"/>
        <v>2271.3131421337057</v>
      </c>
      <c r="K5910" s="2">
        <f t="shared" si="924"/>
        <v>8.850826192826221E-8</v>
      </c>
    </row>
    <row r="5911" spans="1:11">
      <c r="A5911" s="2">
        <v>5910</v>
      </c>
      <c r="B5911" s="2">
        <f t="shared" si="920"/>
        <v>3.0929000000000002</v>
      </c>
      <c r="C5911" s="2">
        <f t="shared" si="925"/>
        <v>108</v>
      </c>
      <c r="D5911" s="2">
        <f t="shared" si="926"/>
        <v>40</v>
      </c>
      <c r="E5911" s="2">
        <f t="shared" si="927"/>
        <v>2.5</v>
      </c>
      <c r="F5911" s="2">
        <f t="shared" si="921"/>
        <v>3.3675885792381951E-3</v>
      </c>
      <c r="G5911" s="2">
        <f t="shared" si="922"/>
        <v>1.1540490311619184E-6</v>
      </c>
      <c r="H5911" s="2">
        <f t="shared" si="928"/>
        <v>0.34</v>
      </c>
      <c r="I5911" s="2">
        <f t="shared" si="929"/>
        <v>132</v>
      </c>
      <c r="J5911" s="2">
        <f t="shared" si="923"/>
        <v>2225.2928242630069</v>
      </c>
      <c r="K5911" s="2">
        <f t="shared" si="924"/>
        <v>8.5780631296511471E-8</v>
      </c>
    </row>
    <row r="5912" spans="1:11">
      <c r="A5912" s="2">
        <v>5911</v>
      </c>
      <c r="B5912" s="2">
        <f t="shared" si="920"/>
        <v>3.0934233333333334</v>
      </c>
      <c r="C5912" s="2">
        <f t="shared" si="925"/>
        <v>108</v>
      </c>
      <c r="D5912" s="2">
        <f t="shared" si="926"/>
        <v>40</v>
      </c>
      <c r="E5912" s="2">
        <f t="shared" si="927"/>
        <v>2.5</v>
      </c>
      <c r="F5912" s="2">
        <f t="shared" si="921"/>
        <v>3.2980962794667075E-3</v>
      </c>
      <c r="G5912" s="2">
        <f t="shared" si="922"/>
        <v>1.1302345065139459E-6</v>
      </c>
      <c r="H5912" s="2">
        <f t="shared" si="928"/>
        <v>0.34</v>
      </c>
      <c r="I5912" s="2">
        <f t="shared" si="929"/>
        <v>132</v>
      </c>
      <c r="J5912" s="2">
        <f t="shared" si="923"/>
        <v>2179.7026905197372</v>
      </c>
      <c r="K5912" s="2">
        <f t="shared" si="924"/>
        <v>8.3108278103931612E-8</v>
      </c>
    </row>
    <row r="5913" spans="1:11">
      <c r="A5913" s="2">
        <v>5912</v>
      </c>
      <c r="B5913" s="2">
        <f t="shared" si="920"/>
        <v>3.0939466666666666</v>
      </c>
      <c r="C5913" s="2">
        <f t="shared" si="925"/>
        <v>108</v>
      </c>
      <c r="D5913" s="2">
        <f t="shared" si="926"/>
        <v>40</v>
      </c>
      <c r="E5913" s="2">
        <f t="shared" si="927"/>
        <v>2.5</v>
      </c>
      <c r="F5913" s="2">
        <f t="shared" si="921"/>
        <v>3.2292767742937056E-3</v>
      </c>
      <c r="G5913" s="2">
        <f t="shared" si="922"/>
        <v>1.1066505438649481E-6</v>
      </c>
      <c r="H5913" s="2">
        <f t="shared" si="928"/>
        <v>0.34</v>
      </c>
      <c r="I5913" s="2">
        <f t="shared" si="929"/>
        <v>132</v>
      </c>
      <c r="J5913" s="2">
        <f t="shared" si="923"/>
        <v>2134.54394575676</v>
      </c>
      <c r="K5913" s="2">
        <f t="shared" si="924"/>
        <v>8.0490692396566781E-8</v>
      </c>
    </row>
    <row r="5914" spans="1:11">
      <c r="A5914" s="2">
        <v>5913</v>
      </c>
      <c r="B5914" s="2">
        <f t="shared" si="920"/>
        <v>3.0944699999999998</v>
      </c>
      <c r="C5914" s="2">
        <f t="shared" si="925"/>
        <v>108</v>
      </c>
      <c r="D5914" s="2">
        <f t="shared" si="926"/>
        <v>40</v>
      </c>
      <c r="E5914" s="2">
        <f t="shared" si="927"/>
        <v>2.5</v>
      </c>
      <c r="F5914" s="2">
        <f t="shared" si="921"/>
        <v>3.1611316404359896E-3</v>
      </c>
      <c r="G5914" s="2">
        <f t="shared" si="922"/>
        <v>1.0832976835447345E-6</v>
      </c>
      <c r="H5914" s="2">
        <f t="shared" si="928"/>
        <v>0.34</v>
      </c>
      <c r="I5914" s="2">
        <f t="shared" si="929"/>
        <v>132</v>
      </c>
      <c r="J5914" s="2">
        <f t="shared" si="923"/>
        <v>2089.817798689659</v>
      </c>
      <c r="K5914" s="2">
        <f t="shared" si="924"/>
        <v>7.7927362548692283E-8</v>
      </c>
    </row>
    <row r="5915" spans="1:11">
      <c r="A5915" s="2">
        <v>5914</v>
      </c>
      <c r="B5915" s="2">
        <f t="shared" si="920"/>
        <v>3.0949933333333335</v>
      </c>
      <c r="C5915" s="2">
        <f t="shared" si="925"/>
        <v>108</v>
      </c>
      <c r="D5915" s="2">
        <f t="shared" si="926"/>
        <v>40</v>
      </c>
      <c r="E5915" s="2">
        <f t="shared" si="927"/>
        <v>2.5</v>
      </c>
      <c r="F5915" s="2">
        <f t="shared" si="921"/>
        <v>3.093662458590123E-3</v>
      </c>
      <c r="G5915" s="2">
        <f t="shared" si="922"/>
        <v>1.0601764672469515E-6</v>
      </c>
      <c r="H5915" s="2">
        <f t="shared" si="928"/>
        <v>0.34</v>
      </c>
      <c r="I5915" s="2">
        <f t="shared" si="929"/>
        <v>132</v>
      </c>
      <c r="J5915" s="2">
        <f t="shared" si="923"/>
        <v>2045.5254619131479</v>
      </c>
      <c r="K5915" s="2">
        <f t="shared" si="924"/>
        <v>7.5417775258112166E-8</v>
      </c>
    </row>
    <row r="5916" spans="1:11">
      <c r="A5916" s="2">
        <v>5915</v>
      </c>
      <c r="B5916" s="2">
        <f t="shared" si="920"/>
        <v>3.0955166666666667</v>
      </c>
      <c r="C5916" s="2">
        <f t="shared" si="925"/>
        <v>108</v>
      </c>
      <c r="D5916" s="2">
        <f t="shared" si="926"/>
        <v>40</v>
      </c>
      <c r="E5916" s="2">
        <f t="shared" si="927"/>
        <v>2.5</v>
      </c>
      <c r="F5916" s="2">
        <f t="shared" si="921"/>
        <v>3.0268708134463264E-3</v>
      </c>
      <c r="G5916" s="2">
        <f t="shared" si="922"/>
        <v>1.0372874380338444E-6</v>
      </c>
      <c r="H5916" s="2">
        <f t="shared" si="928"/>
        <v>0.34</v>
      </c>
      <c r="I5916" s="2">
        <f t="shared" si="929"/>
        <v>132</v>
      </c>
      <c r="J5916" s="2">
        <f t="shared" si="923"/>
        <v>2001.6681519177987</v>
      </c>
      <c r="K5916" s="2">
        <f t="shared" si="924"/>
        <v>7.2961415541451608E-8</v>
      </c>
    </row>
    <row r="5917" spans="1:11">
      <c r="A5917" s="2">
        <v>5916</v>
      </c>
      <c r="B5917" s="2">
        <f t="shared" si="920"/>
        <v>3.0960399999999999</v>
      </c>
      <c r="C5917" s="2">
        <f t="shared" si="925"/>
        <v>108</v>
      </c>
      <c r="D5917" s="2">
        <f t="shared" si="926"/>
        <v>40</v>
      </c>
      <c r="E5917" s="2">
        <f t="shared" si="927"/>
        <v>2.5</v>
      </c>
      <c r="F5917" s="2">
        <f t="shared" si="921"/>
        <v>2.9607582937018736E-3</v>
      </c>
      <c r="G5917" s="2">
        <f t="shared" si="922"/>
        <v>1.0146311403408468E-6</v>
      </c>
      <c r="H5917" s="2">
        <f t="shared" si="928"/>
        <v>0.34</v>
      </c>
      <c r="I5917" s="2">
        <f t="shared" si="929"/>
        <v>132</v>
      </c>
      <c r="J5917" s="2">
        <f t="shared" si="923"/>
        <v>1958.2470891064804</v>
      </c>
      <c r="K5917" s="2">
        <f t="shared" si="924"/>
        <v>7.0557766729408619E-8</v>
      </c>
    </row>
    <row r="5918" spans="1:11">
      <c r="A5918" s="2">
        <v>5917</v>
      </c>
      <c r="B5918" s="2">
        <f t="shared" si="920"/>
        <v>3.0965633333333331</v>
      </c>
      <c r="C5918" s="2">
        <f t="shared" si="925"/>
        <v>108</v>
      </c>
      <c r="D5918" s="2">
        <f t="shared" si="926"/>
        <v>40</v>
      </c>
      <c r="E5918" s="2">
        <f t="shared" si="927"/>
        <v>2.5</v>
      </c>
      <c r="F5918" s="2">
        <f t="shared" si="921"/>
        <v>2.8953264920750948E-3</v>
      </c>
      <c r="G5918" s="2">
        <f t="shared" si="922"/>
        <v>9.9220811998138118E-7</v>
      </c>
      <c r="H5918" s="2">
        <f t="shared" si="928"/>
        <v>0.34</v>
      </c>
      <c r="I5918" s="2">
        <f t="shared" si="929"/>
        <v>132</v>
      </c>
      <c r="J5918" s="2">
        <f t="shared" si="923"/>
        <v>1915.2634978112496</v>
      </c>
      <c r="K5918" s="2">
        <f t="shared" si="924"/>
        <v>6.8206310462007777E-8</v>
      </c>
    </row>
    <row r="5919" spans="1:11">
      <c r="A5919" s="2">
        <v>5918</v>
      </c>
      <c r="B5919" s="2">
        <f t="shared" si="920"/>
        <v>3.0970866666666668</v>
      </c>
      <c r="C5919" s="2">
        <f t="shared" si="925"/>
        <v>108</v>
      </c>
      <c r="D5919" s="2">
        <f t="shared" si="926"/>
        <v>40</v>
      </c>
      <c r="E5919" s="2">
        <f t="shared" si="927"/>
        <v>2.5</v>
      </c>
      <c r="F5919" s="2">
        <f t="shared" si="921"/>
        <v>2.8305770053191157E-3</v>
      </c>
      <c r="G5919" s="2">
        <f t="shared" si="922"/>
        <v>9.7001892415156475E-7</v>
      </c>
      <c r="H5919" s="2">
        <f t="shared" si="928"/>
        <v>0.34</v>
      </c>
      <c r="I5919" s="2">
        <f t="shared" si="929"/>
        <v>132</v>
      </c>
      <c r="J5919" s="2">
        <f t="shared" si="923"/>
        <v>1872.718606310119</v>
      </c>
      <c r="K5919" s="2">
        <f t="shared" si="924"/>
        <v>6.5906526683822348E-8</v>
      </c>
    </row>
    <row r="5920" spans="1:11">
      <c r="A5920" s="2">
        <v>5919</v>
      </c>
      <c r="B5920" s="2">
        <f t="shared" si="920"/>
        <v>3.09761</v>
      </c>
      <c r="C5920" s="2">
        <f t="shared" si="925"/>
        <v>108</v>
      </c>
      <c r="D5920" s="2">
        <f t="shared" si="926"/>
        <v>40</v>
      </c>
      <c r="E5920" s="2">
        <f t="shared" si="927"/>
        <v>2.5</v>
      </c>
      <c r="F5920" s="2">
        <f t="shared" si="921"/>
        <v>2.7665114342359759E-3</v>
      </c>
      <c r="G5920" s="2">
        <f t="shared" si="922"/>
        <v>9.480641014350504E-7</v>
      </c>
      <c r="H5920" s="2">
        <f t="shared" si="928"/>
        <v>0.34</v>
      </c>
      <c r="I5920" s="2">
        <f t="shared" si="929"/>
        <v>132</v>
      </c>
      <c r="J5920" s="2">
        <f t="shared" si="923"/>
        <v>1830.6136468441159</v>
      </c>
      <c r="K5920" s="2">
        <f t="shared" si="924"/>
        <v>6.36578936391887E-8</v>
      </c>
    </row>
    <row r="5921" spans="1:11">
      <c r="A5921" s="2">
        <v>5920</v>
      </c>
      <c r="B5921" s="2">
        <f t="shared" si="920"/>
        <v>3.0981333333333332</v>
      </c>
      <c r="C5921" s="2">
        <f t="shared" si="925"/>
        <v>108</v>
      </c>
      <c r="D5921" s="2">
        <f t="shared" si="926"/>
        <v>40</v>
      </c>
      <c r="E5921" s="2">
        <f t="shared" si="927"/>
        <v>2.5</v>
      </c>
      <c r="F5921" s="2">
        <f t="shared" si="921"/>
        <v>2.7031313836902542E-3</v>
      </c>
      <c r="G5921" s="2">
        <f t="shared" si="922"/>
        <v>9.2634420180769448E-7</v>
      </c>
      <c r="H5921" s="2">
        <f t="shared" si="928"/>
        <v>0.34</v>
      </c>
      <c r="I5921" s="2">
        <f t="shared" si="929"/>
        <v>132</v>
      </c>
      <c r="J5921" s="2">
        <f t="shared" si="923"/>
        <v>1788.9498556340761</v>
      </c>
      <c r="K5921" s="2">
        <f t="shared" si="924"/>
        <v>6.1459887867381639E-8</v>
      </c>
    </row>
    <row r="5922" spans="1:11">
      <c r="A5922" s="2">
        <v>5921</v>
      </c>
      <c r="B5922" s="2">
        <f t="shared" si="920"/>
        <v>3.0986566666666668</v>
      </c>
      <c r="C5922" s="2">
        <f t="shared" si="925"/>
        <v>108</v>
      </c>
      <c r="D5922" s="2">
        <f t="shared" si="926"/>
        <v>40</v>
      </c>
      <c r="E5922" s="2">
        <f t="shared" si="927"/>
        <v>2.5</v>
      </c>
      <c r="F5922" s="2">
        <f t="shared" si="921"/>
        <v>2.6404384626232563E-3</v>
      </c>
      <c r="G5922" s="2">
        <f t="shared" si="922"/>
        <v>9.0485977664241901E-7</v>
      </c>
      <c r="H5922" s="2">
        <f t="shared" si="928"/>
        <v>0.34</v>
      </c>
      <c r="I5922" s="2">
        <f t="shared" si="929"/>
        <v>132</v>
      </c>
      <c r="J5922" s="2">
        <f t="shared" si="923"/>
        <v>1747.7284728978468</v>
      </c>
      <c r="K5922" s="2">
        <f t="shared" si="924"/>
        <v>5.9311984197788212E-8</v>
      </c>
    </row>
    <row r="5923" spans="1:11">
      <c r="A5923" s="2">
        <v>5922</v>
      </c>
      <c r="B5923" s="2">
        <f t="shared" si="920"/>
        <v>3.09918</v>
      </c>
      <c r="C5923" s="2">
        <f t="shared" si="925"/>
        <v>108</v>
      </c>
      <c r="D5923" s="2">
        <f t="shared" si="926"/>
        <v>40</v>
      </c>
      <c r="E5923" s="2">
        <f t="shared" si="927"/>
        <v>2.5</v>
      </c>
      <c r="F5923" s="2">
        <f t="shared" si="921"/>
        <v>2.5784342840672434E-3</v>
      </c>
      <c r="G5923" s="2">
        <f t="shared" si="922"/>
        <v>8.8361137871408761E-7</v>
      </c>
      <c r="H5923" s="2">
        <f t="shared" si="928"/>
        <v>0.34</v>
      </c>
      <c r="I5923" s="2">
        <f t="shared" si="929"/>
        <v>132</v>
      </c>
      <c r="J5923" s="2">
        <f t="shared" si="923"/>
        <v>1706.9507428675802</v>
      </c>
      <c r="K5923" s="2">
        <f t="shared" si="924"/>
        <v>5.7213655745060905E-8</v>
      </c>
    </row>
    <row r="5924" spans="1:11">
      <c r="A5924" s="2">
        <v>5923</v>
      </c>
      <c r="B5924" s="2">
        <f t="shared" si="920"/>
        <v>3.0997033333333333</v>
      </c>
      <c r="C5924" s="2">
        <f t="shared" si="925"/>
        <v>108</v>
      </c>
      <c r="D5924" s="2">
        <f t="shared" si="926"/>
        <v>40</v>
      </c>
      <c r="E5924" s="2">
        <f t="shared" si="927"/>
        <v>2.5</v>
      </c>
      <c r="F5924" s="2">
        <f t="shared" si="921"/>
        <v>2.5171204651592491E-3</v>
      </c>
      <c r="G5924" s="2">
        <f t="shared" si="922"/>
        <v>8.6259956220424114E-7</v>
      </c>
      <c r="H5924" s="2">
        <f t="shared" si="928"/>
        <v>0.34</v>
      </c>
      <c r="I5924" s="2">
        <f t="shared" si="929"/>
        <v>132</v>
      </c>
      <c r="J5924" s="2">
        <f t="shared" si="923"/>
        <v>1666.6179138067887</v>
      </c>
      <c r="K5924" s="2">
        <f t="shared" si="924"/>
        <v>5.5164373904234783E-8</v>
      </c>
    </row>
    <row r="5925" spans="1:11">
      <c r="A5925" s="2">
        <v>5924</v>
      </c>
      <c r="B5925" s="2">
        <f t="shared" si="920"/>
        <v>3.1002266666666665</v>
      </c>
      <c r="C5925" s="2">
        <f t="shared" si="925"/>
        <v>108</v>
      </c>
      <c r="D5925" s="2">
        <f t="shared" si="926"/>
        <v>40</v>
      </c>
      <c r="E5925" s="2">
        <f t="shared" si="927"/>
        <v>2.5</v>
      </c>
      <c r="F5925" s="2">
        <f t="shared" si="921"/>
        <v>2.4564986271554843E-3</v>
      </c>
      <c r="G5925" s="2">
        <f t="shared" si="922"/>
        <v>8.4182488270603286E-7</v>
      </c>
      <c r="H5925" s="2">
        <f t="shared" si="928"/>
        <v>0.34</v>
      </c>
      <c r="I5925" s="2">
        <f t="shared" si="929"/>
        <v>132</v>
      </c>
      <c r="J5925" s="2">
        <f t="shared" si="923"/>
        <v>1626.731238027854</v>
      </c>
      <c r="K5925" s="2">
        <f t="shared" si="924"/>
        <v>5.316360834584334E-8</v>
      </c>
    </row>
    <row r="5926" spans="1:11">
      <c r="A5926" s="2">
        <v>5925</v>
      </c>
      <c r="B5926" s="2">
        <f t="shared" si="920"/>
        <v>3.1007500000000001</v>
      </c>
      <c r="C5926" s="2">
        <f t="shared" si="925"/>
        <v>108</v>
      </c>
      <c r="D5926" s="2">
        <f t="shared" si="926"/>
        <v>40</v>
      </c>
      <c r="E5926" s="2">
        <f t="shared" si="927"/>
        <v>2.5</v>
      </c>
      <c r="F5926" s="2">
        <f t="shared" si="921"/>
        <v>2.3965703954454843E-3</v>
      </c>
      <c r="G5926" s="2">
        <f t="shared" si="922"/>
        <v>8.2128789722907848E-7</v>
      </c>
      <c r="H5926" s="2">
        <f t="shared" si="928"/>
        <v>0.34</v>
      </c>
      <c r="I5926" s="2">
        <f t="shared" si="929"/>
        <v>132</v>
      </c>
      <c r="J5926" s="2">
        <f t="shared" si="923"/>
        <v>1587.2919719094093</v>
      </c>
      <c r="K5926" s="2">
        <f t="shared" si="924"/>
        <v>5.1210827011003232E-8</v>
      </c>
    </row>
    <row r="5927" spans="1:11">
      <c r="A5927" s="2">
        <v>5926</v>
      </c>
      <c r="B5927" s="2">
        <f t="shared" si="920"/>
        <v>3.1012733333333333</v>
      </c>
      <c r="C5927" s="2">
        <f t="shared" si="925"/>
        <v>108</v>
      </c>
      <c r="D5927" s="2">
        <f t="shared" si="926"/>
        <v>40</v>
      </c>
      <c r="E5927" s="2">
        <f t="shared" si="927"/>
        <v>2.5</v>
      </c>
      <c r="F5927" s="2">
        <f t="shared" si="921"/>
        <v>2.3373373995666247E-3</v>
      </c>
      <c r="G5927" s="2">
        <f t="shared" si="922"/>
        <v>8.0098916420442866E-7</v>
      </c>
      <c r="H5927" s="2">
        <f t="shared" si="928"/>
        <v>0.34</v>
      </c>
      <c r="I5927" s="2">
        <f t="shared" si="929"/>
        <v>132</v>
      </c>
      <c r="J5927" s="2">
        <f t="shared" si="923"/>
        <v>1548.3013759140165</v>
      </c>
      <c r="K5927" s="2">
        <f t="shared" si="924"/>
        <v>4.9305496106489237E-8</v>
      </c>
    </row>
    <row r="5928" spans="1:11">
      <c r="A5928" s="2">
        <v>5927</v>
      </c>
      <c r="B5928" s="2">
        <f t="shared" si="920"/>
        <v>3.1017966666666665</v>
      </c>
      <c r="C5928" s="2">
        <f t="shared" si="925"/>
        <v>108</v>
      </c>
      <c r="D5928" s="2">
        <f t="shared" si="926"/>
        <v>40</v>
      </c>
      <c r="E5928" s="2">
        <f t="shared" si="927"/>
        <v>2.5</v>
      </c>
      <c r="F5928" s="2">
        <f t="shared" si="921"/>
        <v>2.2788012732181829E-3</v>
      </c>
      <c r="G5928" s="2">
        <f t="shared" si="922"/>
        <v>7.8092924348938917E-7</v>
      </c>
      <c r="H5928" s="2">
        <f t="shared" si="928"/>
        <v>0.34</v>
      </c>
      <c r="I5928" s="2">
        <f t="shared" si="929"/>
        <v>132</v>
      </c>
      <c r="J5928" s="2">
        <f t="shared" si="923"/>
        <v>1509.7607146055971</v>
      </c>
      <c r="K5928" s="2">
        <f t="shared" si="924"/>
        <v>4.7447080099772415E-8</v>
      </c>
    </row>
    <row r="5929" spans="1:11">
      <c r="A5929" s="2">
        <v>5928</v>
      </c>
      <c r="B5929" s="2">
        <f t="shared" si="920"/>
        <v>3.1023200000000002</v>
      </c>
      <c r="C5929" s="2">
        <f t="shared" si="925"/>
        <v>108</v>
      </c>
      <c r="D5929" s="2">
        <f t="shared" si="926"/>
        <v>40</v>
      </c>
      <c r="E5929" s="2">
        <f t="shared" si="927"/>
        <v>2.5</v>
      </c>
      <c r="F5929" s="2">
        <f t="shared" si="921"/>
        <v>2.220963654275931E-3</v>
      </c>
      <c r="G5929" s="2">
        <f t="shared" si="922"/>
        <v>7.6110869637252096E-7</v>
      </c>
      <c r="H5929" s="2">
        <f t="shared" si="928"/>
        <v>0.34</v>
      </c>
      <c r="I5929" s="2">
        <f t="shared" si="929"/>
        <v>132</v>
      </c>
      <c r="J5929" s="2">
        <f t="shared" si="923"/>
        <v>1471.6712566672647</v>
      </c>
      <c r="K5929" s="2">
        <f t="shared" si="924"/>
        <v>4.5635041714053269E-8</v>
      </c>
    </row>
    <row r="5930" spans="1:11">
      <c r="A5930" s="2">
        <v>5929</v>
      </c>
      <c r="B5930" s="2">
        <f t="shared" si="920"/>
        <v>3.1028433333333334</v>
      </c>
      <c r="C5930" s="2">
        <f t="shared" si="925"/>
        <v>108</v>
      </c>
      <c r="D5930" s="2">
        <f t="shared" si="926"/>
        <v>40</v>
      </c>
      <c r="E5930" s="2">
        <f t="shared" si="927"/>
        <v>2.5</v>
      </c>
      <c r="F5930" s="2">
        <f t="shared" si="921"/>
        <v>2.1638261848067651E-3</v>
      </c>
      <c r="G5930" s="2">
        <f t="shared" si="922"/>
        <v>7.4152808557865398E-7</v>
      </c>
      <c r="H5930" s="2">
        <f t="shared" si="928"/>
        <v>0.34</v>
      </c>
      <c r="I5930" s="2">
        <f t="shared" si="929"/>
        <v>132</v>
      </c>
      <c r="J5930" s="2">
        <f t="shared" si="923"/>
        <v>1434.0342749192366</v>
      </c>
      <c r="K5930" s="2">
        <f t="shared" si="924"/>
        <v>4.3868841923273562E-8</v>
      </c>
    </row>
    <row r="5931" spans="1:11">
      <c r="A5931" s="2">
        <v>5930</v>
      </c>
      <c r="B5931" s="2">
        <f t="shared" si="920"/>
        <v>3.1033666666666666</v>
      </c>
      <c r="C5931" s="2">
        <f t="shared" si="925"/>
        <v>108</v>
      </c>
      <c r="D5931" s="2">
        <f t="shared" si="926"/>
        <v>40</v>
      </c>
      <c r="E5931" s="2">
        <f t="shared" si="927"/>
        <v>2.5</v>
      </c>
      <c r="F5931" s="2">
        <f t="shared" si="921"/>
        <v>2.1073905110829696E-3</v>
      </c>
      <c r="G5931" s="2">
        <f t="shared" si="922"/>
        <v>7.2218797527377518E-7</v>
      </c>
      <c r="H5931" s="2">
        <f t="shared" si="928"/>
        <v>0.34</v>
      </c>
      <c r="I5931" s="2">
        <f t="shared" si="929"/>
        <v>132</v>
      </c>
      <c r="J5931" s="2">
        <f t="shared" si="923"/>
        <v>1396.8510463365517</v>
      </c>
      <c r="K5931" s="2">
        <f t="shared" si="924"/>
        <v>4.2147939947094324E-8</v>
      </c>
    </row>
    <row r="5932" spans="1:11">
      <c r="A5932" s="2">
        <v>5931</v>
      </c>
      <c r="B5932" s="2">
        <f t="shared" si="920"/>
        <v>3.1038899999999998</v>
      </c>
      <c r="C5932" s="2">
        <f t="shared" si="925"/>
        <v>108</v>
      </c>
      <c r="D5932" s="2">
        <f t="shared" si="926"/>
        <v>40</v>
      </c>
      <c r="E5932" s="2">
        <f t="shared" si="927"/>
        <v>2.5</v>
      </c>
      <c r="F5932" s="2">
        <f t="shared" si="921"/>
        <v>2.0516582835970226E-3</v>
      </c>
      <c r="G5932" s="2">
        <f t="shared" si="922"/>
        <v>7.0308893107010264E-7</v>
      </c>
      <c r="H5932" s="2">
        <f t="shared" si="928"/>
        <v>0.34</v>
      </c>
      <c r="I5932" s="2">
        <f t="shared" si="929"/>
        <v>132</v>
      </c>
      <c r="J5932" s="2">
        <f t="shared" si="923"/>
        <v>1360.1228520672034</v>
      </c>
      <c r="K5932" s="2">
        <f t="shared" si="924"/>
        <v>4.0471793245868476E-8</v>
      </c>
    </row>
    <row r="5933" spans="1:11">
      <c r="A5933" s="2">
        <v>5932</v>
      </c>
      <c r="B5933" s="2">
        <f t="shared" si="920"/>
        <v>3.1044133333333335</v>
      </c>
      <c r="C5933" s="2">
        <f t="shared" si="925"/>
        <v>108</v>
      </c>
      <c r="D5933" s="2">
        <f t="shared" si="926"/>
        <v>40</v>
      </c>
      <c r="E5933" s="2">
        <f t="shared" si="927"/>
        <v>2.5</v>
      </c>
      <c r="F5933" s="2">
        <f t="shared" si="921"/>
        <v>1.9966311570761759E-3</v>
      </c>
      <c r="G5933" s="2">
        <f t="shared" si="922"/>
        <v>6.842315200310817E-7</v>
      </c>
      <c r="H5933" s="2">
        <f t="shared" si="928"/>
        <v>0.34</v>
      </c>
      <c r="I5933" s="2">
        <f t="shared" si="929"/>
        <v>132</v>
      </c>
      <c r="J5933" s="2">
        <f t="shared" si="923"/>
        <v>1323.8509774501765</v>
      </c>
      <c r="K5933" s="2">
        <f t="shared" si="924"/>
        <v>3.8839857515583734E-8</v>
      </c>
    </row>
    <row r="5934" spans="1:11">
      <c r="A5934" s="2">
        <v>5933</v>
      </c>
      <c r="B5934" s="2">
        <f t="shared" si="920"/>
        <v>3.1049366666666667</v>
      </c>
      <c r="C5934" s="2">
        <f t="shared" si="925"/>
        <v>108</v>
      </c>
      <c r="D5934" s="2">
        <f t="shared" si="926"/>
        <v>40</v>
      </c>
      <c r="E5934" s="2">
        <f t="shared" si="927"/>
        <v>2.5</v>
      </c>
      <c r="F5934" s="2">
        <f t="shared" si="921"/>
        <v>1.9423107904973779E-3</v>
      </c>
      <c r="G5934" s="2">
        <f t="shared" si="922"/>
        <v>6.6561631067649854E-7</v>
      </c>
      <c r="H5934" s="2">
        <f t="shared" si="928"/>
        <v>0.34</v>
      </c>
      <c r="I5934" s="2">
        <f t="shared" si="929"/>
        <v>132</v>
      </c>
      <c r="J5934" s="2">
        <f t="shared" si="923"/>
        <v>1288.0367120337617</v>
      </c>
      <c r="K5934" s="2">
        <f t="shared" si="924"/>
        <v>3.725158668279334E-8</v>
      </c>
    </row>
    <row r="5935" spans="1:11">
      <c r="A5935" s="2">
        <v>5934</v>
      </c>
      <c r="B5935" s="2">
        <f t="shared" si="920"/>
        <v>3.1054599999999999</v>
      </c>
      <c r="C5935" s="2">
        <f t="shared" si="925"/>
        <v>108</v>
      </c>
      <c r="D5935" s="2">
        <f t="shared" si="926"/>
        <v>40</v>
      </c>
      <c r="E5935" s="2">
        <f t="shared" si="927"/>
        <v>2.5</v>
      </c>
      <c r="F5935" s="2">
        <f t="shared" si="921"/>
        <v>1.888698847101792E-3</v>
      </c>
      <c r="G5935" s="2">
        <f t="shared" si="922"/>
        <v>6.4724387298745664E-7</v>
      </c>
      <c r="H5935" s="2">
        <f t="shared" si="928"/>
        <v>0.34</v>
      </c>
      <c r="I5935" s="2">
        <f t="shared" si="929"/>
        <v>132</v>
      </c>
      <c r="J5935" s="2">
        <f t="shared" si="923"/>
        <v>1252.6813495936615</v>
      </c>
      <c r="K5935" s="2">
        <f t="shared" si="924"/>
        <v>3.5706432899511867E-8</v>
      </c>
    </row>
    <row r="5936" spans="1:11">
      <c r="A5936" s="2">
        <v>5935</v>
      </c>
      <c r="B5936" s="2">
        <f t="shared" si="920"/>
        <v>3.1059833333333335</v>
      </c>
      <c r="C5936" s="2">
        <f t="shared" si="925"/>
        <v>108</v>
      </c>
      <c r="D5936" s="2">
        <f t="shared" si="926"/>
        <v>40</v>
      </c>
      <c r="E5936" s="2">
        <f t="shared" si="927"/>
        <v>2.5</v>
      </c>
      <c r="F5936" s="2">
        <f t="shared" si="921"/>
        <v>1.8357969944097982E-3</v>
      </c>
      <c r="G5936" s="2">
        <f t="shared" si="922"/>
        <v>6.291147784115161E-7</v>
      </c>
      <c r="H5936" s="2">
        <f t="shared" si="928"/>
        <v>0.34</v>
      </c>
      <c r="I5936" s="2">
        <f t="shared" si="929"/>
        <v>132</v>
      </c>
      <c r="J5936" s="2">
        <f t="shared" si="923"/>
        <v>1217.7861881514643</v>
      </c>
      <c r="K5936" s="2">
        <f t="shared" si="924"/>
        <v>3.4203846538102869E-8</v>
      </c>
    </row>
    <row r="5937" spans="1:11">
      <c r="A5937" s="2">
        <v>5936</v>
      </c>
      <c r="B5937" s="2">
        <f t="shared" si="920"/>
        <v>3.1065066666666667</v>
      </c>
      <c r="C5937" s="2">
        <f t="shared" si="925"/>
        <v>108</v>
      </c>
      <c r="D5937" s="2">
        <f t="shared" si="926"/>
        <v>40</v>
      </c>
      <c r="E5937" s="2">
        <f t="shared" si="927"/>
        <v>2.5</v>
      </c>
      <c r="F5937" s="2">
        <f t="shared" si="921"/>
        <v>1.7836069042360483E-3</v>
      </c>
      <c r="G5937" s="2">
        <f t="shared" si="922"/>
        <v>6.11229599867855E-7</v>
      </c>
      <c r="H5937" s="2">
        <f t="shared" si="928"/>
        <v>0.34</v>
      </c>
      <c r="I5937" s="2">
        <f t="shared" si="929"/>
        <v>132</v>
      </c>
      <c r="J5937" s="2">
        <f t="shared" si="923"/>
        <v>1183.3525299932155</v>
      </c>
      <c r="K5937" s="2">
        <f t="shared" si="924"/>
        <v>3.2743276186144721E-8</v>
      </c>
    </row>
    <row r="5938" spans="1:11">
      <c r="A5938" s="2">
        <v>5937</v>
      </c>
      <c r="B5938" s="2">
        <f t="shared" si="920"/>
        <v>3.10703</v>
      </c>
      <c r="C5938" s="2">
        <f t="shared" si="925"/>
        <v>108</v>
      </c>
      <c r="D5938" s="2">
        <f t="shared" si="926"/>
        <v>40</v>
      </c>
      <c r="E5938" s="2">
        <f t="shared" si="927"/>
        <v>2.5</v>
      </c>
      <c r="F5938" s="2">
        <f t="shared" si="921"/>
        <v>1.7321302527041819E-3</v>
      </c>
      <c r="G5938" s="2">
        <f t="shared" si="922"/>
        <v>5.9358891175231055E-7</v>
      </c>
      <c r="H5938" s="2">
        <f t="shared" si="928"/>
        <v>0.34</v>
      </c>
      <c r="I5938" s="2">
        <f t="shared" si="929"/>
        <v>132</v>
      </c>
      <c r="J5938" s="2">
        <f t="shared" si="923"/>
        <v>1149.3816816878132</v>
      </c>
      <c r="K5938" s="2">
        <f t="shared" si="924"/>
        <v>3.1324168641263939E-8</v>
      </c>
    </row>
    <row r="5939" spans="1:11">
      <c r="A5939" s="2">
        <v>5938</v>
      </c>
      <c r="B5939" s="2">
        <f t="shared" si="920"/>
        <v>3.1075533333333332</v>
      </c>
      <c r="C5939" s="2">
        <f t="shared" si="925"/>
        <v>108</v>
      </c>
      <c r="D5939" s="2">
        <f t="shared" si="926"/>
        <v>40</v>
      </c>
      <c r="E5939" s="2">
        <f t="shared" si="927"/>
        <v>2.5</v>
      </c>
      <c r="F5939" s="2">
        <f t="shared" si="921"/>
        <v>1.6813687202620559E-3</v>
      </c>
      <c r="G5939" s="2">
        <f t="shared" si="922"/>
        <v>5.7619328994259964E-7</v>
      </c>
      <c r="H5939" s="2">
        <f t="shared" si="928"/>
        <v>0.34</v>
      </c>
      <c r="I5939" s="2">
        <f t="shared" si="929"/>
        <v>132</v>
      </c>
      <c r="J5939" s="2">
        <f t="shared" si="923"/>
        <v>1115.8749541058048</v>
      </c>
      <c r="K5939" s="2">
        <f t="shared" si="924"/>
        <v>2.9945968905960095E-8</v>
      </c>
    </row>
    <row r="5940" spans="1:11">
      <c r="A5940" s="2">
        <v>5939</v>
      </c>
      <c r="B5940" s="2">
        <f t="shared" si="920"/>
        <v>3.1080766666666668</v>
      </c>
      <c r="C5940" s="2">
        <f t="shared" si="925"/>
        <v>108</v>
      </c>
      <c r="D5940" s="2">
        <f t="shared" si="926"/>
        <v>40</v>
      </c>
      <c r="E5940" s="2">
        <f t="shared" si="927"/>
        <v>2.5</v>
      </c>
      <c r="F5940" s="2">
        <f t="shared" si="921"/>
        <v>1.6313239916967693E-3</v>
      </c>
      <c r="G5940" s="2">
        <f t="shared" si="922"/>
        <v>5.5904331180346607E-7</v>
      </c>
      <c r="H5940" s="2">
        <f t="shared" si="928"/>
        <v>0.34</v>
      </c>
      <c r="I5940" s="2">
        <f t="shared" si="929"/>
        <v>132</v>
      </c>
      <c r="J5940" s="2">
        <f t="shared" si="923"/>
        <v>1082.8336624380986</v>
      </c>
      <c r="K5940" s="2">
        <f t="shared" si="924"/>
        <v>2.8608120182401705E-8</v>
      </c>
    </row>
    <row r="5941" spans="1:11">
      <c r="A5941" s="2">
        <v>5940</v>
      </c>
      <c r="B5941" s="2">
        <f t="shared" si="920"/>
        <v>3.1086</v>
      </c>
      <c r="C5941" s="2">
        <f t="shared" si="925"/>
        <v>108</v>
      </c>
      <c r="D5941" s="2">
        <f t="shared" si="926"/>
        <v>40</v>
      </c>
      <c r="E5941" s="2">
        <f t="shared" si="927"/>
        <v>2.5</v>
      </c>
      <c r="F5941" s="2">
        <f t="shared" si="921"/>
        <v>1.5819977561500049E-3</v>
      </c>
      <c r="G5941" s="2">
        <f t="shared" si="922"/>
        <v>5.4213955619194041E-7</v>
      </c>
      <c r="H5941" s="2">
        <f t="shared" si="928"/>
        <v>0.34</v>
      </c>
      <c r="I5941" s="2">
        <f t="shared" si="929"/>
        <v>132</v>
      </c>
      <c r="J5941" s="2">
        <f t="shared" si="923"/>
        <v>1050.2591262149488</v>
      </c>
      <c r="K5941" s="2">
        <f t="shared" si="924"/>
        <v>2.7310063867207609E-8</v>
      </c>
    </row>
    <row r="5942" spans="1:11">
      <c r="A5942" s="2">
        <v>5941</v>
      </c>
      <c r="B5942" s="2">
        <f t="shared" si="920"/>
        <v>3.1091233333333332</v>
      </c>
      <c r="C5942" s="2">
        <f t="shared" si="925"/>
        <v>108</v>
      </c>
      <c r="D5942" s="2">
        <f t="shared" si="926"/>
        <v>40</v>
      </c>
      <c r="E5942" s="2">
        <f t="shared" si="927"/>
        <v>2.5</v>
      </c>
      <c r="F5942" s="2">
        <f t="shared" si="921"/>
        <v>1.5333917071330199E-3</v>
      </c>
      <c r="G5942" s="2">
        <f t="shared" si="922"/>
        <v>5.2548260346247426E-7</v>
      </c>
      <c r="H5942" s="2">
        <f t="shared" si="928"/>
        <v>0.34</v>
      </c>
      <c r="I5942" s="2">
        <f t="shared" si="929"/>
        <v>132</v>
      </c>
      <c r="J5942" s="2">
        <f t="shared" si="923"/>
        <v>1018.1526693247564</v>
      </c>
      <c r="K5942" s="2">
        <f t="shared" si="924"/>
        <v>2.6051239546195352E-8</v>
      </c>
    </row>
    <row r="5943" spans="1:11">
      <c r="A5943" s="2">
        <v>5942</v>
      </c>
      <c r="B5943" s="2">
        <f t="shared" si="920"/>
        <v>3.1096466666666664</v>
      </c>
      <c r="C5943" s="2">
        <f t="shared" si="925"/>
        <v>108</v>
      </c>
      <c r="D5943" s="2">
        <f t="shared" si="926"/>
        <v>40</v>
      </c>
      <c r="E5943" s="2">
        <f t="shared" si="927"/>
        <v>2.5</v>
      </c>
      <c r="F5943" s="2">
        <f t="shared" si="921"/>
        <v>1.4855075425421176E-3</v>
      </c>
      <c r="G5943" s="2">
        <f t="shared" si="922"/>
        <v>5.0907303547224516E-7</v>
      </c>
      <c r="H5943" s="2">
        <f t="shared" si="928"/>
        <v>0.34</v>
      </c>
      <c r="I5943" s="2">
        <f t="shared" si="929"/>
        <v>132</v>
      </c>
      <c r="J5943" s="2">
        <f t="shared" si="923"/>
        <v>986.51562003325239</v>
      </c>
      <c r="K5943" s="2">
        <f t="shared" si="924"/>
        <v>2.4831084989119355E-8</v>
      </c>
    </row>
    <row r="5944" spans="1:11">
      <c r="A5944" s="2">
        <v>5943</v>
      </c>
      <c r="B5944" s="2">
        <f t="shared" si="920"/>
        <v>3.1101700000000001</v>
      </c>
      <c r="C5944" s="2">
        <f t="shared" si="925"/>
        <v>108</v>
      </c>
      <c r="D5944" s="2">
        <f t="shared" si="926"/>
        <v>40</v>
      </c>
      <c r="E5944" s="2">
        <f t="shared" si="927"/>
        <v>2.5</v>
      </c>
      <c r="F5944" s="2">
        <f t="shared" si="921"/>
        <v>1.4383469646739326E-3</v>
      </c>
      <c r="G5944" s="2">
        <f t="shared" si="922"/>
        <v>4.9291143558639228E-7</v>
      </c>
      <c r="H5944" s="2">
        <f t="shared" si="928"/>
        <v>0.34</v>
      </c>
      <c r="I5944" s="2">
        <f t="shared" si="929"/>
        <v>132</v>
      </c>
      <c r="J5944" s="2">
        <f t="shared" si="923"/>
        <v>955.34931100261258</v>
      </c>
      <c r="K5944" s="2">
        <f t="shared" si="924"/>
        <v>2.3649036144380389E-8</v>
      </c>
    </row>
    <row r="5945" spans="1:11">
      <c r="A5945" s="2">
        <v>5944</v>
      </c>
      <c r="B5945" s="2">
        <f t="shared" si="920"/>
        <v>3.1106933333333333</v>
      </c>
      <c r="C5945" s="2">
        <f t="shared" si="925"/>
        <v>108</v>
      </c>
      <c r="D5945" s="2">
        <f t="shared" si="926"/>
        <v>40</v>
      </c>
      <c r="E5945" s="2">
        <f t="shared" si="927"/>
        <v>2.5</v>
      </c>
      <c r="F5945" s="2">
        <f t="shared" si="921"/>
        <v>1.3919116802410243E-3</v>
      </c>
      <c r="G5945" s="2">
        <f t="shared" si="922"/>
        <v>4.7699838868336228E-7</v>
      </c>
      <c r="H5945" s="2">
        <f t="shared" si="928"/>
        <v>0.34</v>
      </c>
      <c r="I5945" s="2">
        <f t="shared" si="929"/>
        <v>132</v>
      </c>
      <c r="J5945" s="2">
        <f t="shared" si="923"/>
        <v>924.65507931083596</v>
      </c>
      <c r="K5945" s="2">
        <f t="shared" si="924"/>
        <v>2.2504527133719348E-8</v>
      </c>
    </row>
    <row r="5946" spans="1:11">
      <c r="A5946" s="2">
        <v>5945</v>
      </c>
      <c r="B5946" s="2">
        <f t="shared" si="920"/>
        <v>3.1112166666666665</v>
      </c>
      <c r="C5946" s="2">
        <f t="shared" si="925"/>
        <v>108</v>
      </c>
      <c r="D5946" s="2">
        <f t="shared" si="926"/>
        <v>40</v>
      </c>
      <c r="E5946" s="2">
        <f t="shared" si="927"/>
        <v>2.5</v>
      </c>
      <c r="F5946" s="2">
        <f t="shared" si="921"/>
        <v>1.3462034003871401E-3</v>
      </c>
      <c r="G5946" s="2">
        <f t="shared" si="922"/>
        <v>4.61334481160138E-7</v>
      </c>
      <c r="H5946" s="2">
        <f t="shared" si="928"/>
        <v>0.34</v>
      </c>
      <c r="I5946" s="2">
        <f t="shared" si="929"/>
        <v>132</v>
      </c>
      <c r="J5946" s="2">
        <f t="shared" si="923"/>
        <v>894.43426647095941</v>
      </c>
      <c r="K5946" s="2">
        <f t="shared" si="924"/>
        <v>2.1396990246879058E-8</v>
      </c>
    </row>
    <row r="5947" spans="1:11">
      <c r="A5947" s="2">
        <v>5946</v>
      </c>
      <c r="B5947" s="2">
        <f t="shared" si="920"/>
        <v>3.1117400000000002</v>
      </c>
      <c r="C5947" s="2">
        <f t="shared" si="925"/>
        <v>108</v>
      </c>
      <c r="D5947" s="2">
        <f t="shared" si="926"/>
        <v>40</v>
      </c>
      <c r="E5947" s="2">
        <f t="shared" si="927"/>
        <v>2.5</v>
      </c>
      <c r="F5947" s="2">
        <f t="shared" si="921"/>
        <v>1.3012238407028966E-3</v>
      </c>
      <c r="G5947" s="2">
        <f t="shared" si="922"/>
        <v>4.4592030093761411E-7</v>
      </c>
      <c r="H5947" s="2">
        <f t="shared" si="928"/>
        <v>0.34</v>
      </c>
      <c r="I5947" s="2">
        <f t="shared" si="929"/>
        <v>132</v>
      </c>
      <c r="J5947" s="2">
        <f t="shared" si="923"/>
        <v>864.68821845061336</v>
      </c>
      <c r="K5947" s="2">
        <f t="shared" si="924"/>
        <v>2.0325855936252883E-8</v>
      </c>
    </row>
    <row r="5948" spans="1:11">
      <c r="A5948" s="2">
        <v>5947</v>
      </c>
      <c r="B5948" s="2">
        <f t="shared" si="920"/>
        <v>3.1122633333333334</v>
      </c>
      <c r="C5948" s="2">
        <f t="shared" si="925"/>
        <v>108</v>
      </c>
      <c r="D5948" s="2">
        <f t="shared" si="926"/>
        <v>40</v>
      </c>
      <c r="E5948" s="2">
        <f t="shared" si="927"/>
        <v>2.5</v>
      </c>
      <c r="F5948" s="2">
        <f t="shared" si="921"/>
        <v>1.2569747212415284E-3</v>
      </c>
      <c r="G5948" s="2">
        <f t="shared" si="922"/>
        <v>4.307564374659925E-7</v>
      </c>
      <c r="H5948" s="2">
        <f t="shared" si="928"/>
        <v>0.34</v>
      </c>
      <c r="I5948" s="2">
        <f t="shared" si="929"/>
        <v>132</v>
      </c>
      <c r="J5948" s="2">
        <f t="shared" si="923"/>
        <v>835.41828569167467</v>
      </c>
      <c r="K5948" s="2">
        <f t="shared" si="924"/>
        <v>1.9290552811510735E-8</v>
      </c>
    </row>
    <row r="5949" spans="1:11">
      <c r="A5949" s="2">
        <v>5948</v>
      </c>
      <c r="B5949" s="2">
        <f t="shared" si="920"/>
        <v>3.1127866666666666</v>
      </c>
      <c r="C5949" s="2">
        <f t="shared" si="925"/>
        <v>108</v>
      </c>
      <c r="D5949" s="2">
        <f t="shared" si="926"/>
        <v>40</v>
      </c>
      <c r="E5949" s="2">
        <f t="shared" si="927"/>
        <v>2.5</v>
      </c>
      <c r="F5949" s="2">
        <f t="shared" si="921"/>
        <v>1.2134577665343499E-3</v>
      </c>
      <c r="G5949" s="2">
        <f t="shared" si="922"/>
        <v>4.1584348173008229E-7</v>
      </c>
      <c r="H5949" s="2">
        <f t="shared" si="928"/>
        <v>0.34</v>
      </c>
      <c r="I5949" s="2">
        <f t="shared" si="929"/>
        <v>132</v>
      </c>
      <c r="J5949" s="2">
        <f t="shared" si="923"/>
        <v>806.62582312979725</v>
      </c>
      <c r="K5949" s="2">
        <f t="shared" si="924"/>
        <v>1.8290507634194518E-8</v>
      </c>
    </row>
    <row r="5950" spans="1:11">
      <c r="A5950" s="2">
        <v>5949</v>
      </c>
      <c r="B5950" s="2">
        <f t="shared" si="920"/>
        <v>3.1133099999999998</v>
      </c>
      <c r="C5950" s="2">
        <f t="shared" si="925"/>
        <v>108</v>
      </c>
      <c r="D5950" s="2">
        <f t="shared" si="926"/>
        <v>40</v>
      </c>
      <c r="E5950" s="2">
        <f t="shared" si="927"/>
        <v>2.5</v>
      </c>
      <c r="F5950" s="2">
        <f t="shared" si="921"/>
        <v>1.1706747056066786E-3</v>
      </c>
      <c r="G5950" s="2">
        <f t="shared" si="922"/>
        <v>4.0118202625475515E-7</v>
      </c>
      <c r="H5950" s="2">
        <f t="shared" si="928"/>
        <v>0.34</v>
      </c>
      <c r="I5950" s="2">
        <f t="shared" si="929"/>
        <v>132</v>
      </c>
      <c r="J5950" s="2">
        <f t="shared" si="923"/>
        <v>778.31219021430127</v>
      </c>
      <c r="K5950" s="2">
        <f t="shared" si="924"/>
        <v>1.7325145312300298E-8</v>
      </c>
    </row>
    <row r="5951" spans="1:11">
      <c r="A5951" s="2">
        <v>5950</v>
      </c>
      <c r="B5951" s="2">
        <f t="shared" si="920"/>
        <v>3.1138333333333335</v>
      </c>
      <c r="C5951" s="2">
        <f t="shared" si="925"/>
        <v>108</v>
      </c>
      <c r="D5951" s="2">
        <f t="shared" si="926"/>
        <v>40</v>
      </c>
      <c r="E5951" s="2">
        <f t="shared" si="927"/>
        <v>2.5</v>
      </c>
      <c r="F5951" s="2">
        <f t="shared" si="921"/>
        <v>1.128627271993586E-3</v>
      </c>
      <c r="G5951" s="2">
        <f t="shared" si="922"/>
        <v>3.8677266511034515E-7</v>
      </c>
      <c r="H5951" s="2">
        <f t="shared" si="928"/>
        <v>0.34</v>
      </c>
      <c r="I5951" s="2">
        <f t="shared" si="929"/>
        <v>132</v>
      </c>
      <c r="J5951" s="2">
        <f t="shared" si="923"/>
        <v>750.47875092801235</v>
      </c>
      <c r="K5951" s="2">
        <f t="shared" si="924"/>
        <v>1.6393888894832464E-8</v>
      </c>
    </row>
    <row r="5952" spans="1:11">
      <c r="A5952" s="2">
        <v>5951</v>
      </c>
      <c r="B5952" s="2">
        <f t="shared" si="920"/>
        <v>3.1143566666666667</v>
      </c>
      <c r="C5952" s="2">
        <f t="shared" si="925"/>
        <v>108</v>
      </c>
      <c r="D5952" s="2">
        <f t="shared" si="926"/>
        <v>40</v>
      </c>
      <c r="E5952" s="2">
        <f t="shared" si="927"/>
        <v>2.5</v>
      </c>
      <c r="F5952" s="2">
        <f t="shared" si="921"/>
        <v>1.087317203755942E-3</v>
      </c>
      <c r="G5952" s="2">
        <f t="shared" si="922"/>
        <v>3.7261599391814415E-7</v>
      </c>
      <c r="H5952" s="2">
        <f t="shared" si="928"/>
        <v>0.34</v>
      </c>
      <c r="I5952" s="2">
        <f t="shared" si="929"/>
        <v>132</v>
      </c>
      <c r="J5952" s="2">
        <f t="shared" si="923"/>
        <v>723.12687380735588</v>
      </c>
      <c r="K5952" s="2">
        <f t="shared" si="924"/>
        <v>1.5496159566340016E-8</v>
      </c>
    </row>
    <row r="5953" spans="1:11">
      <c r="A5953" s="2">
        <v>5952</v>
      </c>
      <c r="B5953" s="2">
        <f t="shared" si="920"/>
        <v>3.1148799999999999</v>
      </c>
      <c r="C5953" s="2">
        <f t="shared" si="925"/>
        <v>108</v>
      </c>
      <c r="D5953" s="2">
        <f t="shared" si="926"/>
        <v>40</v>
      </c>
      <c r="E5953" s="2">
        <f t="shared" si="927"/>
        <v>2.5</v>
      </c>
      <c r="F5953" s="2">
        <f t="shared" si="921"/>
        <v>1.046746243496163E-3</v>
      </c>
      <c r="G5953" s="2">
        <f t="shared" si="922"/>
        <v>3.587126098558018E-7</v>
      </c>
      <c r="H5953" s="2">
        <f t="shared" si="928"/>
        <v>0.34</v>
      </c>
      <c r="I5953" s="2">
        <f t="shared" si="929"/>
        <v>132</v>
      </c>
      <c r="J5953" s="2">
        <f t="shared" si="923"/>
        <v>696.25793196231598</v>
      </c>
      <c r="K5953" s="2">
        <f t="shared" si="924"/>
        <v>1.4631376641422172E-8</v>
      </c>
    </row>
    <row r="5954" spans="1:11">
      <c r="A5954" s="2">
        <v>5953</v>
      </c>
      <c r="B5954" s="2">
        <f t="shared" ref="B5954:B6000" si="930">3.14/6000*A5954</f>
        <v>3.1154033333333335</v>
      </c>
      <c r="C5954" s="2">
        <f t="shared" si="925"/>
        <v>108</v>
      </c>
      <c r="D5954" s="2">
        <f t="shared" si="926"/>
        <v>40</v>
      </c>
      <c r="E5954" s="2">
        <f t="shared" si="927"/>
        <v>2.5</v>
      </c>
      <c r="F5954" s="2">
        <f t="shared" ref="F5954:F5999" si="931">1.414*C5954*SIN(B5954)*SIN(B5954)/(1.414*C5954*SIN(B5954)+E5954*D5954)</f>
        <v>1.0069161383743576E-3</v>
      </c>
      <c r="G5954" s="2">
        <f t="shared" ref="G5954:G6000" si="932">SIN(B5954)*SIN(B5954)*D5954*E5954/(1.414*C5954*SIN(B5954)+D5954*E5954)*3.14/6000</f>
        <v>3.4506311166285591E-7</v>
      </c>
      <c r="H5954" s="2">
        <f t="shared" si="928"/>
        <v>0.34</v>
      </c>
      <c r="I5954" s="2">
        <f t="shared" si="929"/>
        <v>132</v>
      </c>
      <c r="J5954" s="2">
        <f t="shared" ref="J5954:J6000" si="933">1.414*I5954*SIN(B5954)*1.414*I5954*SIN(B5954)/(1.414*I5954*SIN(B5954)+E5954*D5954)/(H5954/1000)</f>
        <v>669.87330309671825</v>
      </c>
      <c r="K5954" s="2">
        <f t="shared" ref="K5954:K6000" si="934">SIN(B5954)*SIN(B5954)*1.414*C5954*SIN(B5954)/(1.414*C5954*SIN(B5954)+E5954*D5954)*3.14/6000</f>
        <v>1.3798957559218298E-8</v>
      </c>
    </row>
    <row r="5955" spans="1:11">
      <c r="A5955" s="2">
        <v>5954</v>
      </c>
      <c r="B5955" s="2">
        <f t="shared" si="930"/>
        <v>3.1159266666666667</v>
      </c>
      <c r="C5955" s="2">
        <f t="shared" ref="C5955:C6000" si="935">C5954</f>
        <v>108</v>
      </c>
      <c r="D5955" s="2">
        <f t="shared" ref="D5955:D6000" si="936">D5954</f>
        <v>40</v>
      </c>
      <c r="E5955" s="2">
        <f t="shared" ref="E5955:E6000" si="937">E5954</f>
        <v>2.5</v>
      </c>
      <c r="F5955" s="2">
        <f t="shared" si="931"/>
        <v>9.6782864012452544E-4</v>
      </c>
      <c r="G5955" s="2">
        <f t="shared" si="932"/>
        <v>3.3166809964628512E-7</v>
      </c>
      <c r="H5955" s="2">
        <f t="shared" ref="H5955:H6000" si="938">H5954</f>
        <v>0.34</v>
      </c>
      <c r="I5955" s="2">
        <f t="shared" ref="I5955:I6000" si="939">I5954</f>
        <v>132</v>
      </c>
      <c r="J5955" s="2">
        <f t="shared" si="933"/>
        <v>643.97436952861369</v>
      </c>
      <c r="K5955" s="2">
        <f t="shared" si="934"/>
        <v>1.29983178778742E-8</v>
      </c>
    </row>
    <row r="5956" spans="1:11">
      <c r="A5956" s="2">
        <v>5955</v>
      </c>
      <c r="B5956" s="2">
        <f t="shared" si="930"/>
        <v>3.1164499999999999</v>
      </c>
      <c r="C5956" s="2">
        <f t="shared" si="935"/>
        <v>108</v>
      </c>
      <c r="D5956" s="2">
        <f t="shared" si="936"/>
        <v>40</v>
      </c>
      <c r="E5956" s="2">
        <f t="shared" si="937"/>
        <v>2.5</v>
      </c>
      <c r="F5956" s="2">
        <f t="shared" si="931"/>
        <v>9.2948550507052487E-4</v>
      </c>
      <c r="G5956" s="2">
        <f t="shared" si="932"/>
        <v>3.1852817568598062E-7</v>
      </c>
      <c r="H5956" s="2">
        <f t="shared" si="938"/>
        <v>0.34</v>
      </c>
      <c r="I5956" s="2">
        <f t="shared" si="939"/>
        <v>132</v>
      </c>
      <c r="J5956" s="2">
        <f t="shared" si="933"/>
        <v>618.56251821056765</v>
      </c>
      <c r="K5956" s="2">
        <f t="shared" si="934"/>
        <v>1.2228871268979091E-8</v>
      </c>
    </row>
    <row r="5957" spans="1:11">
      <c r="A5957" s="2">
        <v>5956</v>
      </c>
      <c r="B5957" s="2">
        <f t="shared" si="930"/>
        <v>3.1169733333333332</v>
      </c>
      <c r="C5957" s="2">
        <f t="shared" si="935"/>
        <v>108</v>
      </c>
      <c r="D5957" s="2">
        <f t="shared" si="936"/>
        <v>40</v>
      </c>
      <c r="E5957" s="2">
        <f t="shared" si="937"/>
        <v>2.5</v>
      </c>
      <c r="F5957" s="2">
        <f t="shared" si="931"/>
        <v>8.9188849414244893E-4</v>
      </c>
      <c r="G5957" s="2">
        <f t="shared" si="932"/>
        <v>3.0564394324035765E-7</v>
      </c>
      <c r="H5957" s="2">
        <f t="shared" si="938"/>
        <v>0.34</v>
      </c>
      <c r="I5957" s="2">
        <f t="shared" si="939"/>
        <v>132</v>
      </c>
      <c r="J5957" s="2">
        <f t="shared" si="933"/>
        <v>593.63914075028583</v>
      </c>
      <c r="K5957" s="2">
        <f t="shared" si="934"/>
        <v>1.149002951198635E-8</v>
      </c>
    </row>
    <row r="5958" spans="1:11">
      <c r="A5958" s="2">
        <v>5957</v>
      </c>
      <c r="B5958" s="2">
        <f t="shared" si="930"/>
        <v>3.1174966666666668</v>
      </c>
      <c r="C5958" s="2">
        <f t="shared" si="935"/>
        <v>108</v>
      </c>
      <c r="D5958" s="2">
        <f t="shared" si="936"/>
        <v>40</v>
      </c>
      <c r="E5958" s="2">
        <f t="shared" si="937"/>
        <v>2.5</v>
      </c>
      <c r="F5958" s="2">
        <f t="shared" si="931"/>
        <v>8.550393728928669E-4</v>
      </c>
      <c r="G5958" s="2">
        <f t="shared" si="932"/>
        <v>2.93016007351922E-7</v>
      </c>
      <c r="H5958" s="2">
        <f t="shared" si="938"/>
        <v>0.34</v>
      </c>
      <c r="I5958" s="2">
        <f t="shared" si="939"/>
        <v>132</v>
      </c>
      <c r="J5958" s="2">
        <f t="shared" si="933"/>
        <v>569.20563343121364</v>
      </c>
      <c r="K5958" s="2">
        <f t="shared" si="934"/>
        <v>1.0781202488606671E-8</v>
      </c>
    </row>
    <row r="5959" spans="1:11">
      <c r="A5959" s="2">
        <v>5958</v>
      </c>
      <c r="B5959" s="2">
        <f t="shared" si="930"/>
        <v>3.11802</v>
      </c>
      <c r="C5959" s="2">
        <f t="shared" si="935"/>
        <v>108</v>
      </c>
      <c r="D5959" s="2">
        <f t="shared" si="936"/>
        <v>40</v>
      </c>
      <c r="E5959" s="2">
        <f t="shared" si="937"/>
        <v>2.5</v>
      </c>
      <c r="F5959" s="2">
        <f t="shared" si="931"/>
        <v>8.1893991151332942E-4</v>
      </c>
      <c r="G5959" s="2">
        <f t="shared" si="932"/>
        <v>2.806449746529256E-7</v>
      </c>
      <c r="H5959" s="2">
        <f t="shared" si="938"/>
        <v>0.34</v>
      </c>
      <c r="I5959" s="2">
        <f t="shared" si="939"/>
        <v>132</v>
      </c>
      <c r="J5959" s="2">
        <f t="shared" si="933"/>
        <v>545.26339723337367</v>
      </c>
      <c r="K5959" s="2">
        <f t="shared" si="934"/>
        <v>1.0101798177181449E-8</v>
      </c>
    </row>
    <row r="5960" spans="1:11">
      <c r="A5960" s="2">
        <v>5959</v>
      </c>
      <c r="B5960" s="2">
        <f t="shared" si="930"/>
        <v>3.1185433333333332</v>
      </c>
      <c r="C5960" s="2">
        <f t="shared" si="935"/>
        <v>108</v>
      </c>
      <c r="D5960" s="2">
        <f t="shared" si="936"/>
        <v>40</v>
      </c>
      <c r="E5960" s="2">
        <f t="shared" si="937"/>
        <v>2.5</v>
      </c>
      <c r="F5960" s="2">
        <f t="shared" si="931"/>
        <v>7.835918848506264E-4</v>
      </c>
      <c r="G5960" s="2">
        <f t="shared" si="932"/>
        <v>2.6853145337093872E-7</v>
      </c>
      <c r="H5960" s="2">
        <f t="shared" si="938"/>
        <v>0.34</v>
      </c>
      <c r="I5960" s="2">
        <f t="shared" si="939"/>
        <v>132</v>
      </c>
      <c r="J5960" s="2">
        <f t="shared" si="933"/>
        <v>521.81383785410503</v>
      </c>
      <c r="K5960" s="2">
        <f t="shared" si="934"/>
        <v>9.4512226470264581E-9</v>
      </c>
    </row>
    <row r="5961" spans="1:11">
      <c r="A5961" s="2">
        <v>5960</v>
      </c>
      <c r="B5961" s="2">
        <f t="shared" si="930"/>
        <v>3.1190666666666669</v>
      </c>
      <c r="C5961" s="2">
        <f t="shared" si="935"/>
        <v>108</v>
      </c>
      <c r="D5961" s="2">
        <f t="shared" si="936"/>
        <v>40</v>
      </c>
      <c r="E5961" s="2">
        <f t="shared" si="937"/>
        <v>2.5</v>
      </c>
      <c r="F5961" s="2">
        <f t="shared" si="931"/>
        <v>7.4899707242340435E-4</v>
      </c>
      <c r="G5961" s="2">
        <f t="shared" si="932"/>
        <v>2.5667605333454368E-7</v>
      </c>
      <c r="H5961" s="2">
        <f t="shared" si="938"/>
        <v>0.34</v>
      </c>
      <c r="I5961" s="2">
        <f t="shared" si="939"/>
        <v>132</v>
      </c>
      <c r="J5961" s="2">
        <f t="shared" si="933"/>
        <v>498.85836572910404</v>
      </c>
      <c r="K5961" s="2">
        <f t="shared" si="934"/>
        <v>8.82888005275737E-9</v>
      </c>
    </row>
    <row r="5962" spans="1:11">
      <c r="A5962" s="2">
        <v>5961</v>
      </c>
      <c r="B5962" s="2">
        <f t="shared" si="930"/>
        <v>3.1195900000000001</v>
      </c>
      <c r="C5962" s="2">
        <f t="shared" si="935"/>
        <v>108</v>
      </c>
      <c r="D5962" s="2">
        <f t="shared" si="936"/>
        <v>40</v>
      </c>
      <c r="E5962" s="2">
        <f t="shared" si="937"/>
        <v>2.5</v>
      </c>
      <c r="F5962" s="2">
        <f t="shared" si="931"/>
        <v>7.1515725843883968E-4</v>
      </c>
      <c r="G5962" s="2">
        <f t="shared" si="932"/>
        <v>2.4507938597904956E-7</v>
      </c>
      <c r="H5962" s="2">
        <f t="shared" si="938"/>
        <v>0.34</v>
      </c>
      <c r="I5962" s="2">
        <f t="shared" si="939"/>
        <v>132</v>
      </c>
      <c r="J5962" s="2">
        <f t="shared" si="933"/>
        <v>476.39839605357048</v>
      </c>
      <c r="K5962" s="2">
        <f t="shared" si="934"/>
        <v>8.2341726285909105E-9</v>
      </c>
    </row>
    <row r="5963" spans="1:11">
      <c r="A5963" s="2">
        <v>5962</v>
      </c>
      <c r="B5963" s="2">
        <f t="shared" si="930"/>
        <v>3.1201133333333333</v>
      </c>
      <c r="C5963" s="2">
        <f t="shared" si="935"/>
        <v>108</v>
      </c>
      <c r="D5963" s="2">
        <f t="shared" si="936"/>
        <v>40</v>
      </c>
      <c r="E5963" s="2">
        <f t="shared" si="937"/>
        <v>2.5</v>
      </c>
      <c r="F5963" s="2">
        <f t="shared" si="931"/>
        <v>6.8207423180912253E-4</v>
      </c>
      <c r="G5963" s="2">
        <f t="shared" si="932"/>
        <v>2.3374206435214058E-7</v>
      </c>
      <c r="H5963" s="2">
        <f t="shared" si="938"/>
        <v>0.34</v>
      </c>
      <c r="I5963" s="2">
        <f t="shared" si="939"/>
        <v>132</v>
      </c>
      <c r="J5963" s="2">
        <f t="shared" si="933"/>
        <v>454.43534880329037</v>
      </c>
      <c r="K5963" s="2">
        <f t="shared" si="934"/>
        <v>7.6665006826173584E-9</v>
      </c>
    </row>
    <row r="5964" spans="1:11">
      <c r="A5964" s="2">
        <v>5963</v>
      </c>
      <c r="B5964" s="2">
        <f t="shared" si="930"/>
        <v>3.1206366666666665</v>
      </c>
      <c r="C5964" s="2">
        <f t="shared" si="935"/>
        <v>108</v>
      </c>
      <c r="D5964" s="2">
        <f t="shared" si="936"/>
        <v>40</v>
      </c>
      <c r="E5964" s="2">
        <f t="shared" si="937"/>
        <v>2.5</v>
      </c>
      <c r="F5964" s="2">
        <f t="shared" si="931"/>
        <v>6.4974978616830757E-4</v>
      </c>
      <c r="G5964" s="2">
        <f t="shared" si="932"/>
        <v>2.2266470311965073E-7</v>
      </c>
      <c r="H5964" s="2">
        <f t="shared" si="938"/>
        <v>0.34</v>
      </c>
      <c r="I5964" s="2">
        <f t="shared" si="939"/>
        <v>132</v>
      </c>
      <c r="J5964" s="2">
        <f t="shared" si="933"/>
        <v>432.97064875603098</v>
      </c>
      <c r="K5964" s="2">
        <f t="shared" si="934"/>
        <v>7.1252625910542785E-9</v>
      </c>
    </row>
    <row r="5965" spans="1:11">
      <c r="A5965" s="2">
        <v>5964</v>
      </c>
      <c r="B5965" s="2">
        <f t="shared" si="930"/>
        <v>3.1211600000000002</v>
      </c>
      <c r="C5965" s="2">
        <f t="shared" si="935"/>
        <v>108</v>
      </c>
      <c r="D5965" s="2">
        <f t="shared" si="936"/>
        <v>40</v>
      </c>
      <c r="E5965" s="2">
        <f t="shared" si="937"/>
        <v>2.5</v>
      </c>
      <c r="F5965" s="2">
        <f t="shared" si="931"/>
        <v>6.1818571988906008E-4</v>
      </c>
      <c r="G5965" s="2">
        <f t="shared" si="932"/>
        <v>2.1184791857130294E-7</v>
      </c>
      <c r="H5965" s="2">
        <f t="shared" si="938"/>
        <v>0.34</v>
      </c>
      <c r="I5965" s="2">
        <f t="shared" si="939"/>
        <v>132</v>
      </c>
      <c r="J5965" s="2">
        <f t="shared" si="933"/>
        <v>412.00572551293254</v>
      </c>
      <c r="K5965" s="2">
        <f t="shared" si="934"/>
        <v>6.6098547924728551E-9</v>
      </c>
    </row>
    <row r="5966" spans="1:11">
      <c r="A5966" s="2">
        <v>5965</v>
      </c>
      <c r="B5966" s="2">
        <f t="shared" si="930"/>
        <v>3.1216833333333334</v>
      </c>
      <c r="C5966" s="2">
        <f t="shared" si="935"/>
        <v>108</v>
      </c>
      <c r="D5966" s="2">
        <f t="shared" si="936"/>
        <v>40</v>
      </c>
      <c r="E5966" s="2">
        <f t="shared" si="937"/>
        <v>2.5</v>
      </c>
      <c r="F5966" s="2">
        <f t="shared" si="931"/>
        <v>5.8738383609963757E-4</v>
      </c>
      <c r="G5966" s="2">
        <f t="shared" si="932"/>
        <v>2.0129232862652817E-7</v>
      </c>
      <c r="H5966" s="2">
        <f t="shared" si="938"/>
        <v>0.34</v>
      </c>
      <c r="I5966" s="2">
        <f t="shared" si="939"/>
        <v>132</v>
      </c>
      <c r="J5966" s="2">
        <f t="shared" si="933"/>
        <v>391.54201352012342</v>
      </c>
      <c r="K5966" s="2">
        <f t="shared" si="934"/>
        <v>6.1196717820025938E-9</v>
      </c>
    </row>
    <row r="5967" spans="1:11">
      <c r="A5967" s="2">
        <v>5966</v>
      </c>
      <c r="B5967" s="2">
        <f t="shared" si="930"/>
        <v>3.1222066666666666</v>
      </c>
      <c r="C5967" s="2">
        <f t="shared" si="935"/>
        <v>108</v>
      </c>
      <c r="D5967" s="2">
        <f t="shared" si="936"/>
        <v>40</v>
      </c>
      <c r="E5967" s="2">
        <f t="shared" si="937"/>
        <v>2.5</v>
      </c>
      <c r="F5967" s="2">
        <f t="shared" si="931"/>
        <v>5.5734594270067934E-4</v>
      </c>
      <c r="G5967" s="2">
        <f t="shared" si="932"/>
        <v>1.9099855284021919E-7</v>
      </c>
      <c r="H5967" s="2">
        <f t="shared" si="938"/>
        <v>0.34</v>
      </c>
      <c r="I5967" s="2">
        <f t="shared" si="939"/>
        <v>132</v>
      </c>
      <c r="J5967" s="2">
        <f t="shared" si="933"/>
        <v>371.58095209027476</v>
      </c>
      <c r="K5967" s="2">
        <f t="shared" si="934"/>
        <v>5.6541061055071655E-9</v>
      </c>
    </row>
    <row r="5968" spans="1:11">
      <c r="A5968" s="2">
        <v>5967</v>
      </c>
      <c r="B5968" s="2">
        <f t="shared" si="930"/>
        <v>3.1227299999999998</v>
      </c>
      <c r="C5968" s="2">
        <f t="shared" si="935"/>
        <v>108</v>
      </c>
      <c r="D5968" s="2">
        <f t="shared" si="936"/>
        <v>40</v>
      </c>
      <c r="E5968" s="2">
        <f t="shared" si="937"/>
        <v>2.5</v>
      </c>
      <c r="F5968" s="2">
        <f t="shared" si="931"/>
        <v>5.2807385238233171E-4</v>
      </c>
      <c r="G5968" s="2">
        <f t="shared" si="932"/>
        <v>1.8096721240859941E-7</v>
      </c>
      <c r="H5968" s="2">
        <f t="shared" si="938"/>
        <v>0.34</v>
      </c>
      <c r="I5968" s="2">
        <f t="shared" si="939"/>
        <v>132</v>
      </c>
      <c r="J5968" s="2">
        <f t="shared" si="933"/>
        <v>352.12398542444794</v>
      </c>
      <c r="K5968" s="2">
        <f t="shared" si="934"/>
        <v>5.212548353740012E-9</v>
      </c>
    </row>
    <row r="5969" spans="1:11">
      <c r="A5969" s="2">
        <v>5968</v>
      </c>
      <c r="B5969" s="2">
        <f t="shared" si="930"/>
        <v>3.1232533333333334</v>
      </c>
      <c r="C5969" s="2">
        <f t="shared" si="935"/>
        <v>108</v>
      </c>
      <c r="D5969" s="2">
        <f t="shared" si="936"/>
        <v>40</v>
      </c>
      <c r="E5969" s="2">
        <f t="shared" si="937"/>
        <v>2.5</v>
      </c>
      <c r="F5969" s="2">
        <f t="shared" si="931"/>
        <v>4.9956938264129425E-4</v>
      </c>
      <c r="G5969" s="2">
        <f t="shared" si="932"/>
        <v>1.7119893017506419E-7</v>
      </c>
      <c r="H5969" s="2">
        <f t="shared" si="938"/>
        <v>0.34</v>
      </c>
      <c r="I5969" s="2">
        <f t="shared" si="939"/>
        <v>132</v>
      </c>
      <c r="J5969" s="2">
        <f t="shared" si="933"/>
        <v>333.17256263395581</v>
      </c>
      <c r="K5969" s="2">
        <f t="shared" si="934"/>
        <v>4.7943871564727064E-9</v>
      </c>
    </row>
    <row r="5970" spans="1:11">
      <c r="A5970" s="2">
        <v>5969</v>
      </c>
      <c r="B5970" s="2">
        <f t="shared" si="930"/>
        <v>3.1237766666666666</v>
      </c>
      <c r="C5970" s="2">
        <f t="shared" si="935"/>
        <v>108</v>
      </c>
      <c r="D5970" s="2">
        <f t="shared" si="936"/>
        <v>40</v>
      </c>
      <c r="E5970" s="2">
        <f t="shared" si="937"/>
        <v>2.5</v>
      </c>
      <c r="F5970" s="2">
        <f t="shared" si="931"/>
        <v>4.718343557980802E-4</v>
      </c>
      <c r="G5970" s="2">
        <f t="shared" si="932"/>
        <v>1.6169433063609628E-7</v>
      </c>
      <c r="H5970" s="2">
        <f t="shared" si="938"/>
        <v>0.34</v>
      </c>
      <c r="I5970" s="2">
        <f t="shared" si="939"/>
        <v>132</v>
      </c>
      <c r="J5970" s="2">
        <f t="shared" si="933"/>
        <v>314.72813776243834</v>
      </c>
      <c r="K5970" s="2">
        <f t="shared" si="934"/>
        <v>4.399009176600555E-9</v>
      </c>
    </row>
    <row r="5971" spans="1:11">
      <c r="A5971" s="2">
        <v>5970</v>
      </c>
      <c r="B5971" s="2">
        <f t="shared" si="930"/>
        <v>3.1242999999999999</v>
      </c>
      <c r="C5971" s="2">
        <f t="shared" si="935"/>
        <v>108</v>
      </c>
      <c r="D5971" s="2">
        <f t="shared" si="936"/>
        <v>40</v>
      </c>
      <c r="E5971" s="2">
        <f t="shared" si="937"/>
        <v>2.5</v>
      </c>
      <c r="F5971" s="2">
        <f t="shared" si="931"/>
        <v>4.4487059901411537E-4</v>
      </c>
      <c r="G5971" s="2">
        <f t="shared" si="932"/>
        <v>1.5245403994712514E-7</v>
      </c>
      <c r="H5971" s="2">
        <f t="shared" si="938"/>
        <v>0.34</v>
      </c>
      <c r="I5971" s="2">
        <f t="shared" si="939"/>
        <v>132</v>
      </c>
      <c r="J5971" s="2">
        <f t="shared" si="933"/>
        <v>296.79216980789761</v>
      </c>
      <c r="K5971" s="2">
        <f t="shared" si="934"/>
        <v>4.025799104219773E-9</v>
      </c>
    </row>
    <row r="5972" spans="1:11">
      <c r="A5972" s="2">
        <v>5971</v>
      </c>
      <c r="B5972" s="2">
        <f t="shared" si="930"/>
        <v>3.1248233333333335</v>
      </c>
      <c r="C5972" s="2">
        <f t="shared" si="935"/>
        <v>108</v>
      </c>
      <c r="D5972" s="2">
        <f t="shared" si="936"/>
        <v>40</v>
      </c>
      <c r="E5972" s="2">
        <f t="shared" si="937"/>
        <v>2.5</v>
      </c>
      <c r="F5972" s="2">
        <f t="shared" si="931"/>
        <v>4.1867994430912805E-4</v>
      </c>
      <c r="G5972" s="2">
        <f t="shared" si="932"/>
        <v>1.4347868592848653E-7</v>
      </c>
      <c r="H5972" s="2">
        <f t="shared" si="938"/>
        <v>0.34</v>
      </c>
      <c r="I5972" s="2">
        <f t="shared" si="939"/>
        <v>132</v>
      </c>
      <c r="J5972" s="2">
        <f t="shared" si="933"/>
        <v>279.36612274499828</v>
      </c>
      <c r="K5972" s="2">
        <f t="shared" si="934"/>
        <v>3.674139650682753E-9</v>
      </c>
    </row>
    <row r="5973" spans="1:11">
      <c r="A5973" s="2">
        <v>5972</v>
      </c>
      <c r="B5973" s="2">
        <f t="shared" si="930"/>
        <v>3.1253466666666667</v>
      </c>
      <c r="C5973" s="2">
        <f t="shared" si="935"/>
        <v>108</v>
      </c>
      <c r="D5973" s="2">
        <f t="shared" si="936"/>
        <v>40</v>
      </c>
      <c r="E5973" s="2">
        <f t="shared" si="937"/>
        <v>2.5</v>
      </c>
      <c r="F5973" s="2">
        <f t="shared" si="931"/>
        <v>3.9326422857860347E-4</v>
      </c>
      <c r="G5973" s="2">
        <f t="shared" si="932"/>
        <v>1.3476889807140401E-7</v>
      </c>
      <c r="H5973" s="2">
        <f t="shared" si="938"/>
        <v>0.34</v>
      </c>
      <c r="I5973" s="2">
        <f t="shared" si="939"/>
        <v>132</v>
      </c>
      <c r="J5973" s="2">
        <f t="shared" si="933"/>
        <v>262.45146554748061</v>
      </c>
      <c r="K5973" s="2">
        <f t="shared" si="934"/>
        <v>3.3434115426277832E-9</v>
      </c>
    </row>
    <row r="5974" spans="1:11">
      <c r="A5974" s="2">
        <v>5973</v>
      </c>
      <c r="B5974" s="2">
        <f t="shared" si="930"/>
        <v>3.1258699999999999</v>
      </c>
      <c r="C5974" s="2">
        <f t="shared" si="935"/>
        <v>108</v>
      </c>
      <c r="D5974" s="2">
        <f t="shared" si="936"/>
        <v>40</v>
      </c>
      <c r="E5974" s="2">
        <f t="shared" si="937"/>
        <v>2.5</v>
      </c>
      <c r="F5974" s="2">
        <f t="shared" si="931"/>
        <v>3.6862529361111554E-4</v>
      </c>
      <c r="G5974" s="2">
        <f t="shared" si="932"/>
        <v>1.2632530754392831E-7</v>
      </c>
      <c r="H5974" s="2">
        <f t="shared" si="938"/>
        <v>0.34</v>
      </c>
      <c r="I5974" s="2">
        <f t="shared" si="939"/>
        <v>132</v>
      </c>
      <c r="J5974" s="2">
        <f t="shared" si="933"/>
        <v>246.04967221056401</v>
      </c>
      <c r="K5974" s="2">
        <f t="shared" si="934"/>
        <v>3.0329935159807743E-9</v>
      </c>
    </row>
    <row r="5975" spans="1:11">
      <c r="A5975" s="2">
        <v>5974</v>
      </c>
      <c r="B5975" s="2">
        <f t="shared" si="930"/>
        <v>3.1263933333333331</v>
      </c>
      <c r="C5975" s="2">
        <f t="shared" si="935"/>
        <v>108</v>
      </c>
      <c r="D5975" s="2">
        <f t="shared" si="936"/>
        <v>40</v>
      </c>
      <c r="E5975" s="2">
        <f t="shared" si="937"/>
        <v>2.5</v>
      </c>
      <c r="F5975" s="2">
        <f t="shared" si="931"/>
        <v>3.4476498610595797E-4</v>
      </c>
      <c r="G5975" s="2">
        <f t="shared" si="932"/>
        <v>1.1814854719697949E-7</v>
      </c>
      <c r="H5975" s="2">
        <f t="shared" si="938"/>
        <v>0.34</v>
      </c>
      <c r="I5975" s="2">
        <f t="shared" si="939"/>
        <v>132</v>
      </c>
      <c r="J5975" s="2">
        <f t="shared" si="933"/>
        <v>230.16222177361948</v>
      </c>
      <c r="K5975" s="2">
        <f t="shared" si="934"/>
        <v>2.7422623099345044E-9</v>
      </c>
    </row>
    <row r="5976" spans="1:11">
      <c r="A5976" s="2">
        <v>5975</v>
      </c>
      <c r="B5976" s="2">
        <f t="shared" si="930"/>
        <v>3.1269166666666668</v>
      </c>
      <c r="C5976" s="2">
        <f t="shared" si="935"/>
        <v>108</v>
      </c>
      <c r="D5976" s="2">
        <f t="shared" si="936"/>
        <v>40</v>
      </c>
      <c r="E5976" s="2">
        <f t="shared" si="937"/>
        <v>2.5</v>
      </c>
      <c r="F5976" s="2">
        <f t="shared" si="931"/>
        <v>3.2168515769071839E-4</v>
      </c>
      <c r="G5976" s="2">
        <f t="shared" si="932"/>
        <v>1.102392515703695E-7</v>
      </c>
      <c r="H5976" s="2">
        <f t="shared" si="938"/>
        <v>0.34</v>
      </c>
      <c r="I5976" s="2">
        <f t="shared" si="939"/>
        <v>132</v>
      </c>
      <c r="J5976" s="2">
        <f t="shared" si="933"/>
        <v>214.7905983428783</v>
      </c>
      <c r="K5976" s="2">
        <f t="shared" si="934"/>
        <v>2.4705926609004611E-9</v>
      </c>
    </row>
    <row r="5977" spans="1:11">
      <c r="A5977" s="2">
        <v>5976</v>
      </c>
      <c r="B5977" s="2">
        <f t="shared" si="930"/>
        <v>3.12744</v>
      </c>
      <c r="C5977" s="2">
        <f t="shared" si="935"/>
        <v>108</v>
      </c>
      <c r="D5977" s="2">
        <f t="shared" si="936"/>
        <v>40</v>
      </c>
      <c r="E5977" s="2">
        <f t="shared" si="937"/>
        <v>2.5</v>
      </c>
      <c r="F5977" s="2">
        <f t="shared" si="931"/>
        <v>2.9938766493904927E-4</v>
      </c>
      <c r="G5977" s="2">
        <f t="shared" si="932"/>
        <v>1.0259805689889189E-7</v>
      </c>
      <c r="H5977" s="2">
        <f t="shared" si="938"/>
        <v>0.34</v>
      </c>
      <c r="I5977" s="2">
        <f t="shared" si="939"/>
        <v>132</v>
      </c>
      <c r="J5977" s="2">
        <f t="shared" si="933"/>
        <v>199.93629111434305</v>
      </c>
      <c r="K5977" s="2">
        <f t="shared" si="934"/>
        <v>2.2173572964363833E-9</v>
      </c>
    </row>
    <row r="5978" spans="1:11">
      <c r="A5978" s="2">
        <v>5977</v>
      </c>
      <c r="B5978" s="2">
        <f t="shared" si="930"/>
        <v>3.1279633333333332</v>
      </c>
      <c r="C5978" s="2">
        <f t="shared" si="935"/>
        <v>108</v>
      </c>
      <c r="D5978" s="2">
        <f t="shared" si="936"/>
        <v>40</v>
      </c>
      <c r="E5978" s="2">
        <f t="shared" si="937"/>
        <v>2.5</v>
      </c>
      <c r="F5978" s="2">
        <f t="shared" si="931"/>
        <v>2.7787436938831996E-4</v>
      </c>
      <c r="G5978" s="2">
        <f t="shared" si="932"/>
        <v>9.5225601118371482E-8</v>
      </c>
      <c r="H5978" s="2">
        <f t="shared" si="938"/>
        <v>0.34</v>
      </c>
      <c r="I5978" s="2">
        <f t="shared" si="939"/>
        <v>132</v>
      </c>
      <c r="J5978" s="2">
        <f t="shared" si="933"/>
        <v>185.60079439669309</v>
      </c>
      <c r="K5978" s="2">
        <f t="shared" si="934"/>
        <v>1.9819269291456078E-9</v>
      </c>
    </row>
    <row r="5979" spans="1:11">
      <c r="A5979" s="2">
        <v>5978</v>
      </c>
      <c r="B5979" s="2">
        <f t="shared" si="930"/>
        <v>3.1284866666666669</v>
      </c>
      <c r="C5979" s="2">
        <f t="shared" si="935"/>
        <v>108</v>
      </c>
      <c r="D5979" s="2">
        <f t="shared" si="936"/>
        <v>40</v>
      </c>
      <c r="E5979" s="2">
        <f t="shared" si="937"/>
        <v>2.5</v>
      </c>
      <c r="F5979" s="2">
        <f t="shared" si="931"/>
        <v>2.5714713755752396E-4</v>
      </c>
      <c r="G5979" s="2">
        <f t="shared" si="932"/>
        <v>8.8122523871800658E-8</v>
      </c>
      <c r="H5979" s="2">
        <f t="shared" si="938"/>
        <v>0.34</v>
      </c>
      <c r="I5979" s="2">
        <f t="shared" si="939"/>
        <v>132</v>
      </c>
      <c r="J5979" s="2">
        <f t="shared" si="933"/>
        <v>171.78560763443329</v>
      </c>
      <c r="K5979" s="2">
        <f t="shared" si="934"/>
        <v>1.7636702505525236E-9</v>
      </c>
    </row>
    <row r="5980" spans="1:11">
      <c r="A5980" s="2">
        <v>5979</v>
      </c>
      <c r="B5980" s="2">
        <f t="shared" si="930"/>
        <v>3.1290100000000001</v>
      </c>
      <c r="C5980" s="2">
        <f t="shared" si="935"/>
        <v>108</v>
      </c>
      <c r="D5980" s="2">
        <f t="shared" si="936"/>
        <v>40</v>
      </c>
      <c r="E5980" s="2">
        <f t="shared" si="937"/>
        <v>2.5</v>
      </c>
      <c r="F5980" s="2">
        <f t="shared" si="931"/>
        <v>2.3720784096525375E-4</v>
      </c>
      <c r="G5980" s="2">
        <f t="shared" si="932"/>
        <v>8.1289466515499425E-8</v>
      </c>
      <c r="H5980" s="2">
        <f t="shared" si="938"/>
        <v>0.34</v>
      </c>
      <c r="I5980" s="2">
        <f t="shared" si="939"/>
        <v>132</v>
      </c>
      <c r="J5980" s="2">
        <f t="shared" si="933"/>
        <v>158.49223543116207</v>
      </c>
      <c r="K5980" s="2">
        <f t="shared" si="934"/>
        <v>1.5619539249516074E-9</v>
      </c>
    </row>
    <row r="5981" spans="1:11">
      <c r="A5981" s="2">
        <v>5980</v>
      </c>
      <c r="B5981" s="2">
        <f t="shared" si="930"/>
        <v>3.1295333333333333</v>
      </c>
      <c r="C5981" s="2">
        <f t="shared" si="935"/>
        <v>108</v>
      </c>
      <c r="D5981" s="2">
        <f t="shared" si="936"/>
        <v>40</v>
      </c>
      <c r="E5981" s="2">
        <f t="shared" si="937"/>
        <v>2.5</v>
      </c>
      <c r="F5981" s="2">
        <f t="shared" si="931"/>
        <v>2.1805835614759536E-4</v>
      </c>
      <c r="G5981" s="2">
        <f t="shared" si="932"/>
        <v>7.4727072125247693E-8</v>
      </c>
      <c r="H5981" s="2">
        <f t="shared" si="938"/>
        <v>0.34</v>
      </c>
      <c r="I5981" s="2">
        <f t="shared" si="939"/>
        <v>132</v>
      </c>
      <c r="J5981" s="2">
        <f t="shared" si="933"/>
        <v>145.72218757286092</v>
      </c>
      <c r="K5981" s="2">
        <f t="shared" si="934"/>
        <v>1.3761425832285596E-9</v>
      </c>
    </row>
    <row r="5982" spans="1:11">
      <c r="A5982" s="2">
        <v>5981</v>
      </c>
      <c r="B5982" s="2">
        <f t="shared" si="930"/>
        <v>3.1300566666666665</v>
      </c>
      <c r="C5982" s="2">
        <f t="shared" si="935"/>
        <v>108</v>
      </c>
      <c r="D5982" s="2">
        <f t="shared" si="936"/>
        <v>40</v>
      </c>
      <c r="E5982" s="2">
        <f t="shared" si="937"/>
        <v>2.5</v>
      </c>
      <c r="F5982" s="2">
        <f t="shared" si="931"/>
        <v>1.9970056467627999E-4</v>
      </c>
      <c r="G5982" s="2">
        <f t="shared" si="932"/>
        <v>6.8435985502505714E-8</v>
      </c>
      <c r="H5982" s="2">
        <f t="shared" si="938"/>
        <v>0.34</v>
      </c>
      <c r="I5982" s="2">
        <f t="shared" si="939"/>
        <v>132</v>
      </c>
      <c r="J5982" s="2">
        <f t="shared" si="933"/>
        <v>133.47697905142991</v>
      </c>
      <c r="K5982" s="2">
        <f t="shared" si="934"/>
        <v>1.2055988166568769E-9</v>
      </c>
    </row>
    <row r="5983" spans="1:11">
      <c r="A5983" s="2">
        <v>5982</v>
      </c>
      <c r="B5983" s="2">
        <f t="shared" si="930"/>
        <v>3.1305800000000001</v>
      </c>
      <c r="C5983" s="2">
        <f t="shared" si="935"/>
        <v>108</v>
      </c>
      <c r="D5983" s="2">
        <f t="shared" si="936"/>
        <v>40</v>
      </c>
      <c r="E5983" s="2">
        <f t="shared" si="937"/>
        <v>2.5</v>
      </c>
      <c r="F5983" s="2">
        <f t="shared" si="931"/>
        <v>1.8213635317680874E-4</v>
      </c>
      <c r="G5983" s="2">
        <f t="shared" si="932"/>
        <v>6.2416853180625334E-8</v>
      </c>
      <c r="H5983" s="2">
        <f t="shared" si="938"/>
        <v>0.34</v>
      </c>
      <c r="I5983" s="2">
        <f t="shared" si="939"/>
        <v>132</v>
      </c>
      <c r="J5983" s="2">
        <f t="shared" si="933"/>
        <v>121.75813008828153</v>
      </c>
      <c r="K5983" s="2">
        <f t="shared" si="934"/>
        <v>1.0496831706667871E-9</v>
      </c>
    </row>
    <row r="5984" spans="1:11">
      <c r="A5984" s="2">
        <v>5983</v>
      </c>
      <c r="B5984" s="2">
        <f t="shared" si="930"/>
        <v>3.1311033333333333</v>
      </c>
      <c r="C5984" s="2">
        <f t="shared" si="935"/>
        <v>108</v>
      </c>
      <c r="D5984" s="2">
        <f t="shared" si="936"/>
        <v>40</v>
      </c>
      <c r="E5984" s="2">
        <f t="shared" si="937"/>
        <v>2.5</v>
      </c>
      <c r="F5984" s="2">
        <f t="shared" si="931"/>
        <v>1.6536761334674926E-4</v>
      </c>
      <c r="G5984" s="2">
        <f t="shared" si="932"/>
        <v>5.6670323431120094E-8</v>
      </c>
      <c r="H5984" s="2">
        <f t="shared" si="938"/>
        <v>0.34</v>
      </c>
      <c r="I5984" s="2">
        <f t="shared" si="939"/>
        <v>132</v>
      </c>
      <c r="J5984" s="2">
        <f t="shared" si="933"/>
        <v>110.56716615812503</v>
      </c>
      <c r="K5984" s="2">
        <f t="shared" si="934"/>
        <v>9.0775413858832481E-10</v>
      </c>
    </row>
    <row r="5985" spans="1:11">
      <c r="A5985" s="2">
        <v>5984</v>
      </c>
      <c r="B5985" s="2">
        <f t="shared" si="930"/>
        <v>3.1316266666666666</v>
      </c>
      <c r="C5985" s="2">
        <f t="shared" si="935"/>
        <v>108</v>
      </c>
      <c r="D5985" s="2">
        <f t="shared" si="936"/>
        <v>40</v>
      </c>
      <c r="E5985" s="2">
        <f t="shared" si="937"/>
        <v>2.5</v>
      </c>
      <c r="F5985" s="2">
        <f t="shared" si="931"/>
        <v>1.4939624197396221E-4</v>
      </c>
      <c r="G5985" s="2">
        <f t="shared" si="932"/>
        <v>5.1197046269911284E-8</v>
      </c>
      <c r="H5985" s="2">
        <f t="shared" si="938"/>
        <v>0.34</v>
      </c>
      <c r="I5985" s="2">
        <f t="shared" si="939"/>
        <v>132</v>
      </c>
      <c r="J5985" s="2">
        <f t="shared" si="933"/>
        <v>99.905618012780906</v>
      </c>
      <c r="K5985" s="2">
        <f t="shared" si="934"/>
        <v>7.7916815536625413E-10</v>
      </c>
    </row>
    <row r="5986" spans="1:11">
      <c r="A5986" s="2">
        <v>5985</v>
      </c>
      <c r="B5986" s="2">
        <f t="shared" si="930"/>
        <v>3.1321500000000002</v>
      </c>
      <c r="C5986" s="2">
        <f t="shared" si="935"/>
        <v>108</v>
      </c>
      <c r="D5986" s="2">
        <f t="shared" si="936"/>
        <v>40</v>
      </c>
      <c r="E5986" s="2">
        <f t="shared" si="937"/>
        <v>2.5</v>
      </c>
      <c r="F5986" s="2">
        <f t="shared" si="931"/>
        <v>1.3422414095504514E-4</v>
      </c>
      <c r="G5986" s="2">
        <f t="shared" si="932"/>
        <v>4.5997673463648542E-8</v>
      </c>
      <c r="H5986" s="2">
        <f t="shared" si="938"/>
        <v>0.34</v>
      </c>
      <c r="I5986" s="2">
        <f t="shared" si="939"/>
        <v>132</v>
      </c>
      <c r="J5986" s="2">
        <f t="shared" si="933"/>
        <v>89.775021705217895</v>
      </c>
      <c r="K5986" s="2">
        <f t="shared" si="934"/>
        <v>6.6327959124925846E-10</v>
      </c>
    </row>
    <row r="5987" spans="1:11">
      <c r="A5987" s="2">
        <v>5986</v>
      </c>
      <c r="B5987" s="2">
        <f t="shared" si="930"/>
        <v>3.1326733333333334</v>
      </c>
      <c r="C5987" s="2">
        <f t="shared" si="935"/>
        <v>108</v>
      </c>
      <c r="D5987" s="2">
        <f t="shared" si="936"/>
        <v>40</v>
      </c>
      <c r="E5987" s="2">
        <f t="shared" si="937"/>
        <v>2.5</v>
      </c>
      <c r="F5987" s="2">
        <f t="shared" si="931"/>
        <v>1.1985321731384425E-4</v>
      </c>
      <c r="G5987" s="2">
        <f t="shared" si="932"/>
        <v>4.1072858536053808E-8</v>
      </c>
      <c r="H5987" s="2">
        <f t="shared" si="938"/>
        <v>0.34</v>
      </c>
      <c r="I5987" s="2">
        <f t="shared" si="939"/>
        <v>132</v>
      </c>
      <c r="J5987" s="2">
        <f t="shared" si="933"/>
        <v>80.176918613712999</v>
      </c>
      <c r="K5987" s="2">
        <f t="shared" si="934"/>
        <v>5.5944074545181897E-10</v>
      </c>
    </row>
    <row r="5988" spans="1:11">
      <c r="A5988" s="2">
        <v>5987</v>
      </c>
      <c r="B5988" s="2">
        <f t="shared" si="930"/>
        <v>3.1331966666666666</v>
      </c>
      <c r="C5988" s="2">
        <f t="shared" si="935"/>
        <v>108</v>
      </c>
      <c r="D5988" s="2">
        <f t="shared" si="936"/>
        <v>40</v>
      </c>
      <c r="E5988" s="2">
        <f t="shared" si="937"/>
        <v>2.5</v>
      </c>
      <c r="F5988" s="2">
        <f t="shared" si="931"/>
        <v>1.0628538321993386E-4</v>
      </c>
      <c r="G5988" s="2">
        <f t="shared" si="932"/>
        <v>3.6423256774253967E-8</v>
      </c>
      <c r="H5988" s="2">
        <f t="shared" si="938"/>
        <v>0.34</v>
      </c>
      <c r="I5988" s="2">
        <f t="shared" si="939"/>
        <v>132</v>
      </c>
      <c r="J5988" s="2">
        <f t="shared" si="933"/>
        <v>71.112855466068638</v>
      </c>
      <c r="K5988" s="2">
        <f t="shared" si="934"/>
        <v>4.6700183978800092E-10</v>
      </c>
    </row>
    <row r="5989" spans="1:11">
      <c r="A5989" s="2">
        <v>5988</v>
      </c>
      <c r="B5989" s="2">
        <f t="shared" si="930"/>
        <v>3.1337199999999998</v>
      </c>
      <c r="C5989" s="2">
        <f t="shared" si="935"/>
        <v>108</v>
      </c>
      <c r="D5989" s="2">
        <f t="shared" si="936"/>
        <v>40</v>
      </c>
      <c r="E5989" s="2">
        <f t="shared" si="937"/>
        <v>2.5</v>
      </c>
      <c r="F5989" s="2">
        <f t="shared" si="931"/>
        <v>9.3522556007306063E-5</v>
      </c>
      <c r="G5989" s="2">
        <f t="shared" si="932"/>
        <v>3.2049525235185742E-8</v>
      </c>
      <c r="H5989" s="2">
        <f t="shared" si="938"/>
        <v>0.34</v>
      </c>
      <c r="I5989" s="2">
        <f t="shared" si="939"/>
        <v>132</v>
      </c>
      <c r="J5989" s="2">
        <f t="shared" si="933"/>
        <v>62.584384364048809</v>
      </c>
      <c r="K5989" s="2">
        <f t="shared" si="934"/>
        <v>3.8531101227884458E-10</v>
      </c>
    </row>
    <row r="5990" spans="1:11">
      <c r="A5990" s="2">
        <v>5989</v>
      </c>
      <c r="B5990" s="2">
        <f t="shared" si="930"/>
        <v>3.1342433333333335</v>
      </c>
      <c r="C5990" s="2">
        <f t="shared" si="935"/>
        <v>108</v>
      </c>
      <c r="D5990" s="2">
        <f t="shared" si="936"/>
        <v>40</v>
      </c>
      <c r="E5990" s="2">
        <f t="shared" si="937"/>
        <v>2.5</v>
      </c>
      <c r="F5990" s="2">
        <f t="shared" si="931"/>
        <v>8.1566658193066806E-5</v>
      </c>
      <c r="G5990" s="2">
        <f t="shared" si="932"/>
        <v>2.7952322752002661E-8</v>
      </c>
      <c r="H5990" s="2">
        <f t="shared" si="938"/>
        <v>0.34</v>
      </c>
      <c r="I5990" s="2">
        <f t="shared" si="939"/>
        <v>132</v>
      </c>
      <c r="J5990" s="2">
        <f t="shared" si="933"/>
        <v>54.593062807899457</v>
      </c>
      <c r="K5990" s="2">
        <f t="shared" si="934"/>
        <v>3.1371431073165683E-10</v>
      </c>
    </row>
    <row r="5991" spans="1:11">
      <c r="A5991" s="2">
        <v>5990</v>
      </c>
      <c r="B5991" s="2">
        <f t="shared" si="930"/>
        <v>3.1347666666666667</v>
      </c>
      <c r="C5991" s="2">
        <f t="shared" si="935"/>
        <v>108</v>
      </c>
      <c r="D5991" s="2">
        <f t="shared" si="936"/>
        <v>40</v>
      </c>
      <c r="E5991" s="2">
        <f t="shared" si="937"/>
        <v>2.5</v>
      </c>
      <c r="F5991" s="2">
        <f t="shared" si="931"/>
        <v>7.0419617496276379E-5</v>
      </c>
      <c r="G5991" s="2">
        <f t="shared" si="932"/>
        <v>2.4132309940531614E-8</v>
      </c>
      <c r="H5991" s="2">
        <f t="shared" si="938"/>
        <v>0.34</v>
      </c>
      <c r="I5991" s="2">
        <f t="shared" si="939"/>
        <v>132</v>
      </c>
      <c r="J5991" s="2">
        <f t="shared" si="933"/>
        <v>47.140453721045297</v>
      </c>
      <c r="K5991" s="2">
        <f t="shared" si="934"/>
        <v>2.5155568629202419E-10</v>
      </c>
    </row>
    <row r="5992" spans="1:11">
      <c r="A5992" s="2">
        <v>5991</v>
      </c>
      <c r="B5992" s="2">
        <f t="shared" si="930"/>
        <v>3.1352899999999999</v>
      </c>
      <c r="C5992" s="2">
        <f t="shared" si="935"/>
        <v>108</v>
      </c>
      <c r="D5992" s="2">
        <f t="shared" si="936"/>
        <v>40</v>
      </c>
      <c r="E5992" s="2">
        <f t="shared" si="937"/>
        <v>2.5</v>
      </c>
      <c r="F5992" s="2">
        <f t="shared" si="931"/>
        <v>6.0083366856771592E-5</v>
      </c>
      <c r="G5992" s="2">
        <f t="shared" si="932"/>
        <v>2.0590149205723066E-8</v>
      </c>
      <c r="H5992" s="2">
        <f t="shared" si="938"/>
        <v>0.34</v>
      </c>
      <c r="I5992" s="2">
        <f t="shared" si="939"/>
        <v>132</v>
      </c>
      <c r="J5992" s="2">
        <f t="shared" si="933"/>
        <v>40.228125474855112</v>
      </c>
      <c r="K5992" s="2">
        <f t="shared" si="934"/>
        <v>1.9817698696740932E-10</v>
      </c>
    </row>
    <row r="5993" spans="1:11">
      <c r="A5993" s="2">
        <v>5992</v>
      </c>
      <c r="B5993" s="2">
        <f t="shared" si="930"/>
        <v>3.1358133333333331</v>
      </c>
      <c r="C5993" s="2">
        <f t="shared" si="935"/>
        <v>108</v>
      </c>
      <c r="D5993" s="2">
        <f t="shared" si="936"/>
        <v>40</v>
      </c>
      <c r="E5993" s="2">
        <f t="shared" si="937"/>
        <v>2.5</v>
      </c>
      <c r="F5993" s="2">
        <f t="shared" si="931"/>
        <v>5.0559844454172382E-5</v>
      </c>
      <c r="G5993" s="2">
        <f t="shared" si="932"/>
        <v>1.7326504748164444E-8</v>
      </c>
      <c r="H5993" s="2">
        <f t="shared" si="938"/>
        <v>0.34</v>
      </c>
      <c r="I5993" s="2">
        <f t="shared" si="939"/>
        <v>132</v>
      </c>
      <c r="J5993" s="2">
        <f t="shared" si="933"/>
        <v>33.857651913611669</v>
      </c>
      <c r="K5993" s="2">
        <f t="shared" si="934"/>
        <v>1.5291795112340205E-10</v>
      </c>
    </row>
    <row r="5994" spans="1:11">
      <c r="A5994" s="2">
        <v>5993</v>
      </c>
      <c r="B5994" s="2">
        <f t="shared" si="930"/>
        <v>3.1363366666666668</v>
      </c>
      <c r="C5994" s="2">
        <f t="shared" si="935"/>
        <v>108</v>
      </c>
      <c r="D5994" s="2">
        <f t="shared" si="936"/>
        <v>40</v>
      </c>
      <c r="E5994" s="2">
        <f t="shared" si="937"/>
        <v>2.5</v>
      </c>
      <c r="F5994" s="2">
        <f t="shared" si="931"/>
        <v>4.1850993726912864E-5</v>
      </c>
      <c r="G5994" s="2">
        <f t="shared" si="932"/>
        <v>1.4342042570602005E-8</v>
      </c>
      <c r="H5994" s="2">
        <f t="shared" si="938"/>
        <v>0.34</v>
      </c>
      <c r="I5994" s="2">
        <f t="shared" si="939"/>
        <v>132</v>
      </c>
      <c r="J5994" s="2">
        <f t="shared" si="933"/>
        <v>28.030612379579757</v>
      </c>
      <c r="K5994" s="2">
        <f t="shared" si="934"/>
        <v>1.151162009515195E-10</v>
      </c>
    </row>
    <row r="5995" spans="1:11">
      <c r="A5995" s="2">
        <v>5994</v>
      </c>
      <c r="B5995" s="2">
        <f t="shared" si="930"/>
        <v>3.13686</v>
      </c>
      <c r="C5995" s="2">
        <f t="shared" si="935"/>
        <v>108</v>
      </c>
      <c r="D5995" s="2">
        <f t="shared" si="936"/>
        <v>40</v>
      </c>
      <c r="E5995" s="2">
        <f t="shared" si="937"/>
        <v>2.5</v>
      </c>
      <c r="F5995" s="2">
        <f t="shared" si="931"/>
        <v>3.3958763391402124E-5</v>
      </c>
      <c r="G5995" s="2">
        <f t="shared" si="932"/>
        <v>1.1637430484507074E-8</v>
      </c>
      <c r="H5995" s="2">
        <f t="shared" si="938"/>
        <v>0.34</v>
      </c>
      <c r="I5995" s="2">
        <f t="shared" si="939"/>
        <v>132</v>
      </c>
      <c r="J5995" s="2">
        <f t="shared" si="933"/>
        <v>22.748591738243636</v>
      </c>
      <c r="K5995" s="2">
        <f t="shared" si="934"/>
        <v>8.4107235908973312E-11</v>
      </c>
    </row>
    <row r="5996" spans="1:11">
      <c r="A5996" s="2">
        <v>5995</v>
      </c>
      <c r="B5996" s="2">
        <f t="shared" si="930"/>
        <v>3.1373833333333332</v>
      </c>
      <c r="C5996" s="2">
        <f t="shared" si="935"/>
        <v>108</v>
      </c>
      <c r="D5996" s="2">
        <f t="shared" si="936"/>
        <v>40</v>
      </c>
      <c r="E5996" s="2">
        <f t="shared" si="937"/>
        <v>2.5</v>
      </c>
      <c r="F5996" s="2">
        <f t="shared" si="931"/>
        <v>2.6885107461195728E-5</v>
      </c>
      <c r="G5996" s="2">
        <f t="shared" si="932"/>
        <v>9.2133381166459955E-9</v>
      </c>
      <c r="H5996" s="2">
        <f t="shared" si="938"/>
        <v>0.34</v>
      </c>
      <c r="I5996" s="2">
        <f t="shared" si="939"/>
        <v>132</v>
      </c>
      <c r="J5996" s="2">
        <f t="shared" si="933"/>
        <v>18.013180403634443</v>
      </c>
      <c r="K5996" s="2">
        <f t="shared" si="934"/>
        <v>5.9224426129726851E-11</v>
      </c>
    </row>
    <row r="5997" spans="1:11">
      <c r="A5997" s="2">
        <v>5996</v>
      </c>
      <c r="B5997" s="2">
        <f t="shared" si="930"/>
        <v>3.1379066666666668</v>
      </c>
      <c r="C5997" s="2">
        <f t="shared" si="935"/>
        <v>108</v>
      </c>
      <c r="D5997" s="2">
        <f t="shared" si="936"/>
        <v>40</v>
      </c>
      <c r="E5997" s="2">
        <f t="shared" si="937"/>
        <v>2.5</v>
      </c>
      <c r="F5997" s="2">
        <f t="shared" si="931"/>
        <v>2.0631985266321074E-5</v>
      </c>
      <c r="G5997" s="2">
        <f t="shared" si="932"/>
        <v>7.0704369157027824E-9</v>
      </c>
      <c r="H5997" s="2">
        <f t="shared" si="938"/>
        <v>0.34</v>
      </c>
      <c r="I5997" s="2">
        <f t="shared" si="939"/>
        <v>132</v>
      </c>
      <c r="J5997" s="2">
        <f t="shared" si="933"/>
        <v>13.825974363844393</v>
      </c>
      <c r="K5997" s="2">
        <f t="shared" si="934"/>
        <v>3.9799005807320951E-11</v>
      </c>
    </row>
    <row r="5998" spans="1:11">
      <c r="A5998" s="2">
        <v>5997</v>
      </c>
      <c r="B5998" s="2">
        <f t="shared" si="930"/>
        <v>3.1384300000000001</v>
      </c>
      <c r="C5998" s="2">
        <f t="shared" si="935"/>
        <v>108</v>
      </c>
      <c r="D5998" s="2">
        <f t="shared" si="936"/>
        <v>40</v>
      </c>
      <c r="E5998" s="2">
        <f t="shared" si="937"/>
        <v>2.5</v>
      </c>
      <c r="F5998" s="2">
        <f t="shared" si="931"/>
        <v>1.5201361472675035E-5</v>
      </c>
      <c r="G5998" s="2">
        <f t="shared" si="932"/>
        <v>5.2094001589265641E-9</v>
      </c>
      <c r="H5998" s="2">
        <f t="shared" si="938"/>
        <v>0.34</v>
      </c>
      <c r="I5998" s="2">
        <f t="shared" si="939"/>
        <v>132</v>
      </c>
      <c r="J5998" s="2">
        <f t="shared" si="933"/>
        <v>10.188575206673448</v>
      </c>
      <c r="K5998" s="2">
        <f t="shared" si="934"/>
        <v>2.5160066548916246E-11</v>
      </c>
    </row>
    <row r="5999" spans="1:11">
      <c r="A5999" s="2">
        <v>5998</v>
      </c>
      <c r="B5999" s="2">
        <f t="shared" si="930"/>
        <v>3.1389533333333333</v>
      </c>
      <c r="C5999" s="2">
        <f t="shared" si="935"/>
        <v>108</v>
      </c>
      <c r="D5999" s="2">
        <f t="shared" si="936"/>
        <v>40</v>
      </c>
      <c r="E5999" s="2">
        <f t="shared" si="937"/>
        <v>2.5</v>
      </c>
      <c r="F5999" s="2">
        <f t="shared" si="931"/>
        <v>1.0595206101462083E-5</v>
      </c>
      <c r="G5999" s="2">
        <f t="shared" si="932"/>
        <v>3.6309029587929068E-9</v>
      </c>
      <c r="H5999" s="2">
        <f t="shared" si="938"/>
        <v>0.34</v>
      </c>
      <c r="I5999" s="2">
        <f t="shared" si="939"/>
        <v>132</v>
      </c>
      <c r="J5999" s="2">
        <f t="shared" si="933"/>
        <v>7.1025901453880609</v>
      </c>
      <c r="K5999" s="2">
        <f t="shared" si="934"/>
        <v>1.4634550700372595E-11</v>
      </c>
    </row>
    <row r="6000" spans="1:11">
      <c r="A6000" s="2">
        <v>5999</v>
      </c>
      <c r="B6000" s="2">
        <f t="shared" si="930"/>
        <v>3.1394766666666665</v>
      </c>
      <c r="C6000" s="2">
        <f t="shared" si="935"/>
        <v>108</v>
      </c>
      <c r="D6000" s="2">
        <f t="shared" si="936"/>
        <v>40</v>
      </c>
      <c r="E6000" s="2">
        <f t="shared" si="937"/>
        <v>2.5</v>
      </c>
      <c r="F6000" s="2">
        <f>1.414*C6000*SIN(B6000)*SIN(B6000)/(1.414*C6000*SIN(B6000)+E6000*D6000)</f>
        <v>6.8154945487718286E-6</v>
      </c>
      <c r="G6000" s="2">
        <f t="shared" si="932"/>
        <v>2.3356222697128738E-9</v>
      </c>
      <c r="H6000" s="2">
        <f t="shared" si="938"/>
        <v>0.34</v>
      </c>
      <c r="I6000" s="2">
        <f t="shared" si="939"/>
        <v>132</v>
      </c>
      <c r="J6000" s="2">
        <f t="shared" si="933"/>
        <v>4.5696320446586105</v>
      </c>
      <c r="K6000" s="2">
        <f t="shared" si="934"/>
        <v>7.5472446425085175E-12</v>
      </c>
    </row>
    <row r="6001" spans="6:11">
      <c r="F6001" s="2">
        <f>SUM(F1:F6000)</f>
        <v>2029.2419464647976</v>
      </c>
      <c r="G6001" s="2">
        <f>SUM(G1:G6000)</f>
        <v>0.69540700926138388</v>
      </c>
      <c r="J6001" s="2">
        <f>SUM(J1:J5962)</f>
        <v>1214012647.3079443</v>
      </c>
      <c r="K6001" s="2">
        <f>SUM(K1:K6000)</f>
        <v>0.87538931545047249</v>
      </c>
    </row>
    <row r="6002" spans="6:11">
      <c r="F6002" s="2">
        <f>F6001/6000</f>
        <v>0.33820699107746627</v>
      </c>
      <c r="J6002" s="2">
        <f>J6001/6000</f>
        <v>202335.44121799071</v>
      </c>
    </row>
    <row r="6004" spans="6:11">
      <c r="F6004" s="2">
        <f>F6002*3.14</f>
        <v>1.0619699519832442</v>
      </c>
    </row>
  </sheetData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4"/>
  <sheetViews>
    <sheetView topLeftCell="A118" workbookViewId="0">
      <selection activeCell="R128" sqref="R128"/>
    </sheetView>
  </sheetViews>
  <sheetFormatPr defaultRowHeight="15"/>
  <cols>
    <col min="1" max="1" width="14" style="6" customWidth="1"/>
    <col min="2" max="2" width="6" style="6" customWidth="1"/>
    <col min="3" max="3" width="15.453125" style="6" customWidth="1"/>
    <col min="4" max="4" width="7.6328125" style="6" customWidth="1"/>
    <col min="5" max="6" width="6.7265625" style="6" customWidth="1"/>
    <col min="7" max="7" width="7.26953125" style="55" customWidth="1"/>
    <col min="8" max="8" width="7.6328125" style="6" customWidth="1"/>
    <col min="9" max="9" width="8.453125" style="55" customWidth="1"/>
    <col min="10" max="10" width="6.36328125" style="6" customWidth="1"/>
    <col min="11" max="11" width="10.26953125" style="6" customWidth="1"/>
    <col min="12" max="13" width="5.90625" style="6" customWidth="1"/>
    <col min="14" max="14" width="7.6328125" style="6" customWidth="1"/>
    <col min="15" max="15" width="9.36328125" style="6" customWidth="1"/>
    <col min="16" max="16" width="5.90625" style="6" customWidth="1"/>
    <col min="17" max="256" width="9" style="6"/>
    <col min="257" max="257" width="14" style="6" customWidth="1"/>
    <col min="258" max="258" width="6" style="6" customWidth="1"/>
    <col min="259" max="259" width="15.453125" style="6" customWidth="1"/>
    <col min="260" max="260" width="7.6328125" style="6" customWidth="1"/>
    <col min="261" max="262" width="6.7265625" style="6" customWidth="1"/>
    <col min="263" max="263" width="7.26953125" style="6" customWidth="1"/>
    <col min="264" max="264" width="7.6328125" style="6" customWidth="1"/>
    <col min="265" max="265" width="8.453125" style="6" customWidth="1"/>
    <col min="266" max="266" width="6.36328125" style="6" customWidth="1"/>
    <col min="267" max="267" width="10.26953125" style="6" customWidth="1"/>
    <col min="268" max="269" width="5.90625" style="6" customWidth="1"/>
    <col min="270" max="270" width="7.6328125" style="6" customWidth="1"/>
    <col min="271" max="271" width="9.36328125" style="6" customWidth="1"/>
    <col min="272" max="272" width="5.90625" style="6" customWidth="1"/>
    <col min="273" max="512" width="9" style="6"/>
    <col min="513" max="513" width="14" style="6" customWidth="1"/>
    <col min="514" max="514" width="6" style="6" customWidth="1"/>
    <col min="515" max="515" width="15.453125" style="6" customWidth="1"/>
    <col min="516" max="516" width="7.6328125" style="6" customWidth="1"/>
    <col min="517" max="518" width="6.7265625" style="6" customWidth="1"/>
    <col min="519" max="519" width="7.26953125" style="6" customWidth="1"/>
    <col min="520" max="520" width="7.6328125" style="6" customWidth="1"/>
    <col min="521" max="521" width="8.453125" style="6" customWidth="1"/>
    <col min="522" max="522" width="6.36328125" style="6" customWidth="1"/>
    <col min="523" max="523" width="10.26953125" style="6" customWidth="1"/>
    <col min="524" max="525" width="5.90625" style="6" customWidth="1"/>
    <col min="526" max="526" width="7.6328125" style="6" customWidth="1"/>
    <col min="527" max="527" width="9.36328125" style="6" customWidth="1"/>
    <col min="528" max="528" width="5.90625" style="6" customWidth="1"/>
    <col min="529" max="768" width="9" style="6"/>
    <col min="769" max="769" width="14" style="6" customWidth="1"/>
    <col min="770" max="770" width="6" style="6" customWidth="1"/>
    <col min="771" max="771" width="15.453125" style="6" customWidth="1"/>
    <col min="772" max="772" width="7.6328125" style="6" customWidth="1"/>
    <col min="773" max="774" width="6.7265625" style="6" customWidth="1"/>
    <col min="775" max="775" width="7.26953125" style="6" customWidth="1"/>
    <col min="776" max="776" width="7.6328125" style="6" customWidth="1"/>
    <col min="777" max="777" width="8.453125" style="6" customWidth="1"/>
    <col min="778" max="778" width="6.36328125" style="6" customWidth="1"/>
    <col min="779" max="779" width="10.26953125" style="6" customWidth="1"/>
    <col min="780" max="781" width="5.90625" style="6" customWidth="1"/>
    <col min="782" max="782" width="7.6328125" style="6" customWidth="1"/>
    <col min="783" max="783" width="9.36328125" style="6" customWidth="1"/>
    <col min="784" max="784" width="5.90625" style="6" customWidth="1"/>
    <col min="785" max="1024" width="9" style="6"/>
    <col min="1025" max="1025" width="14" style="6" customWidth="1"/>
    <col min="1026" max="1026" width="6" style="6" customWidth="1"/>
    <col min="1027" max="1027" width="15.453125" style="6" customWidth="1"/>
    <col min="1028" max="1028" width="7.6328125" style="6" customWidth="1"/>
    <col min="1029" max="1030" width="6.7265625" style="6" customWidth="1"/>
    <col min="1031" max="1031" width="7.26953125" style="6" customWidth="1"/>
    <col min="1032" max="1032" width="7.6328125" style="6" customWidth="1"/>
    <col min="1033" max="1033" width="8.453125" style="6" customWidth="1"/>
    <col min="1034" max="1034" width="6.36328125" style="6" customWidth="1"/>
    <col min="1035" max="1035" width="10.26953125" style="6" customWidth="1"/>
    <col min="1036" max="1037" width="5.90625" style="6" customWidth="1"/>
    <col min="1038" max="1038" width="7.6328125" style="6" customWidth="1"/>
    <col min="1039" max="1039" width="9.36328125" style="6" customWidth="1"/>
    <col min="1040" max="1040" width="5.90625" style="6" customWidth="1"/>
    <col min="1041" max="1280" width="9" style="6"/>
    <col min="1281" max="1281" width="14" style="6" customWidth="1"/>
    <col min="1282" max="1282" width="6" style="6" customWidth="1"/>
    <col min="1283" max="1283" width="15.453125" style="6" customWidth="1"/>
    <col min="1284" max="1284" width="7.6328125" style="6" customWidth="1"/>
    <col min="1285" max="1286" width="6.7265625" style="6" customWidth="1"/>
    <col min="1287" max="1287" width="7.26953125" style="6" customWidth="1"/>
    <col min="1288" max="1288" width="7.6328125" style="6" customWidth="1"/>
    <col min="1289" max="1289" width="8.453125" style="6" customWidth="1"/>
    <col min="1290" max="1290" width="6.36328125" style="6" customWidth="1"/>
    <col min="1291" max="1291" width="10.26953125" style="6" customWidth="1"/>
    <col min="1292" max="1293" width="5.90625" style="6" customWidth="1"/>
    <col min="1294" max="1294" width="7.6328125" style="6" customWidth="1"/>
    <col min="1295" max="1295" width="9.36328125" style="6" customWidth="1"/>
    <col min="1296" max="1296" width="5.90625" style="6" customWidth="1"/>
    <col min="1297" max="1536" width="9" style="6"/>
    <col min="1537" max="1537" width="14" style="6" customWidth="1"/>
    <col min="1538" max="1538" width="6" style="6" customWidth="1"/>
    <col min="1539" max="1539" width="15.453125" style="6" customWidth="1"/>
    <col min="1540" max="1540" width="7.6328125" style="6" customWidth="1"/>
    <col min="1541" max="1542" width="6.7265625" style="6" customWidth="1"/>
    <col min="1543" max="1543" width="7.26953125" style="6" customWidth="1"/>
    <col min="1544" max="1544" width="7.6328125" style="6" customWidth="1"/>
    <col min="1545" max="1545" width="8.453125" style="6" customWidth="1"/>
    <col min="1546" max="1546" width="6.36328125" style="6" customWidth="1"/>
    <col min="1547" max="1547" width="10.26953125" style="6" customWidth="1"/>
    <col min="1548" max="1549" width="5.90625" style="6" customWidth="1"/>
    <col min="1550" max="1550" width="7.6328125" style="6" customWidth="1"/>
    <col min="1551" max="1551" width="9.36328125" style="6" customWidth="1"/>
    <col min="1552" max="1552" width="5.90625" style="6" customWidth="1"/>
    <col min="1553" max="1792" width="9" style="6"/>
    <col min="1793" max="1793" width="14" style="6" customWidth="1"/>
    <col min="1794" max="1794" width="6" style="6" customWidth="1"/>
    <col min="1795" max="1795" width="15.453125" style="6" customWidth="1"/>
    <col min="1796" max="1796" width="7.6328125" style="6" customWidth="1"/>
    <col min="1797" max="1798" width="6.7265625" style="6" customWidth="1"/>
    <col min="1799" max="1799" width="7.26953125" style="6" customWidth="1"/>
    <col min="1800" max="1800" width="7.6328125" style="6" customWidth="1"/>
    <col min="1801" max="1801" width="8.453125" style="6" customWidth="1"/>
    <col min="1802" max="1802" width="6.36328125" style="6" customWidth="1"/>
    <col min="1803" max="1803" width="10.26953125" style="6" customWidth="1"/>
    <col min="1804" max="1805" width="5.90625" style="6" customWidth="1"/>
    <col min="1806" max="1806" width="7.6328125" style="6" customWidth="1"/>
    <col min="1807" max="1807" width="9.36328125" style="6" customWidth="1"/>
    <col min="1808" max="1808" width="5.90625" style="6" customWidth="1"/>
    <col min="1809" max="2048" width="9" style="6"/>
    <col min="2049" max="2049" width="14" style="6" customWidth="1"/>
    <col min="2050" max="2050" width="6" style="6" customWidth="1"/>
    <col min="2051" max="2051" width="15.453125" style="6" customWidth="1"/>
    <col min="2052" max="2052" width="7.6328125" style="6" customWidth="1"/>
    <col min="2053" max="2054" width="6.7265625" style="6" customWidth="1"/>
    <col min="2055" max="2055" width="7.26953125" style="6" customWidth="1"/>
    <col min="2056" max="2056" width="7.6328125" style="6" customWidth="1"/>
    <col min="2057" max="2057" width="8.453125" style="6" customWidth="1"/>
    <col min="2058" max="2058" width="6.36328125" style="6" customWidth="1"/>
    <col min="2059" max="2059" width="10.26953125" style="6" customWidth="1"/>
    <col min="2060" max="2061" width="5.90625" style="6" customWidth="1"/>
    <col min="2062" max="2062" width="7.6328125" style="6" customWidth="1"/>
    <col min="2063" max="2063" width="9.36328125" style="6" customWidth="1"/>
    <col min="2064" max="2064" width="5.90625" style="6" customWidth="1"/>
    <col min="2065" max="2304" width="9" style="6"/>
    <col min="2305" max="2305" width="14" style="6" customWidth="1"/>
    <col min="2306" max="2306" width="6" style="6" customWidth="1"/>
    <col min="2307" max="2307" width="15.453125" style="6" customWidth="1"/>
    <col min="2308" max="2308" width="7.6328125" style="6" customWidth="1"/>
    <col min="2309" max="2310" width="6.7265625" style="6" customWidth="1"/>
    <col min="2311" max="2311" width="7.26953125" style="6" customWidth="1"/>
    <col min="2312" max="2312" width="7.6328125" style="6" customWidth="1"/>
    <col min="2313" max="2313" width="8.453125" style="6" customWidth="1"/>
    <col min="2314" max="2314" width="6.36328125" style="6" customWidth="1"/>
    <col min="2315" max="2315" width="10.26953125" style="6" customWidth="1"/>
    <col min="2316" max="2317" width="5.90625" style="6" customWidth="1"/>
    <col min="2318" max="2318" width="7.6328125" style="6" customWidth="1"/>
    <col min="2319" max="2319" width="9.36328125" style="6" customWidth="1"/>
    <col min="2320" max="2320" width="5.90625" style="6" customWidth="1"/>
    <col min="2321" max="2560" width="9" style="6"/>
    <col min="2561" max="2561" width="14" style="6" customWidth="1"/>
    <col min="2562" max="2562" width="6" style="6" customWidth="1"/>
    <col min="2563" max="2563" width="15.453125" style="6" customWidth="1"/>
    <col min="2564" max="2564" width="7.6328125" style="6" customWidth="1"/>
    <col min="2565" max="2566" width="6.7265625" style="6" customWidth="1"/>
    <col min="2567" max="2567" width="7.26953125" style="6" customWidth="1"/>
    <col min="2568" max="2568" width="7.6328125" style="6" customWidth="1"/>
    <col min="2569" max="2569" width="8.453125" style="6" customWidth="1"/>
    <col min="2570" max="2570" width="6.36328125" style="6" customWidth="1"/>
    <col min="2571" max="2571" width="10.26953125" style="6" customWidth="1"/>
    <col min="2572" max="2573" width="5.90625" style="6" customWidth="1"/>
    <col min="2574" max="2574" width="7.6328125" style="6" customWidth="1"/>
    <col min="2575" max="2575" width="9.36328125" style="6" customWidth="1"/>
    <col min="2576" max="2576" width="5.90625" style="6" customWidth="1"/>
    <col min="2577" max="2816" width="9" style="6"/>
    <col min="2817" max="2817" width="14" style="6" customWidth="1"/>
    <col min="2818" max="2818" width="6" style="6" customWidth="1"/>
    <col min="2819" max="2819" width="15.453125" style="6" customWidth="1"/>
    <col min="2820" max="2820" width="7.6328125" style="6" customWidth="1"/>
    <col min="2821" max="2822" width="6.7265625" style="6" customWidth="1"/>
    <col min="2823" max="2823" width="7.26953125" style="6" customWidth="1"/>
    <col min="2824" max="2824" width="7.6328125" style="6" customWidth="1"/>
    <col min="2825" max="2825" width="8.453125" style="6" customWidth="1"/>
    <col min="2826" max="2826" width="6.36328125" style="6" customWidth="1"/>
    <col min="2827" max="2827" width="10.26953125" style="6" customWidth="1"/>
    <col min="2828" max="2829" width="5.90625" style="6" customWidth="1"/>
    <col min="2830" max="2830" width="7.6328125" style="6" customWidth="1"/>
    <col min="2831" max="2831" width="9.36328125" style="6" customWidth="1"/>
    <col min="2832" max="2832" width="5.90625" style="6" customWidth="1"/>
    <col min="2833" max="3072" width="9" style="6"/>
    <col min="3073" max="3073" width="14" style="6" customWidth="1"/>
    <col min="3074" max="3074" width="6" style="6" customWidth="1"/>
    <col min="3075" max="3075" width="15.453125" style="6" customWidth="1"/>
    <col min="3076" max="3076" width="7.6328125" style="6" customWidth="1"/>
    <col min="3077" max="3078" width="6.7265625" style="6" customWidth="1"/>
    <col min="3079" max="3079" width="7.26953125" style="6" customWidth="1"/>
    <col min="3080" max="3080" width="7.6328125" style="6" customWidth="1"/>
    <col min="3081" max="3081" width="8.453125" style="6" customWidth="1"/>
    <col min="3082" max="3082" width="6.36328125" style="6" customWidth="1"/>
    <col min="3083" max="3083" width="10.26953125" style="6" customWidth="1"/>
    <col min="3084" max="3085" width="5.90625" style="6" customWidth="1"/>
    <col min="3086" max="3086" width="7.6328125" style="6" customWidth="1"/>
    <col min="3087" max="3087" width="9.36328125" style="6" customWidth="1"/>
    <col min="3088" max="3088" width="5.90625" style="6" customWidth="1"/>
    <col min="3089" max="3328" width="9" style="6"/>
    <col min="3329" max="3329" width="14" style="6" customWidth="1"/>
    <col min="3330" max="3330" width="6" style="6" customWidth="1"/>
    <col min="3331" max="3331" width="15.453125" style="6" customWidth="1"/>
    <col min="3332" max="3332" width="7.6328125" style="6" customWidth="1"/>
    <col min="3333" max="3334" width="6.7265625" style="6" customWidth="1"/>
    <col min="3335" max="3335" width="7.26953125" style="6" customWidth="1"/>
    <col min="3336" max="3336" width="7.6328125" style="6" customWidth="1"/>
    <col min="3337" max="3337" width="8.453125" style="6" customWidth="1"/>
    <col min="3338" max="3338" width="6.36328125" style="6" customWidth="1"/>
    <col min="3339" max="3339" width="10.26953125" style="6" customWidth="1"/>
    <col min="3340" max="3341" width="5.90625" style="6" customWidth="1"/>
    <col min="3342" max="3342" width="7.6328125" style="6" customWidth="1"/>
    <col min="3343" max="3343" width="9.36328125" style="6" customWidth="1"/>
    <col min="3344" max="3344" width="5.90625" style="6" customWidth="1"/>
    <col min="3345" max="3584" width="9" style="6"/>
    <col min="3585" max="3585" width="14" style="6" customWidth="1"/>
    <col min="3586" max="3586" width="6" style="6" customWidth="1"/>
    <col min="3587" max="3587" width="15.453125" style="6" customWidth="1"/>
    <col min="3588" max="3588" width="7.6328125" style="6" customWidth="1"/>
    <col min="3589" max="3590" width="6.7265625" style="6" customWidth="1"/>
    <col min="3591" max="3591" width="7.26953125" style="6" customWidth="1"/>
    <col min="3592" max="3592" width="7.6328125" style="6" customWidth="1"/>
    <col min="3593" max="3593" width="8.453125" style="6" customWidth="1"/>
    <col min="3594" max="3594" width="6.36328125" style="6" customWidth="1"/>
    <col min="3595" max="3595" width="10.26953125" style="6" customWidth="1"/>
    <col min="3596" max="3597" width="5.90625" style="6" customWidth="1"/>
    <col min="3598" max="3598" width="7.6328125" style="6" customWidth="1"/>
    <col min="3599" max="3599" width="9.36328125" style="6" customWidth="1"/>
    <col min="3600" max="3600" width="5.90625" style="6" customWidth="1"/>
    <col min="3601" max="3840" width="9" style="6"/>
    <col min="3841" max="3841" width="14" style="6" customWidth="1"/>
    <col min="3842" max="3842" width="6" style="6" customWidth="1"/>
    <col min="3843" max="3843" width="15.453125" style="6" customWidth="1"/>
    <col min="3844" max="3844" width="7.6328125" style="6" customWidth="1"/>
    <col min="3845" max="3846" width="6.7265625" style="6" customWidth="1"/>
    <col min="3847" max="3847" width="7.26953125" style="6" customWidth="1"/>
    <col min="3848" max="3848" width="7.6328125" style="6" customWidth="1"/>
    <col min="3849" max="3849" width="8.453125" style="6" customWidth="1"/>
    <col min="3850" max="3850" width="6.36328125" style="6" customWidth="1"/>
    <col min="3851" max="3851" width="10.26953125" style="6" customWidth="1"/>
    <col min="3852" max="3853" width="5.90625" style="6" customWidth="1"/>
    <col min="3854" max="3854" width="7.6328125" style="6" customWidth="1"/>
    <col min="3855" max="3855" width="9.36328125" style="6" customWidth="1"/>
    <col min="3856" max="3856" width="5.90625" style="6" customWidth="1"/>
    <col min="3857" max="4096" width="9" style="6"/>
    <col min="4097" max="4097" width="14" style="6" customWidth="1"/>
    <col min="4098" max="4098" width="6" style="6" customWidth="1"/>
    <col min="4099" max="4099" width="15.453125" style="6" customWidth="1"/>
    <col min="4100" max="4100" width="7.6328125" style="6" customWidth="1"/>
    <col min="4101" max="4102" width="6.7265625" style="6" customWidth="1"/>
    <col min="4103" max="4103" width="7.26953125" style="6" customWidth="1"/>
    <col min="4104" max="4104" width="7.6328125" style="6" customWidth="1"/>
    <col min="4105" max="4105" width="8.453125" style="6" customWidth="1"/>
    <col min="4106" max="4106" width="6.36328125" style="6" customWidth="1"/>
    <col min="4107" max="4107" width="10.26953125" style="6" customWidth="1"/>
    <col min="4108" max="4109" width="5.90625" style="6" customWidth="1"/>
    <col min="4110" max="4110" width="7.6328125" style="6" customWidth="1"/>
    <col min="4111" max="4111" width="9.36328125" style="6" customWidth="1"/>
    <col min="4112" max="4112" width="5.90625" style="6" customWidth="1"/>
    <col min="4113" max="4352" width="9" style="6"/>
    <col min="4353" max="4353" width="14" style="6" customWidth="1"/>
    <col min="4354" max="4354" width="6" style="6" customWidth="1"/>
    <col min="4355" max="4355" width="15.453125" style="6" customWidth="1"/>
    <col min="4356" max="4356" width="7.6328125" style="6" customWidth="1"/>
    <col min="4357" max="4358" width="6.7265625" style="6" customWidth="1"/>
    <col min="4359" max="4359" width="7.26953125" style="6" customWidth="1"/>
    <col min="4360" max="4360" width="7.6328125" style="6" customWidth="1"/>
    <col min="4361" max="4361" width="8.453125" style="6" customWidth="1"/>
    <col min="4362" max="4362" width="6.36328125" style="6" customWidth="1"/>
    <col min="4363" max="4363" width="10.26953125" style="6" customWidth="1"/>
    <col min="4364" max="4365" width="5.90625" style="6" customWidth="1"/>
    <col min="4366" max="4366" width="7.6328125" style="6" customWidth="1"/>
    <col min="4367" max="4367" width="9.36328125" style="6" customWidth="1"/>
    <col min="4368" max="4368" width="5.90625" style="6" customWidth="1"/>
    <col min="4369" max="4608" width="9" style="6"/>
    <col min="4609" max="4609" width="14" style="6" customWidth="1"/>
    <col min="4610" max="4610" width="6" style="6" customWidth="1"/>
    <col min="4611" max="4611" width="15.453125" style="6" customWidth="1"/>
    <col min="4612" max="4612" width="7.6328125" style="6" customWidth="1"/>
    <col min="4613" max="4614" width="6.7265625" style="6" customWidth="1"/>
    <col min="4615" max="4615" width="7.26953125" style="6" customWidth="1"/>
    <col min="4616" max="4616" width="7.6328125" style="6" customWidth="1"/>
    <col min="4617" max="4617" width="8.453125" style="6" customWidth="1"/>
    <col min="4618" max="4618" width="6.36328125" style="6" customWidth="1"/>
    <col min="4619" max="4619" width="10.26953125" style="6" customWidth="1"/>
    <col min="4620" max="4621" width="5.90625" style="6" customWidth="1"/>
    <col min="4622" max="4622" width="7.6328125" style="6" customWidth="1"/>
    <col min="4623" max="4623" width="9.36328125" style="6" customWidth="1"/>
    <col min="4624" max="4624" width="5.90625" style="6" customWidth="1"/>
    <col min="4625" max="4864" width="9" style="6"/>
    <col min="4865" max="4865" width="14" style="6" customWidth="1"/>
    <col min="4866" max="4866" width="6" style="6" customWidth="1"/>
    <col min="4867" max="4867" width="15.453125" style="6" customWidth="1"/>
    <col min="4868" max="4868" width="7.6328125" style="6" customWidth="1"/>
    <col min="4869" max="4870" width="6.7265625" style="6" customWidth="1"/>
    <col min="4871" max="4871" width="7.26953125" style="6" customWidth="1"/>
    <col min="4872" max="4872" width="7.6328125" style="6" customWidth="1"/>
    <col min="4873" max="4873" width="8.453125" style="6" customWidth="1"/>
    <col min="4874" max="4874" width="6.36328125" style="6" customWidth="1"/>
    <col min="4875" max="4875" width="10.26953125" style="6" customWidth="1"/>
    <col min="4876" max="4877" width="5.90625" style="6" customWidth="1"/>
    <col min="4878" max="4878" width="7.6328125" style="6" customWidth="1"/>
    <col min="4879" max="4879" width="9.36328125" style="6" customWidth="1"/>
    <col min="4880" max="4880" width="5.90625" style="6" customWidth="1"/>
    <col min="4881" max="5120" width="9" style="6"/>
    <col min="5121" max="5121" width="14" style="6" customWidth="1"/>
    <col min="5122" max="5122" width="6" style="6" customWidth="1"/>
    <col min="5123" max="5123" width="15.453125" style="6" customWidth="1"/>
    <col min="5124" max="5124" width="7.6328125" style="6" customWidth="1"/>
    <col min="5125" max="5126" width="6.7265625" style="6" customWidth="1"/>
    <col min="5127" max="5127" width="7.26953125" style="6" customWidth="1"/>
    <col min="5128" max="5128" width="7.6328125" style="6" customWidth="1"/>
    <col min="5129" max="5129" width="8.453125" style="6" customWidth="1"/>
    <col min="5130" max="5130" width="6.36328125" style="6" customWidth="1"/>
    <col min="5131" max="5131" width="10.26953125" style="6" customWidth="1"/>
    <col min="5132" max="5133" width="5.90625" style="6" customWidth="1"/>
    <col min="5134" max="5134" width="7.6328125" style="6" customWidth="1"/>
    <col min="5135" max="5135" width="9.36328125" style="6" customWidth="1"/>
    <col min="5136" max="5136" width="5.90625" style="6" customWidth="1"/>
    <col min="5137" max="5376" width="9" style="6"/>
    <col min="5377" max="5377" width="14" style="6" customWidth="1"/>
    <col min="5378" max="5378" width="6" style="6" customWidth="1"/>
    <col min="5379" max="5379" width="15.453125" style="6" customWidth="1"/>
    <col min="5380" max="5380" width="7.6328125" style="6" customWidth="1"/>
    <col min="5381" max="5382" width="6.7265625" style="6" customWidth="1"/>
    <col min="5383" max="5383" width="7.26953125" style="6" customWidth="1"/>
    <col min="5384" max="5384" width="7.6328125" style="6" customWidth="1"/>
    <col min="5385" max="5385" width="8.453125" style="6" customWidth="1"/>
    <col min="5386" max="5386" width="6.36328125" style="6" customWidth="1"/>
    <col min="5387" max="5387" width="10.26953125" style="6" customWidth="1"/>
    <col min="5388" max="5389" width="5.90625" style="6" customWidth="1"/>
    <col min="5390" max="5390" width="7.6328125" style="6" customWidth="1"/>
    <col min="5391" max="5391" width="9.36328125" style="6" customWidth="1"/>
    <col min="5392" max="5392" width="5.90625" style="6" customWidth="1"/>
    <col min="5393" max="5632" width="9" style="6"/>
    <col min="5633" max="5633" width="14" style="6" customWidth="1"/>
    <col min="5634" max="5634" width="6" style="6" customWidth="1"/>
    <col min="5635" max="5635" width="15.453125" style="6" customWidth="1"/>
    <col min="5636" max="5636" width="7.6328125" style="6" customWidth="1"/>
    <col min="5637" max="5638" width="6.7265625" style="6" customWidth="1"/>
    <col min="5639" max="5639" width="7.26953125" style="6" customWidth="1"/>
    <col min="5640" max="5640" width="7.6328125" style="6" customWidth="1"/>
    <col min="5641" max="5641" width="8.453125" style="6" customWidth="1"/>
    <col min="5642" max="5642" width="6.36328125" style="6" customWidth="1"/>
    <col min="5643" max="5643" width="10.26953125" style="6" customWidth="1"/>
    <col min="5644" max="5645" width="5.90625" style="6" customWidth="1"/>
    <col min="5646" max="5646" width="7.6328125" style="6" customWidth="1"/>
    <col min="5647" max="5647" width="9.36328125" style="6" customWidth="1"/>
    <col min="5648" max="5648" width="5.90625" style="6" customWidth="1"/>
    <col min="5649" max="5888" width="9" style="6"/>
    <col min="5889" max="5889" width="14" style="6" customWidth="1"/>
    <col min="5890" max="5890" width="6" style="6" customWidth="1"/>
    <col min="5891" max="5891" width="15.453125" style="6" customWidth="1"/>
    <col min="5892" max="5892" width="7.6328125" style="6" customWidth="1"/>
    <col min="5893" max="5894" width="6.7265625" style="6" customWidth="1"/>
    <col min="5895" max="5895" width="7.26953125" style="6" customWidth="1"/>
    <col min="5896" max="5896" width="7.6328125" style="6" customWidth="1"/>
    <col min="5897" max="5897" width="8.453125" style="6" customWidth="1"/>
    <col min="5898" max="5898" width="6.36328125" style="6" customWidth="1"/>
    <col min="5899" max="5899" width="10.26953125" style="6" customWidth="1"/>
    <col min="5900" max="5901" width="5.90625" style="6" customWidth="1"/>
    <col min="5902" max="5902" width="7.6328125" style="6" customWidth="1"/>
    <col min="5903" max="5903" width="9.36328125" style="6" customWidth="1"/>
    <col min="5904" max="5904" width="5.90625" style="6" customWidth="1"/>
    <col min="5905" max="6144" width="9" style="6"/>
    <col min="6145" max="6145" width="14" style="6" customWidth="1"/>
    <col min="6146" max="6146" width="6" style="6" customWidth="1"/>
    <col min="6147" max="6147" width="15.453125" style="6" customWidth="1"/>
    <col min="6148" max="6148" width="7.6328125" style="6" customWidth="1"/>
    <col min="6149" max="6150" width="6.7265625" style="6" customWidth="1"/>
    <col min="6151" max="6151" width="7.26953125" style="6" customWidth="1"/>
    <col min="6152" max="6152" width="7.6328125" style="6" customWidth="1"/>
    <col min="6153" max="6153" width="8.453125" style="6" customWidth="1"/>
    <col min="6154" max="6154" width="6.36328125" style="6" customWidth="1"/>
    <col min="6155" max="6155" width="10.26953125" style="6" customWidth="1"/>
    <col min="6156" max="6157" width="5.90625" style="6" customWidth="1"/>
    <col min="6158" max="6158" width="7.6328125" style="6" customWidth="1"/>
    <col min="6159" max="6159" width="9.36328125" style="6" customWidth="1"/>
    <col min="6160" max="6160" width="5.90625" style="6" customWidth="1"/>
    <col min="6161" max="6400" width="9" style="6"/>
    <col min="6401" max="6401" width="14" style="6" customWidth="1"/>
    <col min="6402" max="6402" width="6" style="6" customWidth="1"/>
    <col min="6403" max="6403" width="15.453125" style="6" customWidth="1"/>
    <col min="6404" max="6404" width="7.6328125" style="6" customWidth="1"/>
    <col min="6405" max="6406" width="6.7265625" style="6" customWidth="1"/>
    <col min="6407" max="6407" width="7.26953125" style="6" customWidth="1"/>
    <col min="6408" max="6408" width="7.6328125" style="6" customWidth="1"/>
    <col min="6409" max="6409" width="8.453125" style="6" customWidth="1"/>
    <col min="6410" max="6410" width="6.36328125" style="6" customWidth="1"/>
    <col min="6411" max="6411" width="10.26953125" style="6" customWidth="1"/>
    <col min="6412" max="6413" width="5.90625" style="6" customWidth="1"/>
    <col min="6414" max="6414" width="7.6328125" style="6" customWidth="1"/>
    <col min="6415" max="6415" width="9.36328125" style="6" customWidth="1"/>
    <col min="6416" max="6416" width="5.90625" style="6" customWidth="1"/>
    <col min="6417" max="6656" width="9" style="6"/>
    <col min="6657" max="6657" width="14" style="6" customWidth="1"/>
    <col min="6658" max="6658" width="6" style="6" customWidth="1"/>
    <col min="6659" max="6659" width="15.453125" style="6" customWidth="1"/>
    <col min="6660" max="6660" width="7.6328125" style="6" customWidth="1"/>
    <col min="6661" max="6662" width="6.7265625" style="6" customWidth="1"/>
    <col min="6663" max="6663" width="7.26953125" style="6" customWidth="1"/>
    <col min="6664" max="6664" width="7.6328125" style="6" customWidth="1"/>
    <col min="6665" max="6665" width="8.453125" style="6" customWidth="1"/>
    <col min="6666" max="6666" width="6.36328125" style="6" customWidth="1"/>
    <col min="6667" max="6667" width="10.26953125" style="6" customWidth="1"/>
    <col min="6668" max="6669" width="5.90625" style="6" customWidth="1"/>
    <col min="6670" max="6670" width="7.6328125" style="6" customWidth="1"/>
    <col min="6671" max="6671" width="9.36328125" style="6" customWidth="1"/>
    <col min="6672" max="6672" width="5.90625" style="6" customWidth="1"/>
    <col min="6673" max="6912" width="9" style="6"/>
    <col min="6913" max="6913" width="14" style="6" customWidth="1"/>
    <col min="6914" max="6914" width="6" style="6" customWidth="1"/>
    <col min="6915" max="6915" width="15.453125" style="6" customWidth="1"/>
    <col min="6916" max="6916" width="7.6328125" style="6" customWidth="1"/>
    <col min="6917" max="6918" width="6.7265625" style="6" customWidth="1"/>
    <col min="6919" max="6919" width="7.26953125" style="6" customWidth="1"/>
    <col min="6920" max="6920" width="7.6328125" style="6" customWidth="1"/>
    <col min="6921" max="6921" width="8.453125" style="6" customWidth="1"/>
    <col min="6922" max="6922" width="6.36328125" style="6" customWidth="1"/>
    <col min="6923" max="6923" width="10.26953125" style="6" customWidth="1"/>
    <col min="6924" max="6925" width="5.90625" style="6" customWidth="1"/>
    <col min="6926" max="6926" width="7.6328125" style="6" customWidth="1"/>
    <col min="6927" max="6927" width="9.36328125" style="6" customWidth="1"/>
    <col min="6928" max="6928" width="5.90625" style="6" customWidth="1"/>
    <col min="6929" max="7168" width="9" style="6"/>
    <col min="7169" max="7169" width="14" style="6" customWidth="1"/>
    <col min="7170" max="7170" width="6" style="6" customWidth="1"/>
    <col min="7171" max="7171" width="15.453125" style="6" customWidth="1"/>
    <col min="7172" max="7172" width="7.6328125" style="6" customWidth="1"/>
    <col min="7173" max="7174" width="6.7265625" style="6" customWidth="1"/>
    <col min="7175" max="7175" width="7.26953125" style="6" customWidth="1"/>
    <col min="7176" max="7176" width="7.6328125" style="6" customWidth="1"/>
    <col min="7177" max="7177" width="8.453125" style="6" customWidth="1"/>
    <col min="7178" max="7178" width="6.36328125" style="6" customWidth="1"/>
    <col min="7179" max="7179" width="10.26953125" style="6" customWidth="1"/>
    <col min="7180" max="7181" width="5.90625" style="6" customWidth="1"/>
    <col min="7182" max="7182" width="7.6328125" style="6" customWidth="1"/>
    <col min="7183" max="7183" width="9.36328125" style="6" customWidth="1"/>
    <col min="7184" max="7184" width="5.90625" style="6" customWidth="1"/>
    <col min="7185" max="7424" width="9" style="6"/>
    <col min="7425" max="7425" width="14" style="6" customWidth="1"/>
    <col min="7426" max="7426" width="6" style="6" customWidth="1"/>
    <col min="7427" max="7427" width="15.453125" style="6" customWidth="1"/>
    <col min="7428" max="7428" width="7.6328125" style="6" customWidth="1"/>
    <col min="7429" max="7430" width="6.7265625" style="6" customWidth="1"/>
    <col min="7431" max="7431" width="7.26953125" style="6" customWidth="1"/>
    <col min="7432" max="7432" width="7.6328125" style="6" customWidth="1"/>
    <col min="7433" max="7433" width="8.453125" style="6" customWidth="1"/>
    <col min="7434" max="7434" width="6.36328125" style="6" customWidth="1"/>
    <col min="7435" max="7435" width="10.26953125" style="6" customWidth="1"/>
    <col min="7436" max="7437" width="5.90625" style="6" customWidth="1"/>
    <col min="7438" max="7438" width="7.6328125" style="6" customWidth="1"/>
    <col min="7439" max="7439" width="9.36328125" style="6" customWidth="1"/>
    <col min="7440" max="7440" width="5.90625" style="6" customWidth="1"/>
    <col min="7441" max="7680" width="9" style="6"/>
    <col min="7681" max="7681" width="14" style="6" customWidth="1"/>
    <col min="7682" max="7682" width="6" style="6" customWidth="1"/>
    <col min="7683" max="7683" width="15.453125" style="6" customWidth="1"/>
    <col min="7684" max="7684" width="7.6328125" style="6" customWidth="1"/>
    <col min="7685" max="7686" width="6.7265625" style="6" customWidth="1"/>
    <col min="7687" max="7687" width="7.26953125" style="6" customWidth="1"/>
    <col min="7688" max="7688" width="7.6328125" style="6" customWidth="1"/>
    <col min="7689" max="7689" width="8.453125" style="6" customWidth="1"/>
    <col min="7690" max="7690" width="6.36328125" style="6" customWidth="1"/>
    <col min="7691" max="7691" width="10.26953125" style="6" customWidth="1"/>
    <col min="7692" max="7693" width="5.90625" style="6" customWidth="1"/>
    <col min="7694" max="7694" width="7.6328125" style="6" customWidth="1"/>
    <col min="7695" max="7695" width="9.36328125" style="6" customWidth="1"/>
    <col min="7696" max="7696" width="5.90625" style="6" customWidth="1"/>
    <col min="7697" max="7936" width="9" style="6"/>
    <col min="7937" max="7937" width="14" style="6" customWidth="1"/>
    <col min="7938" max="7938" width="6" style="6" customWidth="1"/>
    <col min="7939" max="7939" width="15.453125" style="6" customWidth="1"/>
    <col min="7940" max="7940" width="7.6328125" style="6" customWidth="1"/>
    <col min="7941" max="7942" width="6.7265625" style="6" customWidth="1"/>
    <col min="7943" max="7943" width="7.26953125" style="6" customWidth="1"/>
    <col min="7944" max="7944" width="7.6328125" style="6" customWidth="1"/>
    <col min="7945" max="7945" width="8.453125" style="6" customWidth="1"/>
    <col min="7946" max="7946" width="6.36328125" style="6" customWidth="1"/>
    <col min="7947" max="7947" width="10.26953125" style="6" customWidth="1"/>
    <col min="7948" max="7949" width="5.90625" style="6" customWidth="1"/>
    <col min="7950" max="7950" width="7.6328125" style="6" customWidth="1"/>
    <col min="7951" max="7951" width="9.36328125" style="6" customWidth="1"/>
    <col min="7952" max="7952" width="5.90625" style="6" customWidth="1"/>
    <col min="7953" max="8192" width="9" style="6"/>
    <col min="8193" max="8193" width="14" style="6" customWidth="1"/>
    <col min="8194" max="8194" width="6" style="6" customWidth="1"/>
    <col min="8195" max="8195" width="15.453125" style="6" customWidth="1"/>
    <col min="8196" max="8196" width="7.6328125" style="6" customWidth="1"/>
    <col min="8197" max="8198" width="6.7265625" style="6" customWidth="1"/>
    <col min="8199" max="8199" width="7.26953125" style="6" customWidth="1"/>
    <col min="8200" max="8200" width="7.6328125" style="6" customWidth="1"/>
    <col min="8201" max="8201" width="8.453125" style="6" customWidth="1"/>
    <col min="8202" max="8202" width="6.36328125" style="6" customWidth="1"/>
    <col min="8203" max="8203" width="10.26953125" style="6" customWidth="1"/>
    <col min="8204" max="8205" width="5.90625" style="6" customWidth="1"/>
    <col min="8206" max="8206" width="7.6328125" style="6" customWidth="1"/>
    <col min="8207" max="8207" width="9.36328125" style="6" customWidth="1"/>
    <col min="8208" max="8208" width="5.90625" style="6" customWidth="1"/>
    <col min="8209" max="8448" width="9" style="6"/>
    <col min="8449" max="8449" width="14" style="6" customWidth="1"/>
    <col min="8450" max="8450" width="6" style="6" customWidth="1"/>
    <col min="8451" max="8451" width="15.453125" style="6" customWidth="1"/>
    <col min="8452" max="8452" width="7.6328125" style="6" customWidth="1"/>
    <col min="8453" max="8454" width="6.7265625" style="6" customWidth="1"/>
    <col min="8455" max="8455" width="7.26953125" style="6" customWidth="1"/>
    <col min="8456" max="8456" width="7.6328125" style="6" customWidth="1"/>
    <col min="8457" max="8457" width="8.453125" style="6" customWidth="1"/>
    <col min="8458" max="8458" width="6.36328125" style="6" customWidth="1"/>
    <col min="8459" max="8459" width="10.26953125" style="6" customWidth="1"/>
    <col min="8460" max="8461" width="5.90625" style="6" customWidth="1"/>
    <col min="8462" max="8462" width="7.6328125" style="6" customWidth="1"/>
    <col min="8463" max="8463" width="9.36328125" style="6" customWidth="1"/>
    <col min="8464" max="8464" width="5.90625" style="6" customWidth="1"/>
    <col min="8465" max="8704" width="9" style="6"/>
    <col min="8705" max="8705" width="14" style="6" customWidth="1"/>
    <col min="8706" max="8706" width="6" style="6" customWidth="1"/>
    <col min="8707" max="8707" width="15.453125" style="6" customWidth="1"/>
    <col min="8708" max="8708" width="7.6328125" style="6" customWidth="1"/>
    <col min="8709" max="8710" width="6.7265625" style="6" customWidth="1"/>
    <col min="8711" max="8711" width="7.26953125" style="6" customWidth="1"/>
    <col min="8712" max="8712" width="7.6328125" style="6" customWidth="1"/>
    <col min="8713" max="8713" width="8.453125" style="6" customWidth="1"/>
    <col min="8714" max="8714" width="6.36328125" style="6" customWidth="1"/>
    <col min="8715" max="8715" width="10.26953125" style="6" customWidth="1"/>
    <col min="8716" max="8717" width="5.90625" style="6" customWidth="1"/>
    <col min="8718" max="8718" width="7.6328125" style="6" customWidth="1"/>
    <col min="8719" max="8719" width="9.36328125" style="6" customWidth="1"/>
    <col min="8720" max="8720" width="5.90625" style="6" customWidth="1"/>
    <col min="8721" max="8960" width="9" style="6"/>
    <col min="8961" max="8961" width="14" style="6" customWidth="1"/>
    <col min="8962" max="8962" width="6" style="6" customWidth="1"/>
    <col min="8963" max="8963" width="15.453125" style="6" customWidth="1"/>
    <col min="8964" max="8964" width="7.6328125" style="6" customWidth="1"/>
    <col min="8965" max="8966" width="6.7265625" style="6" customWidth="1"/>
    <col min="8967" max="8967" width="7.26953125" style="6" customWidth="1"/>
    <col min="8968" max="8968" width="7.6328125" style="6" customWidth="1"/>
    <col min="8969" max="8969" width="8.453125" style="6" customWidth="1"/>
    <col min="8970" max="8970" width="6.36328125" style="6" customWidth="1"/>
    <col min="8971" max="8971" width="10.26953125" style="6" customWidth="1"/>
    <col min="8972" max="8973" width="5.90625" style="6" customWidth="1"/>
    <col min="8974" max="8974" width="7.6328125" style="6" customWidth="1"/>
    <col min="8975" max="8975" width="9.36328125" style="6" customWidth="1"/>
    <col min="8976" max="8976" width="5.90625" style="6" customWidth="1"/>
    <col min="8977" max="9216" width="9" style="6"/>
    <col min="9217" max="9217" width="14" style="6" customWidth="1"/>
    <col min="9218" max="9218" width="6" style="6" customWidth="1"/>
    <col min="9219" max="9219" width="15.453125" style="6" customWidth="1"/>
    <col min="9220" max="9220" width="7.6328125" style="6" customWidth="1"/>
    <col min="9221" max="9222" width="6.7265625" style="6" customWidth="1"/>
    <col min="9223" max="9223" width="7.26953125" style="6" customWidth="1"/>
    <col min="9224" max="9224" width="7.6328125" style="6" customWidth="1"/>
    <col min="9225" max="9225" width="8.453125" style="6" customWidth="1"/>
    <col min="9226" max="9226" width="6.36328125" style="6" customWidth="1"/>
    <col min="9227" max="9227" width="10.26953125" style="6" customWidth="1"/>
    <col min="9228" max="9229" width="5.90625" style="6" customWidth="1"/>
    <col min="9230" max="9230" width="7.6328125" style="6" customWidth="1"/>
    <col min="9231" max="9231" width="9.36328125" style="6" customWidth="1"/>
    <col min="9232" max="9232" width="5.90625" style="6" customWidth="1"/>
    <col min="9233" max="9472" width="9" style="6"/>
    <col min="9473" max="9473" width="14" style="6" customWidth="1"/>
    <col min="9474" max="9474" width="6" style="6" customWidth="1"/>
    <col min="9475" max="9475" width="15.453125" style="6" customWidth="1"/>
    <col min="9476" max="9476" width="7.6328125" style="6" customWidth="1"/>
    <col min="9477" max="9478" width="6.7265625" style="6" customWidth="1"/>
    <col min="9479" max="9479" width="7.26953125" style="6" customWidth="1"/>
    <col min="9480" max="9480" width="7.6328125" style="6" customWidth="1"/>
    <col min="9481" max="9481" width="8.453125" style="6" customWidth="1"/>
    <col min="9482" max="9482" width="6.36328125" style="6" customWidth="1"/>
    <col min="9483" max="9483" width="10.26953125" style="6" customWidth="1"/>
    <col min="9484" max="9485" width="5.90625" style="6" customWidth="1"/>
    <col min="9486" max="9486" width="7.6328125" style="6" customWidth="1"/>
    <col min="9487" max="9487" width="9.36328125" style="6" customWidth="1"/>
    <col min="9488" max="9488" width="5.90625" style="6" customWidth="1"/>
    <col min="9489" max="9728" width="9" style="6"/>
    <col min="9729" max="9729" width="14" style="6" customWidth="1"/>
    <col min="9730" max="9730" width="6" style="6" customWidth="1"/>
    <col min="9731" max="9731" width="15.453125" style="6" customWidth="1"/>
    <col min="9732" max="9732" width="7.6328125" style="6" customWidth="1"/>
    <col min="9733" max="9734" width="6.7265625" style="6" customWidth="1"/>
    <col min="9735" max="9735" width="7.26953125" style="6" customWidth="1"/>
    <col min="9736" max="9736" width="7.6328125" style="6" customWidth="1"/>
    <col min="9737" max="9737" width="8.453125" style="6" customWidth="1"/>
    <col min="9738" max="9738" width="6.36328125" style="6" customWidth="1"/>
    <col min="9739" max="9739" width="10.26953125" style="6" customWidth="1"/>
    <col min="9740" max="9741" width="5.90625" style="6" customWidth="1"/>
    <col min="9742" max="9742" width="7.6328125" style="6" customWidth="1"/>
    <col min="9743" max="9743" width="9.36328125" style="6" customWidth="1"/>
    <col min="9744" max="9744" width="5.90625" style="6" customWidth="1"/>
    <col min="9745" max="9984" width="9" style="6"/>
    <col min="9985" max="9985" width="14" style="6" customWidth="1"/>
    <col min="9986" max="9986" width="6" style="6" customWidth="1"/>
    <col min="9987" max="9987" width="15.453125" style="6" customWidth="1"/>
    <col min="9988" max="9988" width="7.6328125" style="6" customWidth="1"/>
    <col min="9989" max="9990" width="6.7265625" style="6" customWidth="1"/>
    <col min="9991" max="9991" width="7.26953125" style="6" customWidth="1"/>
    <col min="9992" max="9992" width="7.6328125" style="6" customWidth="1"/>
    <col min="9993" max="9993" width="8.453125" style="6" customWidth="1"/>
    <col min="9994" max="9994" width="6.36328125" style="6" customWidth="1"/>
    <col min="9995" max="9995" width="10.26953125" style="6" customWidth="1"/>
    <col min="9996" max="9997" width="5.90625" style="6" customWidth="1"/>
    <col min="9998" max="9998" width="7.6328125" style="6" customWidth="1"/>
    <col min="9999" max="9999" width="9.36328125" style="6" customWidth="1"/>
    <col min="10000" max="10000" width="5.90625" style="6" customWidth="1"/>
    <col min="10001" max="10240" width="9" style="6"/>
    <col min="10241" max="10241" width="14" style="6" customWidth="1"/>
    <col min="10242" max="10242" width="6" style="6" customWidth="1"/>
    <col min="10243" max="10243" width="15.453125" style="6" customWidth="1"/>
    <col min="10244" max="10244" width="7.6328125" style="6" customWidth="1"/>
    <col min="10245" max="10246" width="6.7265625" style="6" customWidth="1"/>
    <col min="10247" max="10247" width="7.26953125" style="6" customWidth="1"/>
    <col min="10248" max="10248" width="7.6328125" style="6" customWidth="1"/>
    <col min="10249" max="10249" width="8.453125" style="6" customWidth="1"/>
    <col min="10250" max="10250" width="6.36328125" style="6" customWidth="1"/>
    <col min="10251" max="10251" width="10.26953125" style="6" customWidth="1"/>
    <col min="10252" max="10253" width="5.90625" style="6" customWidth="1"/>
    <col min="10254" max="10254" width="7.6328125" style="6" customWidth="1"/>
    <col min="10255" max="10255" width="9.36328125" style="6" customWidth="1"/>
    <col min="10256" max="10256" width="5.90625" style="6" customWidth="1"/>
    <col min="10257" max="10496" width="9" style="6"/>
    <col min="10497" max="10497" width="14" style="6" customWidth="1"/>
    <col min="10498" max="10498" width="6" style="6" customWidth="1"/>
    <col min="10499" max="10499" width="15.453125" style="6" customWidth="1"/>
    <col min="10500" max="10500" width="7.6328125" style="6" customWidth="1"/>
    <col min="10501" max="10502" width="6.7265625" style="6" customWidth="1"/>
    <col min="10503" max="10503" width="7.26953125" style="6" customWidth="1"/>
    <col min="10504" max="10504" width="7.6328125" style="6" customWidth="1"/>
    <col min="10505" max="10505" width="8.453125" style="6" customWidth="1"/>
    <col min="10506" max="10506" width="6.36328125" style="6" customWidth="1"/>
    <col min="10507" max="10507" width="10.26953125" style="6" customWidth="1"/>
    <col min="10508" max="10509" width="5.90625" style="6" customWidth="1"/>
    <col min="10510" max="10510" width="7.6328125" style="6" customWidth="1"/>
    <col min="10511" max="10511" width="9.36328125" style="6" customWidth="1"/>
    <col min="10512" max="10512" width="5.90625" style="6" customWidth="1"/>
    <col min="10513" max="10752" width="9" style="6"/>
    <col min="10753" max="10753" width="14" style="6" customWidth="1"/>
    <col min="10754" max="10754" width="6" style="6" customWidth="1"/>
    <col min="10755" max="10755" width="15.453125" style="6" customWidth="1"/>
    <col min="10756" max="10756" width="7.6328125" style="6" customWidth="1"/>
    <col min="10757" max="10758" width="6.7265625" style="6" customWidth="1"/>
    <col min="10759" max="10759" width="7.26953125" style="6" customWidth="1"/>
    <col min="10760" max="10760" width="7.6328125" style="6" customWidth="1"/>
    <col min="10761" max="10761" width="8.453125" style="6" customWidth="1"/>
    <col min="10762" max="10762" width="6.36328125" style="6" customWidth="1"/>
    <col min="10763" max="10763" width="10.26953125" style="6" customWidth="1"/>
    <col min="10764" max="10765" width="5.90625" style="6" customWidth="1"/>
    <col min="10766" max="10766" width="7.6328125" style="6" customWidth="1"/>
    <col min="10767" max="10767" width="9.36328125" style="6" customWidth="1"/>
    <col min="10768" max="10768" width="5.90625" style="6" customWidth="1"/>
    <col min="10769" max="11008" width="9" style="6"/>
    <col min="11009" max="11009" width="14" style="6" customWidth="1"/>
    <col min="11010" max="11010" width="6" style="6" customWidth="1"/>
    <col min="11011" max="11011" width="15.453125" style="6" customWidth="1"/>
    <col min="11012" max="11012" width="7.6328125" style="6" customWidth="1"/>
    <col min="11013" max="11014" width="6.7265625" style="6" customWidth="1"/>
    <col min="11015" max="11015" width="7.26953125" style="6" customWidth="1"/>
    <col min="11016" max="11016" width="7.6328125" style="6" customWidth="1"/>
    <col min="11017" max="11017" width="8.453125" style="6" customWidth="1"/>
    <col min="11018" max="11018" width="6.36328125" style="6" customWidth="1"/>
    <col min="11019" max="11019" width="10.26953125" style="6" customWidth="1"/>
    <col min="11020" max="11021" width="5.90625" style="6" customWidth="1"/>
    <col min="11022" max="11022" width="7.6328125" style="6" customWidth="1"/>
    <col min="11023" max="11023" width="9.36328125" style="6" customWidth="1"/>
    <col min="11024" max="11024" width="5.90625" style="6" customWidth="1"/>
    <col min="11025" max="11264" width="9" style="6"/>
    <col min="11265" max="11265" width="14" style="6" customWidth="1"/>
    <col min="11266" max="11266" width="6" style="6" customWidth="1"/>
    <col min="11267" max="11267" width="15.453125" style="6" customWidth="1"/>
    <col min="11268" max="11268" width="7.6328125" style="6" customWidth="1"/>
    <col min="11269" max="11270" width="6.7265625" style="6" customWidth="1"/>
    <col min="11271" max="11271" width="7.26953125" style="6" customWidth="1"/>
    <col min="11272" max="11272" width="7.6328125" style="6" customWidth="1"/>
    <col min="11273" max="11273" width="8.453125" style="6" customWidth="1"/>
    <col min="11274" max="11274" width="6.36328125" style="6" customWidth="1"/>
    <col min="11275" max="11275" width="10.26953125" style="6" customWidth="1"/>
    <col min="11276" max="11277" width="5.90625" style="6" customWidth="1"/>
    <col min="11278" max="11278" width="7.6328125" style="6" customWidth="1"/>
    <col min="11279" max="11279" width="9.36328125" style="6" customWidth="1"/>
    <col min="11280" max="11280" width="5.90625" style="6" customWidth="1"/>
    <col min="11281" max="11520" width="9" style="6"/>
    <col min="11521" max="11521" width="14" style="6" customWidth="1"/>
    <col min="11522" max="11522" width="6" style="6" customWidth="1"/>
    <col min="11523" max="11523" width="15.453125" style="6" customWidth="1"/>
    <col min="11524" max="11524" width="7.6328125" style="6" customWidth="1"/>
    <col min="11525" max="11526" width="6.7265625" style="6" customWidth="1"/>
    <col min="11527" max="11527" width="7.26953125" style="6" customWidth="1"/>
    <col min="11528" max="11528" width="7.6328125" style="6" customWidth="1"/>
    <col min="11529" max="11529" width="8.453125" style="6" customWidth="1"/>
    <col min="11530" max="11530" width="6.36328125" style="6" customWidth="1"/>
    <col min="11531" max="11531" width="10.26953125" style="6" customWidth="1"/>
    <col min="11532" max="11533" width="5.90625" style="6" customWidth="1"/>
    <col min="11534" max="11534" width="7.6328125" style="6" customWidth="1"/>
    <col min="11535" max="11535" width="9.36328125" style="6" customWidth="1"/>
    <col min="11536" max="11536" width="5.90625" style="6" customWidth="1"/>
    <col min="11537" max="11776" width="9" style="6"/>
    <col min="11777" max="11777" width="14" style="6" customWidth="1"/>
    <col min="11778" max="11778" width="6" style="6" customWidth="1"/>
    <col min="11779" max="11779" width="15.453125" style="6" customWidth="1"/>
    <col min="11780" max="11780" width="7.6328125" style="6" customWidth="1"/>
    <col min="11781" max="11782" width="6.7265625" style="6" customWidth="1"/>
    <col min="11783" max="11783" width="7.26953125" style="6" customWidth="1"/>
    <col min="11784" max="11784" width="7.6328125" style="6" customWidth="1"/>
    <col min="11785" max="11785" width="8.453125" style="6" customWidth="1"/>
    <col min="11786" max="11786" width="6.36328125" style="6" customWidth="1"/>
    <col min="11787" max="11787" width="10.26953125" style="6" customWidth="1"/>
    <col min="11788" max="11789" width="5.90625" style="6" customWidth="1"/>
    <col min="11790" max="11790" width="7.6328125" style="6" customWidth="1"/>
    <col min="11791" max="11791" width="9.36328125" style="6" customWidth="1"/>
    <col min="11792" max="11792" width="5.90625" style="6" customWidth="1"/>
    <col min="11793" max="12032" width="9" style="6"/>
    <col min="12033" max="12033" width="14" style="6" customWidth="1"/>
    <col min="12034" max="12034" width="6" style="6" customWidth="1"/>
    <col min="12035" max="12035" width="15.453125" style="6" customWidth="1"/>
    <col min="12036" max="12036" width="7.6328125" style="6" customWidth="1"/>
    <col min="12037" max="12038" width="6.7265625" style="6" customWidth="1"/>
    <col min="12039" max="12039" width="7.26953125" style="6" customWidth="1"/>
    <col min="12040" max="12040" width="7.6328125" style="6" customWidth="1"/>
    <col min="12041" max="12041" width="8.453125" style="6" customWidth="1"/>
    <col min="12042" max="12042" width="6.36328125" style="6" customWidth="1"/>
    <col min="12043" max="12043" width="10.26953125" style="6" customWidth="1"/>
    <col min="12044" max="12045" width="5.90625" style="6" customWidth="1"/>
    <col min="12046" max="12046" width="7.6328125" style="6" customWidth="1"/>
    <col min="12047" max="12047" width="9.36328125" style="6" customWidth="1"/>
    <col min="12048" max="12048" width="5.90625" style="6" customWidth="1"/>
    <col min="12049" max="12288" width="9" style="6"/>
    <col min="12289" max="12289" width="14" style="6" customWidth="1"/>
    <col min="12290" max="12290" width="6" style="6" customWidth="1"/>
    <col min="12291" max="12291" width="15.453125" style="6" customWidth="1"/>
    <col min="12292" max="12292" width="7.6328125" style="6" customWidth="1"/>
    <col min="12293" max="12294" width="6.7265625" style="6" customWidth="1"/>
    <col min="12295" max="12295" width="7.26953125" style="6" customWidth="1"/>
    <col min="12296" max="12296" width="7.6328125" style="6" customWidth="1"/>
    <col min="12297" max="12297" width="8.453125" style="6" customWidth="1"/>
    <col min="12298" max="12298" width="6.36328125" style="6" customWidth="1"/>
    <col min="12299" max="12299" width="10.26953125" style="6" customWidth="1"/>
    <col min="12300" max="12301" width="5.90625" style="6" customWidth="1"/>
    <col min="12302" max="12302" width="7.6328125" style="6" customWidth="1"/>
    <col min="12303" max="12303" width="9.36328125" style="6" customWidth="1"/>
    <col min="12304" max="12304" width="5.90625" style="6" customWidth="1"/>
    <col min="12305" max="12544" width="9" style="6"/>
    <col min="12545" max="12545" width="14" style="6" customWidth="1"/>
    <col min="12546" max="12546" width="6" style="6" customWidth="1"/>
    <col min="12547" max="12547" width="15.453125" style="6" customWidth="1"/>
    <col min="12548" max="12548" width="7.6328125" style="6" customWidth="1"/>
    <col min="12549" max="12550" width="6.7265625" style="6" customWidth="1"/>
    <col min="12551" max="12551" width="7.26953125" style="6" customWidth="1"/>
    <col min="12552" max="12552" width="7.6328125" style="6" customWidth="1"/>
    <col min="12553" max="12553" width="8.453125" style="6" customWidth="1"/>
    <col min="12554" max="12554" width="6.36328125" style="6" customWidth="1"/>
    <col min="12555" max="12555" width="10.26953125" style="6" customWidth="1"/>
    <col min="12556" max="12557" width="5.90625" style="6" customWidth="1"/>
    <col min="12558" max="12558" width="7.6328125" style="6" customWidth="1"/>
    <col min="12559" max="12559" width="9.36328125" style="6" customWidth="1"/>
    <col min="12560" max="12560" width="5.90625" style="6" customWidth="1"/>
    <col min="12561" max="12800" width="9" style="6"/>
    <col min="12801" max="12801" width="14" style="6" customWidth="1"/>
    <col min="12802" max="12802" width="6" style="6" customWidth="1"/>
    <col min="12803" max="12803" width="15.453125" style="6" customWidth="1"/>
    <col min="12804" max="12804" width="7.6328125" style="6" customWidth="1"/>
    <col min="12805" max="12806" width="6.7265625" style="6" customWidth="1"/>
    <col min="12807" max="12807" width="7.26953125" style="6" customWidth="1"/>
    <col min="12808" max="12808" width="7.6328125" style="6" customWidth="1"/>
    <col min="12809" max="12809" width="8.453125" style="6" customWidth="1"/>
    <col min="12810" max="12810" width="6.36328125" style="6" customWidth="1"/>
    <col min="12811" max="12811" width="10.26953125" style="6" customWidth="1"/>
    <col min="12812" max="12813" width="5.90625" style="6" customWidth="1"/>
    <col min="12814" max="12814" width="7.6328125" style="6" customWidth="1"/>
    <col min="12815" max="12815" width="9.36328125" style="6" customWidth="1"/>
    <col min="12816" max="12816" width="5.90625" style="6" customWidth="1"/>
    <col min="12817" max="13056" width="9" style="6"/>
    <col min="13057" max="13057" width="14" style="6" customWidth="1"/>
    <col min="13058" max="13058" width="6" style="6" customWidth="1"/>
    <col min="13059" max="13059" width="15.453125" style="6" customWidth="1"/>
    <col min="13060" max="13060" width="7.6328125" style="6" customWidth="1"/>
    <col min="13061" max="13062" width="6.7265625" style="6" customWidth="1"/>
    <col min="13063" max="13063" width="7.26953125" style="6" customWidth="1"/>
    <col min="13064" max="13064" width="7.6328125" style="6" customWidth="1"/>
    <col min="13065" max="13065" width="8.453125" style="6" customWidth="1"/>
    <col min="13066" max="13066" width="6.36328125" style="6" customWidth="1"/>
    <col min="13067" max="13067" width="10.26953125" style="6" customWidth="1"/>
    <col min="13068" max="13069" width="5.90625" style="6" customWidth="1"/>
    <col min="13070" max="13070" width="7.6328125" style="6" customWidth="1"/>
    <col min="13071" max="13071" width="9.36328125" style="6" customWidth="1"/>
    <col min="13072" max="13072" width="5.90625" style="6" customWidth="1"/>
    <col min="13073" max="13312" width="9" style="6"/>
    <col min="13313" max="13313" width="14" style="6" customWidth="1"/>
    <col min="13314" max="13314" width="6" style="6" customWidth="1"/>
    <col min="13315" max="13315" width="15.453125" style="6" customWidth="1"/>
    <col min="13316" max="13316" width="7.6328125" style="6" customWidth="1"/>
    <col min="13317" max="13318" width="6.7265625" style="6" customWidth="1"/>
    <col min="13319" max="13319" width="7.26953125" style="6" customWidth="1"/>
    <col min="13320" max="13320" width="7.6328125" style="6" customWidth="1"/>
    <col min="13321" max="13321" width="8.453125" style="6" customWidth="1"/>
    <col min="13322" max="13322" width="6.36328125" style="6" customWidth="1"/>
    <col min="13323" max="13323" width="10.26953125" style="6" customWidth="1"/>
    <col min="13324" max="13325" width="5.90625" style="6" customWidth="1"/>
    <col min="13326" max="13326" width="7.6328125" style="6" customWidth="1"/>
    <col min="13327" max="13327" width="9.36328125" style="6" customWidth="1"/>
    <col min="13328" max="13328" width="5.90625" style="6" customWidth="1"/>
    <col min="13329" max="13568" width="9" style="6"/>
    <col min="13569" max="13569" width="14" style="6" customWidth="1"/>
    <col min="13570" max="13570" width="6" style="6" customWidth="1"/>
    <col min="13571" max="13571" width="15.453125" style="6" customWidth="1"/>
    <col min="13572" max="13572" width="7.6328125" style="6" customWidth="1"/>
    <col min="13573" max="13574" width="6.7265625" style="6" customWidth="1"/>
    <col min="13575" max="13575" width="7.26953125" style="6" customWidth="1"/>
    <col min="13576" max="13576" width="7.6328125" style="6" customWidth="1"/>
    <col min="13577" max="13577" width="8.453125" style="6" customWidth="1"/>
    <col min="13578" max="13578" width="6.36328125" style="6" customWidth="1"/>
    <col min="13579" max="13579" width="10.26953125" style="6" customWidth="1"/>
    <col min="13580" max="13581" width="5.90625" style="6" customWidth="1"/>
    <col min="13582" max="13582" width="7.6328125" style="6" customWidth="1"/>
    <col min="13583" max="13583" width="9.36328125" style="6" customWidth="1"/>
    <col min="13584" max="13584" width="5.90625" style="6" customWidth="1"/>
    <col min="13585" max="13824" width="9" style="6"/>
    <col min="13825" max="13825" width="14" style="6" customWidth="1"/>
    <col min="13826" max="13826" width="6" style="6" customWidth="1"/>
    <col min="13827" max="13827" width="15.453125" style="6" customWidth="1"/>
    <col min="13828" max="13828" width="7.6328125" style="6" customWidth="1"/>
    <col min="13829" max="13830" width="6.7265625" style="6" customWidth="1"/>
    <col min="13831" max="13831" width="7.26953125" style="6" customWidth="1"/>
    <col min="13832" max="13832" width="7.6328125" style="6" customWidth="1"/>
    <col min="13833" max="13833" width="8.453125" style="6" customWidth="1"/>
    <col min="13834" max="13834" width="6.36328125" style="6" customWidth="1"/>
    <col min="13835" max="13835" width="10.26953125" style="6" customWidth="1"/>
    <col min="13836" max="13837" width="5.90625" style="6" customWidth="1"/>
    <col min="13838" max="13838" width="7.6328125" style="6" customWidth="1"/>
    <col min="13839" max="13839" width="9.36328125" style="6" customWidth="1"/>
    <col min="13840" max="13840" width="5.90625" style="6" customWidth="1"/>
    <col min="13841" max="14080" width="9" style="6"/>
    <col min="14081" max="14081" width="14" style="6" customWidth="1"/>
    <col min="14082" max="14082" width="6" style="6" customWidth="1"/>
    <col min="14083" max="14083" width="15.453125" style="6" customWidth="1"/>
    <col min="14084" max="14084" width="7.6328125" style="6" customWidth="1"/>
    <col min="14085" max="14086" width="6.7265625" style="6" customWidth="1"/>
    <col min="14087" max="14087" width="7.26953125" style="6" customWidth="1"/>
    <col min="14088" max="14088" width="7.6328125" style="6" customWidth="1"/>
    <col min="14089" max="14089" width="8.453125" style="6" customWidth="1"/>
    <col min="14090" max="14090" width="6.36328125" style="6" customWidth="1"/>
    <col min="14091" max="14091" width="10.26953125" style="6" customWidth="1"/>
    <col min="14092" max="14093" width="5.90625" style="6" customWidth="1"/>
    <col min="14094" max="14094" width="7.6328125" style="6" customWidth="1"/>
    <col min="14095" max="14095" width="9.36328125" style="6" customWidth="1"/>
    <col min="14096" max="14096" width="5.90625" style="6" customWidth="1"/>
    <col min="14097" max="14336" width="9" style="6"/>
    <col min="14337" max="14337" width="14" style="6" customWidth="1"/>
    <col min="14338" max="14338" width="6" style="6" customWidth="1"/>
    <col min="14339" max="14339" width="15.453125" style="6" customWidth="1"/>
    <col min="14340" max="14340" width="7.6328125" style="6" customWidth="1"/>
    <col min="14341" max="14342" width="6.7265625" style="6" customWidth="1"/>
    <col min="14343" max="14343" width="7.26953125" style="6" customWidth="1"/>
    <col min="14344" max="14344" width="7.6328125" style="6" customWidth="1"/>
    <col min="14345" max="14345" width="8.453125" style="6" customWidth="1"/>
    <col min="14346" max="14346" width="6.36328125" style="6" customWidth="1"/>
    <col min="14347" max="14347" width="10.26953125" style="6" customWidth="1"/>
    <col min="14348" max="14349" width="5.90625" style="6" customWidth="1"/>
    <col min="14350" max="14350" width="7.6328125" style="6" customWidth="1"/>
    <col min="14351" max="14351" width="9.36328125" style="6" customWidth="1"/>
    <col min="14352" max="14352" width="5.90625" style="6" customWidth="1"/>
    <col min="14353" max="14592" width="9" style="6"/>
    <col min="14593" max="14593" width="14" style="6" customWidth="1"/>
    <col min="14594" max="14594" width="6" style="6" customWidth="1"/>
    <col min="14595" max="14595" width="15.453125" style="6" customWidth="1"/>
    <col min="14596" max="14596" width="7.6328125" style="6" customWidth="1"/>
    <col min="14597" max="14598" width="6.7265625" style="6" customWidth="1"/>
    <col min="14599" max="14599" width="7.26953125" style="6" customWidth="1"/>
    <col min="14600" max="14600" width="7.6328125" style="6" customWidth="1"/>
    <col min="14601" max="14601" width="8.453125" style="6" customWidth="1"/>
    <col min="14602" max="14602" width="6.36328125" style="6" customWidth="1"/>
    <col min="14603" max="14603" width="10.26953125" style="6" customWidth="1"/>
    <col min="14604" max="14605" width="5.90625" style="6" customWidth="1"/>
    <col min="14606" max="14606" width="7.6328125" style="6" customWidth="1"/>
    <col min="14607" max="14607" width="9.36328125" style="6" customWidth="1"/>
    <col min="14608" max="14608" width="5.90625" style="6" customWidth="1"/>
    <col min="14609" max="14848" width="9" style="6"/>
    <col min="14849" max="14849" width="14" style="6" customWidth="1"/>
    <col min="14850" max="14850" width="6" style="6" customWidth="1"/>
    <col min="14851" max="14851" width="15.453125" style="6" customWidth="1"/>
    <col min="14852" max="14852" width="7.6328125" style="6" customWidth="1"/>
    <col min="14853" max="14854" width="6.7265625" style="6" customWidth="1"/>
    <col min="14855" max="14855" width="7.26953125" style="6" customWidth="1"/>
    <col min="14856" max="14856" width="7.6328125" style="6" customWidth="1"/>
    <col min="14857" max="14857" width="8.453125" style="6" customWidth="1"/>
    <col min="14858" max="14858" width="6.36328125" style="6" customWidth="1"/>
    <col min="14859" max="14859" width="10.26953125" style="6" customWidth="1"/>
    <col min="14860" max="14861" width="5.90625" style="6" customWidth="1"/>
    <col min="14862" max="14862" width="7.6328125" style="6" customWidth="1"/>
    <col min="14863" max="14863" width="9.36328125" style="6" customWidth="1"/>
    <col min="14864" max="14864" width="5.90625" style="6" customWidth="1"/>
    <col min="14865" max="15104" width="9" style="6"/>
    <col min="15105" max="15105" width="14" style="6" customWidth="1"/>
    <col min="15106" max="15106" width="6" style="6" customWidth="1"/>
    <col min="15107" max="15107" width="15.453125" style="6" customWidth="1"/>
    <col min="15108" max="15108" width="7.6328125" style="6" customWidth="1"/>
    <col min="15109" max="15110" width="6.7265625" style="6" customWidth="1"/>
    <col min="15111" max="15111" width="7.26953125" style="6" customWidth="1"/>
    <col min="15112" max="15112" width="7.6328125" style="6" customWidth="1"/>
    <col min="15113" max="15113" width="8.453125" style="6" customWidth="1"/>
    <col min="15114" max="15114" width="6.36328125" style="6" customWidth="1"/>
    <col min="15115" max="15115" width="10.26953125" style="6" customWidth="1"/>
    <col min="15116" max="15117" width="5.90625" style="6" customWidth="1"/>
    <col min="15118" max="15118" width="7.6328125" style="6" customWidth="1"/>
    <col min="15119" max="15119" width="9.36328125" style="6" customWidth="1"/>
    <col min="15120" max="15120" width="5.90625" style="6" customWidth="1"/>
    <col min="15121" max="15360" width="9" style="6"/>
    <col min="15361" max="15361" width="14" style="6" customWidth="1"/>
    <col min="15362" max="15362" width="6" style="6" customWidth="1"/>
    <col min="15363" max="15363" width="15.453125" style="6" customWidth="1"/>
    <col min="15364" max="15364" width="7.6328125" style="6" customWidth="1"/>
    <col min="15365" max="15366" width="6.7265625" style="6" customWidth="1"/>
    <col min="15367" max="15367" width="7.26953125" style="6" customWidth="1"/>
    <col min="15368" max="15368" width="7.6328125" style="6" customWidth="1"/>
    <col min="15369" max="15369" width="8.453125" style="6" customWidth="1"/>
    <col min="15370" max="15370" width="6.36328125" style="6" customWidth="1"/>
    <col min="15371" max="15371" width="10.26953125" style="6" customWidth="1"/>
    <col min="15372" max="15373" width="5.90625" style="6" customWidth="1"/>
    <col min="15374" max="15374" width="7.6328125" style="6" customWidth="1"/>
    <col min="15375" max="15375" width="9.36328125" style="6" customWidth="1"/>
    <col min="15376" max="15376" width="5.90625" style="6" customWidth="1"/>
    <col min="15377" max="15616" width="9" style="6"/>
    <col min="15617" max="15617" width="14" style="6" customWidth="1"/>
    <col min="15618" max="15618" width="6" style="6" customWidth="1"/>
    <col min="15619" max="15619" width="15.453125" style="6" customWidth="1"/>
    <col min="15620" max="15620" width="7.6328125" style="6" customWidth="1"/>
    <col min="15621" max="15622" width="6.7265625" style="6" customWidth="1"/>
    <col min="15623" max="15623" width="7.26953125" style="6" customWidth="1"/>
    <col min="15624" max="15624" width="7.6328125" style="6" customWidth="1"/>
    <col min="15625" max="15625" width="8.453125" style="6" customWidth="1"/>
    <col min="15626" max="15626" width="6.36328125" style="6" customWidth="1"/>
    <col min="15627" max="15627" width="10.26953125" style="6" customWidth="1"/>
    <col min="15628" max="15629" width="5.90625" style="6" customWidth="1"/>
    <col min="15630" max="15630" width="7.6328125" style="6" customWidth="1"/>
    <col min="15631" max="15631" width="9.36328125" style="6" customWidth="1"/>
    <col min="15632" max="15632" width="5.90625" style="6" customWidth="1"/>
    <col min="15633" max="15872" width="9" style="6"/>
    <col min="15873" max="15873" width="14" style="6" customWidth="1"/>
    <col min="15874" max="15874" width="6" style="6" customWidth="1"/>
    <col min="15875" max="15875" width="15.453125" style="6" customWidth="1"/>
    <col min="15876" max="15876" width="7.6328125" style="6" customWidth="1"/>
    <col min="15877" max="15878" width="6.7265625" style="6" customWidth="1"/>
    <col min="15879" max="15879" width="7.26953125" style="6" customWidth="1"/>
    <col min="15880" max="15880" width="7.6328125" style="6" customWidth="1"/>
    <col min="15881" max="15881" width="8.453125" style="6" customWidth="1"/>
    <col min="15882" max="15882" width="6.36328125" style="6" customWidth="1"/>
    <col min="15883" max="15883" width="10.26953125" style="6" customWidth="1"/>
    <col min="15884" max="15885" width="5.90625" style="6" customWidth="1"/>
    <col min="15886" max="15886" width="7.6328125" style="6" customWidth="1"/>
    <col min="15887" max="15887" width="9.36328125" style="6" customWidth="1"/>
    <col min="15888" max="15888" width="5.90625" style="6" customWidth="1"/>
    <col min="15889" max="16128" width="9" style="6"/>
    <col min="16129" max="16129" width="14" style="6" customWidth="1"/>
    <col min="16130" max="16130" width="6" style="6" customWidth="1"/>
    <col min="16131" max="16131" width="15.453125" style="6" customWidth="1"/>
    <col min="16132" max="16132" width="7.6328125" style="6" customWidth="1"/>
    <col min="16133" max="16134" width="6.7265625" style="6" customWidth="1"/>
    <col min="16135" max="16135" width="7.26953125" style="6" customWidth="1"/>
    <col min="16136" max="16136" width="7.6328125" style="6" customWidth="1"/>
    <col min="16137" max="16137" width="8.453125" style="6" customWidth="1"/>
    <col min="16138" max="16138" width="6.36328125" style="6" customWidth="1"/>
    <col min="16139" max="16139" width="10.26953125" style="6" customWidth="1"/>
    <col min="16140" max="16141" width="5.90625" style="6" customWidth="1"/>
    <col min="16142" max="16142" width="7.6328125" style="6" customWidth="1"/>
    <col min="16143" max="16143" width="9.36328125" style="6" customWidth="1"/>
    <col min="16144" max="16144" width="5.90625" style="6" customWidth="1"/>
    <col min="16145" max="16384" width="9" style="6"/>
  </cols>
  <sheetData>
    <row r="1" spans="1:16">
      <c r="A1" s="4" t="s">
        <v>20</v>
      </c>
      <c r="B1" s="4"/>
      <c r="C1" s="4"/>
      <c r="D1" s="4"/>
      <c r="E1" s="4"/>
      <c r="F1" s="4"/>
      <c r="G1" s="5"/>
      <c r="H1" s="4"/>
      <c r="I1" s="5"/>
      <c r="J1" s="4"/>
      <c r="K1" s="4"/>
      <c r="L1" s="4"/>
      <c r="M1" s="4"/>
      <c r="N1" s="4"/>
      <c r="O1" s="4"/>
      <c r="P1" s="4"/>
    </row>
    <row r="2" spans="1:16" ht="42">
      <c r="A2" s="7" t="s">
        <v>21</v>
      </c>
      <c r="B2" s="8" t="s">
        <v>22</v>
      </c>
      <c r="C2" s="7" t="s">
        <v>23</v>
      </c>
      <c r="D2" s="8" t="s">
        <v>24</v>
      </c>
      <c r="E2" s="8" t="s">
        <v>25</v>
      </c>
      <c r="F2" s="8" t="s">
        <v>26</v>
      </c>
      <c r="G2" s="9" t="s">
        <v>27</v>
      </c>
      <c r="H2" s="8" t="s">
        <v>28</v>
      </c>
      <c r="I2" s="9" t="s">
        <v>29</v>
      </c>
      <c r="J2" s="8" t="s">
        <v>30</v>
      </c>
      <c r="K2" s="8" t="s">
        <v>31</v>
      </c>
      <c r="L2" s="8" t="s">
        <v>32</v>
      </c>
      <c r="M2" s="8" t="s">
        <v>33</v>
      </c>
      <c r="N2" s="8" t="s">
        <v>34</v>
      </c>
      <c r="O2" s="7" t="s">
        <v>35</v>
      </c>
      <c r="P2" s="7" t="s">
        <v>36</v>
      </c>
    </row>
    <row r="3" spans="1:16">
      <c r="A3" s="10"/>
      <c r="B3" s="10"/>
      <c r="C3" s="11" t="s">
        <v>37</v>
      </c>
      <c r="D3" s="12" t="s">
        <v>38</v>
      </c>
      <c r="E3" s="12" t="s">
        <v>39</v>
      </c>
      <c r="F3" s="12" t="s">
        <v>40</v>
      </c>
      <c r="G3" s="13" t="s">
        <v>41</v>
      </c>
      <c r="H3" s="12" t="s">
        <v>42</v>
      </c>
      <c r="I3" s="13" t="s">
        <v>43</v>
      </c>
      <c r="J3" s="12" t="s">
        <v>44</v>
      </c>
      <c r="K3" s="12" t="s">
        <v>45</v>
      </c>
      <c r="L3" s="14" t="s">
        <v>46</v>
      </c>
      <c r="M3" s="15"/>
      <c r="N3" s="16" t="s">
        <v>47</v>
      </c>
      <c r="O3" s="17"/>
      <c r="P3" s="18"/>
    </row>
    <row r="4" spans="1:16">
      <c r="A4" s="19" t="s">
        <v>48</v>
      </c>
      <c r="B4" s="20"/>
      <c r="C4" s="21"/>
      <c r="D4" s="17"/>
      <c r="E4" s="17"/>
      <c r="F4" s="17"/>
      <c r="G4" s="22"/>
      <c r="H4" s="17"/>
      <c r="I4" s="22"/>
      <c r="J4" s="17"/>
      <c r="K4" s="17"/>
      <c r="L4" s="17"/>
      <c r="M4" s="23"/>
      <c r="N4" s="23"/>
      <c r="O4" s="23"/>
      <c r="P4" s="24"/>
    </row>
    <row r="5" spans="1:16">
      <c r="A5" s="25" t="s">
        <v>49</v>
      </c>
      <c r="B5" s="25" t="s">
        <v>50</v>
      </c>
      <c r="C5" s="25" t="s">
        <v>51</v>
      </c>
      <c r="D5" s="26">
        <v>1.37409</v>
      </c>
      <c r="E5" s="27">
        <v>84.3</v>
      </c>
      <c r="F5" s="27">
        <v>163</v>
      </c>
      <c r="G5" s="28">
        <v>2100</v>
      </c>
      <c r="H5" s="27">
        <v>77.400000000000006</v>
      </c>
      <c r="I5" s="28">
        <v>6530</v>
      </c>
      <c r="J5" s="27">
        <v>38</v>
      </c>
      <c r="K5" s="29"/>
      <c r="L5" s="29"/>
      <c r="M5" s="29">
        <v>21.5</v>
      </c>
      <c r="N5" s="29"/>
      <c r="O5" s="29">
        <v>8</v>
      </c>
      <c r="P5" s="25" t="s">
        <v>52</v>
      </c>
    </row>
    <row r="6" spans="1:16">
      <c r="A6" s="30" t="s">
        <v>53</v>
      </c>
      <c r="B6" s="30" t="s">
        <v>50</v>
      </c>
      <c r="C6" s="30" t="s">
        <v>54</v>
      </c>
      <c r="D6" s="31">
        <v>2.5893999999999999</v>
      </c>
      <c r="E6" s="32">
        <v>121</v>
      </c>
      <c r="F6" s="32">
        <v>214</v>
      </c>
      <c r="G6" s="33">
        <v>2700</v>
      </c>
      <c r="H6" s="32">
        <v>89.3</v>
      </c>
      <c r="I6" s="33">
        <v>10800</v>
      </c>
      <c r="J6" s="32">
        <v>60</v>
      </c>
      <c r="K6" s="34"/>
      <c r="L6" s="34"/>
      <c r="M6" s="34">
        <v>24.5</v>
      </c>
      <c r="N6" s="34"/>
      <c r="O6" s="34">
        <v>8</v>
      </c>
      <c r="P6" s="30" t="s">
        <v>52</v>
      </c>
    </row>
    <row r="7" spans="1:16">
      <c r="A7" s="30" t="s">
        <v>55</v>
      </c>
      <c r="B7" s="30" t="s">
        <v>50</v>
      </c>
      <c r="C7" s="30" t="s">
        <v>56</v>
      </c>
      <c r="D7" s="31">
        <v>5.5979999999999999</v>
      </c>
      <c r="E7" s="32">
        <v>180</v>
      </c>
      <c r="F7" s="32">
        <v>311</v>
      </c>
      <c r="G7" s="33">
        <v>3600</v>
      </c>
      <c r="H7" s="32">
        <v>105</v>
      </c>
      <c r="I7" s="33">
        <v>18800</v>
      </c>
      <c r="J7" s="32">
        <v>112</v>
      </c>
      <c r="K7" s="34"/>
      <c r="L7" s="34"/>
      <c r="M7" s="34">
        <v>28.3</v>
      </c>
      <c r="N7" s="34"/>
      <c r="O7" s="34">
        <v>12</v>
      </c>
      <c r="P7" s="30" t="s">
        <v>52</v>
      </c>
    </row>
    <row r="8" spans="1:16">
      <c r="A8" s="35" t="s">
        <v>57</v>
      </c>
      <c r="B8" s="35" t="s">
        <v>50</v>
      </c>
      <c r="C8" s="35" t="s">
        <v>58</v>
      </c>
      <c r="D8" s="36">
        <v>17.828099999999999</v>
      </c>
      <c r="E8" s="37">
        <v>279</v>
      </c>
      <c r="F8" s="37">
        <v>639</v>
      </c>
      <c r="G8" s="38">
        <v>3900</v>
      </c>
      <c r="H8" s="37">
        <v>144</v>
      </c>
      <c r="I8" s="38">
        <v>40100</v>
      </c>
      <c r="J8" s="37">
        <v>254</v>
      </c>
      <c r="K8" s="39"/>
      <c r="L8" s="39"/>
      <c r="M8" s="39">
        <v>41.4</v>
      </c>
      <c r="N8" s="39"/>
      <c r="O8" s="39" t="s">
        <v>59</v>
      </c>
      <c r="P8" s="35" t="s">
        <v>52</v>
      </c>
    </row>
    <row r="9" spans="1:16">
      <c r="A9" s="19" t="s">
        <v>60</v>
      </c>
      <c r="B9" s="40"/>
      <c r="C9" s="40"/>
      <c r="D9" s="41"/>
      <c r="E9" s="42"/>
      <c r="F9" s="42"/>
      <c r="G9" s="43"/>
      <c r="H9" s="42"/>
      <c r="I9" s="43"/>
      <c r="J9" s="42"/>
      <c r="K9" s="44"/>
      <c r="L9" s="44"/>
      <c r="M9" s="44"/>
      <c r="N9" s="44"/>
      <c r="O9" s="44"/>
      <c r="P9" s="45"/>
    </row>
    <row r="10" spans="1:16">
      <c r="A10" s="25" t="s">
        <v>61</v>
      </c>
      <c r="B10" s="25" t="s">
        <v>62</v>
      </c>
      <c r="C10" s="25" t="s">
        <v>63</v>
      </c>
      <c r="D10" s="26">
        <v>1.315E-3</v>
      </c>
      <c r="E10" s="27">
        <v>2.63</v>
      </c>
      <c r="F10" s="27">
        <v>5</v>
      </c>
      <c r="G10" s="28">
        <v>285</v>
      </c>
      <c r="H10" s="27">
        <v>12.6</v>
      </c>
      <c r="I10" s="28">
        <v>33.1</v>
      </c>
      <c r="J10" s="27">
        <v>0.16</v>
      </c>
      <c r="K10" s="29">
        <v>0.02</v>
      </c>
      <c r="L10" s="29">
        <v>1.1000000000000001</v>
      </c>
      <c r="M10" s="29">
        <v>2.7</v>
      </c>
      <c r="N10" s="29"/>
      <c r="O10" s="46" t="s">
        <v>64</v>
      </c>
      <c r="P10" s="25" t="s">
        <v>52</v>
      </c>
    </row>
    <row r="11" spans="1:16">
      <c r="A11" s="30" t="s">
        <v>65</v>
      </c>
      <c r="B11" s="30" t="s">
        <v>62</v>
      </c>
      <c r="C11" s="30" t="s">
        <v>66</v>
      </c>
      <c r="D11" s="31">
        <v>1.4762600000000001E-3</v>
      </c>
      <c r="E11" s="32">
        <v>3.31</v>
      </c>
      <c r="F11" s="32">
        <v>4.46</v>
      </c>
      <c r="G11" s="33">
        <v>405</v>
      </c>
      <c r="H11" s="32">
        <v>12.2</v>
      </c>
      <c r="I11" s="33">
        <v>40.4</v>
      </c>
      <c r="J11" s="32">
        <v>0.24</v>
      </c>
      <c r="K11" s="34">
        <v>0.02</v>
      </c>
      <c r="L11" s="34"/>
      <c r="M11" s="34">
        <v>2.7</v>
      </c>
      <c r="N11" s="34"/>
      <c r="O11" s="34">
        <v>6</v>
      </c>
      <c r="P11" s="30" t="s">
        <v>52</v>
      </c>
    </row>
    <row r="12" spans="1:16">
      <c r="A12" s="30" t="s">
        <v>67</v>
      </c>
      <c r="B12" s="30" t="s">
        <v>62</v>
      </c>
      <c r="C12" s="30" t="s">
        <v>68</v>
      </c>
      <c r="D12" s="31">
        <v>9.1350000000000008E-3</v>
      </c>
      <c r="E12" s="32">
        <v>7</v>
      </c>
      <c r="F12" s="32">
        <v>13.05</v>
      </c>
      <c r="G12" s="33">
        <v>590</v>
      </c>
      <c r="H12" s="32">
        <v>19.47</v>
      </c>
      <c r="I12" s="33">
        <v>139</v>
      </c>
      <c r="J12" s="32">
        <v>0.7</v>
      </c>
      <c r="K12" s="34">
        <v>0.06</v>
      </c>
      <c r="L12" s="34">
        <v>1.9</v>
      </c>
      <c r="M12" s="34">
        <v>4.78</v>
      </c>
      <c r="N12" s="34">
        <v>5.3</v>
      </c>
      <c r="O12" s="34">
        <v>6</v>
      </c>
      <c r="P12" s="30" t="s">
        <v>52</v>
      </c>
    </row>
    <row r="13" spans="1:16">
      <c r="A13" s="30" t="s">
        <v>69</v>
      </c>
      <c r="B13" s="30" t="s">
        <v>62</v>
      </c>
      <c r="C13" s="30" t="s">
        <v>70</v>
      </c>
      <c r="D13" s="31">
        <v>2.8677000000000001E-2</v>
      </c>
      <c r="E13" s="32">
        <v>12.1</v>
      </c>
      <c r="F13" s="32">
        <v>23.7</v>
      </c>
      <c r="G13" s="33">
        <v>850</v>
      </c>
      <c r="H13" s="32">
        <v>26.6</v>
      </c>
      <c r="I13" s="33">
        <v>302</v>
      </c>
      <c r="J13" s="32">
        <v>1.5</v>
      </c>
      <c r="K13" s="34">
        <v>0.16</v>
      </c>
      <c r="L13" s="34"/>
      <c r="M13" s="34">
        <v>6.6</v>
      </c>
      <c r="N13" s="34">
        <v>12.2</v>
      </c>
      <c r="O13" s="34">
        <v>8</v>
      </c>
      <c r="P13" s="30" t="s">
        <v>71</v>
      </c>
    </row>
    <row r="14" spans="1:16">
      <c r="A14" s="30" t="s">
        <v>72</v>
      </c>
      <c r="B14" s="30" t="s">
        <v>62</v>
      </c>
      <c r="C14" s="30" t="s">
        <v>73</v>
      </c>
      <c r="D14" s="31">
        <v>5.702850000000001E-2</v>
      </c>
      <c r="E14" s="32">
        <v>17.100000000000001</v>
      </c>
      <c r="F14" s="32">
        <v>33.35</v>
      </c>
      <c r="G14" s="33">
        <v>1130</v>
      </c>
      <c r="H14" s="32">
        <v>30.2</v>
      </c>
      <c r="I14" s="33">
        <v>517</v>
      </c>
      <c r="J14" s="32">
        <v>2.7</v>
      </c>
      <c r="K14" s="34">
        <v>0.23499999999999999</v>
      </c>
      <c r="L14" s="34"/>
      <c r="M14" s="34">
        <v>7.4</v>
      </c>
      <c r="N14" s="34">
        <v>22.2</v>
      </c>
      <c r="O14" s="34">
        <v>10</v>
      </c>
      <c r="P14" s="30" t="s">
        <v>71</v>
      </c>
    </row>
    <row r="15" spans="1:16">
      <c r="A15" s="30" t="s">
        <v>74</v>
      </c>
      <c r="B15" s="30" t="s">
        <v>62</v>
      </c>
      <c r="C15" s="30" t="s">
        <v>75</v>
      </c>
      <c r="D15" s="31">
        <v>7.6512000000000011E-2</v>
      </c>
      <c r="E15" s="32">
        <v>19.2</v>
      </c>
      <c r="F15" s="32">
        <v>39.85</v>
      </c>
      <c r="G15" s="33">
        <v>1140</v>
      </c>
      <c r="H15" s="32">
        <v>35</v>
      </c>
      <c r="I15" s="33">
        <v>672</v>
      </c>
      <c r="J15" s="32">
        <v>3.3</v>
      </c>
      <c r="K15" s="34">
        <v>0.31</v>
      </c>
      <c r="L15" s="34"/>
      <c r="M15" s="34">
        <v>8.5</v>
      </c>
      <c r="N15" s="34">
        <v>27.3</v>
      </c>
      <c r="O15" s="47" t="s">
        <v>76</v>
      </c>
      <c r="P15" s="30" t="s">
        <v>77</v>
      </c>
    </row>
    <row r="16" spans="1:16">
      <c r="A16" s="30" t="s">
        <v>78</v>
      </c>
      <c r="B16" s="30" t="s">
        <v>62</v>
      </c>
      <c r="C16" s="30" t="s">
        <v>79</v>
      </c>
      <c r="D16" s="31">
        <v>0.12429200000000001</v>
      </c>
      <c r="E16" s="32">
        <v>23</v>
      </c>
      <c r="F16" s="32">
        <v>54.04</v>
      </c>
      <c r="G16" s="33">
        <v>1250</v>
      </c>
      <c r="H16" s="32">
        <v>39.4</v>
      </c>
      <c r="I16" s="33">
        <v>900</v>
      </c>
      <c r="J16" s="32">
        <v>4.8</v>
      </c>
      <c r="K16" s="34">
        <v>0.42</v>
      </c>
      <c r="L16" s="34"/>
      <c r="M16" s="34">
        <v>9</v>
      </c>
      <c r="N16" s="34">
        <v>33.1</v>
      </c>
      <c r="O16" s="47" t="s">
        <v>64</v>
      </c>
      <c r="P16" s="30" t="s">
        <v>77</v>
      </c>
    </row>
    <row r="17" spans="1:16">
      <c r="A17" s="30" t="s">
        <v>80</v>
      </c>
      <c r="B17" s="30" t="s">
        <v>62</v>
      </c>
      <c r="C17" s="30" t="s">
        <v>81</v>
      </c>
      <c r="D17" s="31">
        <v>0.119056</v>
      </c>
      <c r="E17" s="32">
        <v>22.4</v>
      </c>
      <c r="F17" s="32">
        <v>53.15</v>
      </c>
      <c r="G17" s="33">
        <v>1350</v>
      </c>
      <c r="H17" s="32">
        <v>39.1</v>
      </c>
      <c r="I17" s="33">
        <v>882</v>
      </c>
      <c r="J17" s="32">
        <v>4.8</v>
      </c>
      <c r="K17" s="34">
        <v>0.41</v>
      </c>
      <c r="L17" s="34"/>
      <c r="M17" s="34">
        <v>9</v>
      </c>
      <c r="N17" s="34">
        <v>33.1</v>
      </c>
      <c r="O17" s="47" t="s">
        <v>64</v>
      </c>
      <c r="P17" s="30" t="s">
        <v>77</v>
      </c>
    </row>
    <row r="18" spans="1:16">
      <c r="A18" s="30" t="s">
        <v>82</v>
      </c>
      <c r="B18" s="30" t="s">
        <v>62</v>
      </c>
      <c r="C18" s="30" t="s">
        <v>83</v>
      </c>
      <c r="D18" s="31">
        <v>0.119056</v>
      </c>
      <c r="E18" s="32">
        <v>31</v>
      </c>
      <c r="F18" s="32">
        <v>50.7</v>
      </c>
      <c r="G18" s="33">
        <v>1460</v>
      </c>
      <c r="H18" s="32">
        <v>43</v>
      </c>
      <c r="I18" s="33">
        <v>1340</v>
      </c>
      <c r="J18" s="32">
        <v>7.5</v>
      </c>
      <c r="K18" s="34">
        <v>0.51</v>
      </c>
      <c r="L18" s="34"/>
      <c r="M18" s="34"/>
      <c r="N18" s="34"/>
      <c r="O18" s="34"/>
      <c r="P18" s="30"/>
    </row>
    <row r="19" spans="1:16">
      <c r="A19" s="30" t="s">
        <v>84</v>
      </c>
      <c r="B19" s="30" t="s">
        <v>62</v>
      </c>
      <c r="C19" s="30" t="s">
        <v>85</v>
      </c>
      <c r="D19" s="31">
        <v>0.119056</v>
      </c>
      <c r="E19" s="32">
        <v>41</v>
      </c>
      <c r="F19" s="32">
        <v>38.79</v>
      </c>
      <c r="G19" s="33">
        <v>2180</v>
      </c>
      <c r="H19" s="32">
        <v>39.4</v>
      </c>
      <c r="I19" s="33">
        <v>1610</v>
      </c>
      <c r="J19" s="32">
        <v>8.8000000000000007</v>
      </c>
      <c r="K19" s="34">
        <v>0.61</v>
      </c>
      <c r="L19" s="34"/>
      <c r="M19" s="34">
        <v>8.4499999999999993</v>
      </c>
      <c r="N19" s="34">
        <v>20</v>
      </c>
      <c r="O19" s="34">
        <v>8</v>
      </c>
      <c r="P19" s="30" t="s">
        <v>71</v>
      </c>
    </row>
    <row r="20" spans="1:16">
      <c r="A20" s="30" t="s">
        <v>86</v>
      </c>
      <c r="B20" s="30" t="s">
        <v>62</v>
      </c>
      <c r="C20" s="30" t="s">
        <v>87</v>
      </c>
      <c r="D20" s="31">
        <v>0.119056</v>
      </c>
      <c r="E20" s="32">
        <v>35.799999999999997</v>
      </c>
      <c r="F20" s="32">
        <v>122</v>
      </c>
      <c r="G20" s="33">
        <v>1250</v>
      </c>
      <c r="H20" s="32">
        <v>64.900000000000006</v>
      </c>
      <c r="I20" s="33">
        <v>2320</v>
      </c>
      <c r="J20" s="32">
        <v>12</v>
      </c>
      <c r="K20" s="34">
        <v>1.1599999999999999</v>
      </c>
      <c r="L20" s="34"/>
      <c r="M20" s="34"/>
      <c r="N20" s="34"/>
      <c r="O20" s="34"/>
      <c r="P20" s="30"/>
    </row>
    <row r="21" spans="1:16">
      <c r="A21" s="30" t="s">
        <v>88</v>
      </c>
      <c r="B21" s="30" t="s">
        <v>62</v>
      </c>
      <c r="C21" s="30" t="s">
        <v>89</v>
      </c>
      <c r="D21" s="31">
        <v>0.119056</v>
      </c>
      <c r="E21" s="32">
        <v>40</v>
      </c>
      <c r="F21" s="32">
        <v>78.2</v>
      </c>
      <c r="G21" s="33">
        <v>2000</v>
      </c>
      <c r="H21" s="32">
        <v>48.7</v>
      </c>
      <c r="I21" s="33">
        <v>1940</v>
      </c>
      <c r="J21" s="32">
        <v>9.1</v>
      </c>
      <c r="K21" s="34">
        <v>0.9</v>
      </c>
      <c r="L21" s="34"/>
      <c r="M21" s="34">
        <v>9.8000000000000007</v>
      </c>
      <c r="N21" s="34">
        <v>42.5</v>
      </c>
      <c r="O21" s="34"/>
      <c r="P21" s="30"/>
    </row>
    <row r="22" spans="1:16">
      <c r="A22" s="30" t="s">
        <v>90</v>
      </c>
      <c r="B22" s="30" t="s">
        <v>62</v>
      </c>
      <c r="C22" s="30" t="s">
        <v>91</v>
      </c>
      <c r="D22" s="31">
        <v>0.119056</v>
      </c>
      <c r="E22" s="32">
        <v>40.299999999999997</v>
      </c>
      <c r="F22" s="32">
        <v>78.73</v>
      </c>
      <c r="G22" s="33">
        <v>2000</v>
      </c>
      <c r="H22" s="32">
        <v>48.7</v>
      </c>
      <c r="I22" s="33">
        <v>1963</v>
      </c>
      <c r="J22" s="32">
        <v>10</v>
      </c>
      <c r="K22" s="34">
        <v>0.9</v>
      </c>
      <c r="L22" s="34"/>
      <c r="M22" s="34"/>
      <c r="N22" s="34"/>
      <c r="O22" s="34"/>
      <c r="P22" s="30"/>
    </row>
    <row r="23" spans="1:16">
      <c r="A23" s="30" t="s">
        <v>92</v>
      </c>
      <c r="B23" s="30" t="s">
        <v>62</v>
      </c>
      <c r="C23" s="30" t="s">
        <v>93</v>
      </c>
      <c r="D23" s="31">
        <v>0.119056</v>
      </c>
      <c r="E23" s="32">
        <v>86.9</v>
      </c>
      <c r="F23" s="32">
        <v>98.1</v>
      </c>
      <c r="G23" s="33">
        <v>3300</v>
      </c>
      <c r="H23" s="32">
        <v>57.7</v>
      </c>
      <c r="I23" s="33">
        <v>5010</v>
      </c>
      <c r="J23" s="32">
        <v>26</v>
      </c>
      <c r="K23" s="34">
        <v>2.5099999999999998</v>
      </c>
      <c r="L23" s="34"/>
      <c r="M23" s="34">
        <v>9.6</v>
      </c>
      <c r="N23" s="34">
        <v>39.4</v>
      </c>
      <c r="O23" s="34">
        <v>10</v>
      </c>
      <c r="P23" s="30" t="s">
        <v>71</v>
      </c>
    </row>
    <row r="24" spans="1:16">
      <c r="A24" s="30" t="s">
        <v>94</v>
      </c>
      <c r="B24" s="30" t="s">
        <v>62</v>
      </c>
      <c r="C24" s="30" t="s">
        <v>95</v>
      </c>
      <c r="D24" s="31">
        <v>0.119056</v>
      </c>
      <c r="E24" s="32">
        <v>109</v>
      </c>
      <c r="F24" s="32">
        <v>73.349999999999994</v>
      </c>
      <c r="G24" s="33">
        <v>4690</v>
      </c>
      <c r="H24" s="32">
        <v>57.7</v>
      </c>
      <c r="I24" s="33">
        <v>6310</v>
      </c>
      <c r="J24" s="32">
        <v>32</v>
      </c>
      <c r="K24" s="34">
        <v>2.9</v>
      </c>
      <c r="L24" s="34"/>
      <c r="M24" s="34">
        <v>13.7</v>
      </c>
      <c r="N24" s="34">
        <v>43.2</v>
      </c>
      <c r="O24" s="47" t="s">
        <v>96</v>
      </c>
      <c r="P24" s="30" t="s">
        <v>71</v>
      </c>
    </row>
    <row r="25" spans="1:16">
      <c r="A25" s="30" t="s">
        <v>97</v>
      </c>
      <c r="B25" s="30" t="s">
        <v>62</v>
      </c>
      <c r="C25" s="30" t="s">
        <v>98</v>
      </c>
      <c r="D25" s="31">
        <v>0.119056</v>
      </c>
      <c r="E25" s="32">
        <v>59.7</v>
      </c>
      <c r="F25" s="32">
        <v>124.87</v>
      </c>
      <c r="G25" s="33">
        <v>2100</v>
      </c>
      <c r="H25" s="32">
        <v>66.900000000000006</v>
      </c>
      <c r="I25" s="33">
        <v>4000</v>
      </c>
      <c r="J25" s="32">
        <v>22</v>
      </c>
      <c r="K25" s="34">
        <v>1.51</v>
      </c>
      <c r="L25" s="34"/>
      <c r="M25" s="34"/>
      <c r="N25" s="34"/>
      <c r="O25" s="34"/>
      <c r="P25" s="30"/>
    </row>
    <row r="26" spans="1:16">
      <c r="A26" s="30" t="s">
        <v>99</v>
      </c>
      <c r="B26" s="30" t="s">
        <v>62</v>
      </c>
      <c r="C26" s="30" t="s">
        <v>100</v>
      </c>
      <c r="D26" s="31">
        <v>0.119056</v>
      </c>
      <c r="E26" s="32">
        <v>84.8</v>
      </c>
      <c r="F26" s="32">
        <v>158</v>
      </c>
      <c r="G26" s="33">
        <v>2600</v>
      </c>
      <c r="H26" s="32">
        <v>69.7</v>
      </c>
      <c r="I26" s="33">
        <v>5910</v>
      </c>
      <c r="J26" s="32">
        <v>29</v>
      </c>
      <c r="K26" s="34">
        <v>2.96</v>
      </c>
      <c r="L26" s="34"/>
      <c r="M26" s="34">
        <v>15.7</v>
      </c>
      <c r="N26" s="34">
        <v>88.7</v>
      </c>
      <c r="O26" s="47">
        <v>12</v>
      </c>
      <c r="P26" s="30" t="s">
        <v>71</v>
      </c>
    </row>
    <row r="27" spans="1:16">
      <c r="A27" s="30" t="s">
        <v>101</v>
      </c>
      <c r="B27" s="30" t="s">
        <v>62</v>
      </c>
      <c r="C27" s="30" t="s">
        <v>102</v>
      </c>
      <c r="D27" s="31">
        <v>0.119056</v>
      </c>
      <c r="E27" s="32">
        <v>127</v>
      </c>
      <c r="F27" s="32">
        <v>173.23</v>
      </c>
      <c r="G27" s="33">
        <v>4150</v>
      </c>
      <c r="H27" s="32">
        <v>77</v>
      </c>
      <c r="I27" s="33">
        <v>9810</v>
      </c>
      <c r="J27" s="32">
        <v>50</v>
      </c>
      <c r="K27" s="34">
        <v>4.2</v>
      </c>
      <c r="L27" s="34"/>
      <c r="M27" s="34">
        <v>17.3</v>
      </c>
      <c r="N27" s="34">
        <v>108</v>
      </c>
      <c r="O27" s="34">
        <v>12</v>
      </c>
      <c r="P27" s="30" t="s">
        <v>71</v>
      </c>
    </row>
    <row r="28" spans="1:16">
      <c r="A28" s="30" t="s">
        <v>103</v>
      </c>
      <c r="B28" s="30" t="s">
        <v>62</v>
      </c>
      <c r="C28" s="30" t="s">
        <v>104</v>
      </c>
      <c r="D28" s="31">
        <v>0.119056</v>
      </c>
      <c r="E28" s="32">
        <v>157</v>
      </c>
      <c r="F28" s="32">
        <v>180</v>
      </c>
      <c r="G28" s="33">
        <v>4200</v>
      </c>
      <c r="H28" s="32">
        <v>79</v>
      </c>
      <c r="I28" s="33">
        <v>12470</v>
      </c>
      <c r="J28" s="32">
        <v>64</v>
      </c>
      <c r="K28" s="34">
        <v>6.25</v>
      </c>
      <c r="L28" s="34"/>
      <c r="M28" s="34"/>
      <c r="N28" s="34"/>
      <c r="O28" s="47"/>
      <c r="P28" s="30"/>
    </row>
    <row r="29" spans="1:16">
      <c r="A29" s="30" t="s">
        <v>105</v>
      </c>
      <c r="B29" s="30" t="s">
        <v>62</v>
      </c>
      <c r="C29" s="30" t="s">
        <v>106</v>
      </c>
      <c r="D29" s="31">
        <v>0.119056</v>
      </c>
      <c r="E29" s="32">
        <v>178</v>
      </c>
      <c r="F29" s="32">
        <v>278</v>
      </c>
      <c r="G29" s="33">
        <v>3800</v>
      </c>
      <c r="H29" s="32">
        <v>97.9</v>
      </c>
      <c r="I29" s="33">
        <v>19510</v>
      </c>
      <c r="J29" s="32">
        <v>88</v>
      </c>
      <c r="K29" s="34">
        <v>8.8000000000000007</v>
      </c>
      <c r="L29" s="34"/>
      <c r="M29" s="34"/>
      <c r="N29" s="34"/>
      <c r="O29" s="34"/>
      <c r="P29" s="30"/>
    </row>
    <row r="30" spans="1:16">
      <c r="A30" s="30" t="s">
        <v>107</v>
      </c>
      <c r="B30" s="30" t="s">
        <v>62</v>
      </c>
      <c r="C30" s="30" t="s">
        <v>108</v>
      </c>
      <c r="D30" s="31">
        <v>0.119056</v>
      </c>
      <c r="E30" s="32">
        <v>235</v>
      </c>
      <c r="F30" s="32">
        <v>275</v>
      </c>
      <c r="G30" s="33">
        <v>5000</v>
      </c>
      <c r="H30" s="32">
        <v>97.8</v>
      </c>
      <c r="I30" s="33">
        <v>23000</v>
      </c>
      <c r="J30" s="32">
        <v>116</v>
      </c>
      <c r="K30" s="34">
        <v>11.6</v>
      </c>
      <c r="L30" s="34"/>
      <c r="M30" s="34"/>
      <c r="N30" s="34"/>
      <c r="O30" s="47"/>
      <c r="P30" s="30"/>
    </row>
    <row r="31" spans="1:16">
      <c r="A31" s="30" t="s">
        <v>109</v>
      </c>
      <c r="B31" s="30" t="s">
        <v>62</v>
      </c>
      <c r="C31" s="30" t="s">
        <v>110</v>
      </c>
      <c r="D31" s="31">
        <v>0.119056</v>
      </c>
      <c r="E31" s="32">
        <v>242</v>
      </c>
      <c r="F31" s="32">
        <v>196.4</v>
      </c>
      <c r="G31" s="33">
        <v>6660</v>
      </c>
      <c r="H31" s="32">
        <v>90.6</v>
      </c>
      <c r="I31" s="33">
        <v>21930</v>
      </c>
      <c r="J31" s="32">
        <v>108</v>
      </c>
      <c r="K31" s="34">
        <v>9.6999999999999993</v>
      </c>
      <c r="L31" s="34"/>
      <c r="M31" s="34"/>
      <c r="N31" s="34"/>
      <c r="O31" s="34"/>
      <c r="P31" s="30"/>
    </row>
    <row r="32" spans="1:16">
      <c r="A32" s="30" t="s">
        <v>111</v>
      </c>
      <c r="B32" s="30" t="s">
        <v>62</v>
      </c>
      <c r="C32" s="30" t="s">
        <v>112</v>
      </c>
      <c r="D32" s="31">
        <v>0.119056</v>
      </c>
      <c r="E32" s="32">
        <v>226</v>
      </c>
      <c r="F32" s="32">
        <v>253.73</v>
      </c>
      <c r="G32" s="33">
        <v>6110</v>
      </c>
      <c r="H32" s="32">
        <v>95.8</v>
      </c>
      <c r="I32" s="33">
        <v>21600</v>
      </c>
      <c r="J32" s="32">
        <v>116</v>
      </c>
      <c r="K32" s="34">
        <v>9.4</v>
      </c>
      <c r="L32" s="34"/>
      <c r="M32" s="34">
        <v>21.3</v>
      </c>
      <c r="N32" s="34">
        <v>170</v>
      </c>
      <c r="O32" s="47">
        <v>12</v>
      </c>
      <c r="P32" s="30" t="s">
        <v>71</v>
      </c>
    </row>
    <row r="33" spans="1:16">
      <c r="A33" s="30" t="s">
        <v>113</v>
      </c>
      <c r="B33" s="30" t="s">
        <v>62</v>
      </c>
      <c r="C33" s="30" t="s">
        <v>114</v>
      </c>
      <c r="D33" s="31">
        <v>0.119056</v>
      </c>
      <c r="E33" s="32">
        <v>354</v>
      </c>
      <c r="F33" s="32">
        <v>386.34</v>
      </c>
      <c r="G33" s="33">
        <v>7100</v>
      </c>
      <c r="H33" s="32">
        <v>123</v>
      </c>
      <c r="I33" s="33">
        <v>43700</v>
      </c>
      <c r="J33" s="32">
        <v>234</v>
      </c>
      <c r="K33" s="34" t="s">
        <v>115</v>
      </c>
      <c r="L33" s="34"/>
      <c r="M33" s="34"/>
      <c r="N33" s="34"/>
      <c r="O33" s="34"/>
      <c r="P33" s="30"/>
    </row>
    <row r="34" spans="1:16">
      <c r="A34" s="30" t="s">
        <v>116</v>
      </c>
      <c r="B34" s="30" t="s">
        <v>62</v>
      </c>
      <c r="C34" s="30" t="s">
        <v>117</v>
      </c>
      <c r="D34" s="31">
        <v>0.119056</v>
      </c>
      <c r="E34" s="32">
        <v>344</v>
      </c>
      <c r="F34" s="32">
        <v>282.36</v>
      </c>
      <c r="G34" s="33">
        <v>8530</v>
      </c>
      <c r="H34" s="32">
        <v>102</v>
      </c>
      <c r="I34" s="33">
        <v>35100</v>
      </c>
      <c r="J34" s="32">
        <v>190</v>
      </c>
      <c r="K34" s="34">
        <v>8.5</v>
      </c>
      <c r="L34" s="34"/>
      <c r="M34" s="34"/>
      <c r="N34" s="34"/>
      <c r="O34" s="47"/>
      <c r="P34" s="30"/>
    </row>
    <row r="35" spans="1:16">
      <c r="A35" s="30" t="s">
        <v>118</v>
      </c>
      <c r="B35" s="30" t="s">
        <v>62</v>
      </c>
      <c r="C35" s="30" t="s">
        <v>119</v>
      </c>
      <c r="D35" s="31">
        <v>0.119056</v>
      </c>
      <c r="E35" s="32">
        <v>247</v>
      </c>
      <c r="F35" s="32">
        <v>399.02</v>
      </c>
      <c r="G35" s="33">
        <v>5670</v>
      </c>
      <c r="H35" s="32">
        <v>110</v>
      </c>
      <c r="I35" s="33">
        <v>27100</v>
      </c>
      <c r="J35" s="32">
        <v>135</v>
      </c>
      <c r="K35" s="34">
        <v>12.5</v>
      </c>
      <c r="L35" s="34"/>
      <c r="M35" s="34">
        <v>23.8</v>
      </c>
      <c r="N35" s="34">
        <v>294</v>
      </c>
      <c r="O35" s="34">
        <v>12</v>
      </c>
      <c r="P35" s="30" t="s">
        <v>71</v>
      </c>
    </row>
    <row r="36" spans="1:16">
      <c r="A36" s="30" t="s">
        <v>120</v>
      </c>
      <c r="B36" s="30" t="s">
        <v>62</v>
      </c>
      <c r="C36" s="30" t="s">
        <v>121</v>
      </c>
      <c r="D36" s="31">
        <v>0.119056</v>
      </c>
      <c r="E36" s="32">
        <v>120.85</v>
      </c>
      <c r="F36" s="32">
        <v>152.63999999999999</v>
      </c>
      <c r="G36" s="33">
        <v>2900</v>
      </c>
      <c r="H36" s="32">
        <v>104.9</v>
      </c>
      <c r="I36" s="33">
        <v>12676</v>
      </c>
      <c r="J36" s="32">
        <v>68</v>
      </c>
      <c r="K36" s="34">
        <v>5.83</v>
      </c>
      <c r="L36" s="34"/>
      <c r="M36" s="34">
        <v>28.25</v>
      </c>
      <c r="N36" s="34">
        <v>96.05</v>
      </c>
      <c r="O36" s="34">
        <v>12</v>
      </c>
      <c r="P36" s="30" t="s">
        <v>52</v>
      </c>
    </row>
    <row r="37" spans="1:16">
      <c r="A37" s="30" t="s">
        <v>122</v>
      </c>
      <c r="B37" s="30" t="s">
        <v>62</v>
      </c>
      <c r="C37" s="30" t="s">
        <v>123</v>
      </c>
      <c r="D37" s="31">
        <v>0.119056</v>
      </c>
      <c r="E37" s="32">
        <v>153.01</v>
      </c>
      <c r="F37" s="32">
        <v>198.22</v>
      </c>
      <c r="G37" s="33">
        <v>3100</v>
      </c>
      <c r="H37" s="32">
        <v>125.74</v>
      </c>
      <c r="I37" s="33">
        <v>19240</v>
      </c>
      <c r="J37" s="32">
        <v>102</v>
      </c>
      <c r="K37" s="34">
        <v>8.85</v>
      </c>
      <c r="L37" s="34"/>
      <c r="M37" s="34">
        <v>33.85</v>
      </c>
      <c r="N37" s="34">
        <v>115.09</v>
      </c>
      <c r="O37" s="34">
        <v>12</v>
      </c>
      <c r="P37" s="30" t="s">
        <v>52</v>
      </c>
    </row>
    <row r="38" spans="1:16">
      <c r="A38" s="35" t="s">
        <v>124</v>
      </c>
      <c r="B38" s="35" t="s">
        <v>62</v>
      </c>
      <c r="C38" s="35" t="s">
        <v>125</v>
      </c>
      <c r="D38" s="31">
        <v>0.119056</v>
      </c>
      <c r="E38" s="37">
        <v>535</v>
      </c>
      <c r="F38" s="37">
        <v>575</v>
      </c>
      <c r="G38" s="38">
        <v>8000</v>
      </c>
      <c r="H38" s="37">
        <v>147</v>
      </c>
      <c r="I38" s="38">
        <v>78700</v>
      </c>
      <c r="J38" s="37">
        <v>399</v>
      </c>
      <c r="K38" s="39" t="s">
        <v>126</v>
      </c>
      <c r="L38" s="39"/>
      <c r="M38" s="39"/>
      <c r="N38" s="39"/>
      <c r="O38" s="39"/>
      <c r="P38" s="35"/>
    </row>
    <row r="39" spans="1:16">
      <c r="A39" s="19" t="s">
        <v>127</v>
      </c>
      <c r="B39" s="40"/>
      <c r="C39" s="40"/>
      <c r="D39" s="41"/>
      <c r="E39" s="42"/>
      <c r="F39" s="42"/>
      <c r="G39" s="43"/>
      <c r="H39" s="42"/>
      <c r="I39" s="43"/>
      <c r="J39" s="42"/>
      <c r="K39" s="44"/>
      <c r="L39" s="44"/>
      <c r="M39" s="44"/>
      <c r="N39" s="44"/>
      <c r="O39" s="44"/>
      <c r="P39" s="45"/>
    </row>
    <row r="40" spans="1:16">
      <c r="A40" s="25" t="s">
        <v>128</v>
      </c>
      <c r="B40" s="25" t="s">
        <v>62</v>
      </c>
      <c r="C40" s="25" t="s">
        <v>129</v>
      </c>
      <c r="D40" s="26">
        <v>3.107E-2</v>
      </c>
      <c r="E40" s="27">
        <v>13</v>
      </c>
      <c r="F40" s="27">
        <v>23.9</v>
      </c>
      <c r="G40" s="28">
        <v>810</v>
      </c>
      <c r="H40" s="27">
        <v>29.6</v>
      </c>
      <c r="I40" s="28">
        <v>385</v>
      </c>
      <c r="J40" s="27">
        <v>2</v>
      </c>
      <c r="K40" s="29">
        <v>0.17</v>
      </c>
      <c r="L40" s="29"/>
      <c r="M40" s="29">
        <v>3.5</v>
      </c>
      <c r="N40" s="29"/>
      <c r="O40" s="29">
        <v>10</v>
      </c>
      <c r="P40" s="25" t="s">
        <v>71</v>
      </c>
    </row>
    <row r="41" spans="1:16">
      <c r="A41" s="30" t="s">
        <v>130</v>
      </c>
      <c r="B41" s="30" t="s">
        <v>62</v>
      </c>
      <c r="C41" s="30" t="s">
        <v>131</v>
      </c>
      <c r="D41" s="31">
        <v>8.0038200000000004E-2</v>
      </c>
      <c r="E41" s="32">
        <v>20.100000000000001</v>
      </c>
      <c r="F41" s="32">
        <v>39.82</v>
      </c>
      <c r="G41" s="33">
        <v>1100</v>
      </c>
      <c r="H41" s="32">
        <v>37.6</v>
      </c>
      <c r="I41" s="33">
        <v>754</v>
      </c>
      <c r="J41" s="32">
        <v>3.9</v>
      </c>
      <c r="K41" s="34">
        <v>0.32</v>
      </c>
      <c r="L41" s="34"/>
      <c r="M41" s="34"/>
      <c r="N41" s="34"/>
      <c r="O41" s="34"/>
      <c r="P41" s="30"/>
    </row>
    <row r="42" spans="1:16">
      <c r="A42" s="30" t="s">
        <v>132</v>
      </c>
      <c r="B42" s="30" t="s">
        <v>62</v>
      </c>
      <c r="C42" s="30" t="s">
        <v>133</v>
      </c>
      <c r="D42" s="31">
        <v>0.10130399999999999</v>
      </c>
      <c r="E42" s="32">
        <v>33.5</v>
      </c>
      <c r="F42" s="32">
        <v>30.24</v>
      </c>
      <c r="G42" s="33">
        <v>1570</v>
      </c>
      <c r="H42" s="32">
        <v>44.9</v>
      </c>
      <c r="I42" s="33">
        <v>1500</v>
      </c>
      <c r="J42" s="32">
        <v>7.4</v>
      </c>
      <c r="K42" s="34">
        <v>0.69</v>
      </c>
      <c r="L42" s="34"/>
      <c r="M42" s="34"/>
      <c r="N42" s="34"/>
      <c r="O42" s="34"/>
      <c r="P42" s="30"/>
    </row>
    <row r="43" spans="1:16">
      <c r="A43" s="30" t="s">
        <v>134</v>
      </c>
      <c r="B43" s="30" t="s">
        <v>62</v>
      </c>
      <c r="C43" s="30" t="s">
        <v>135</v>
      </c>
      <c r="D43" s="31">
        <v>0.237600125</v>
      </c>
      <c r="E43" s="32">
        <v>51.8</v>
      </c>
      <c r="F43" s="32">
        <v>45.868749999999999</v>
      </c>
      <c r="G43" s="33">
        <v>2000</v>
      </c>
      <c r="H43" s="32">
        <v>57.8</v>
      </c>
      <c r="I43" s="33">
        <v>2990</v>
      </c>
      <c r="J43" s="32">
        <v>15</v>
      </c>
      <c r="K43" s="34">
        <v>1.4</v>
      </c>
      <c r="L43" s="34"/>
      <c r="M43" s="34"/>
      <c r="N43" s="34"/>
      <c r="O43" s="34"/>
      <c r="P43" s="30"/>
    </row>
    <row r="44" spans="1:16">
      <c r="A44" s="35" t="s">
        <v>136</v>
      </c>
      <c r="B44" s="35" t="s">
        <v>62</v>
      </c>
      <c r="C44" s="35" t="s">
        <v>137</v>
      </c>
      <c r="D44" s="36">
        <v>0.65145600000000004</v>
      </c>
      <c r="E44" s="37">
        <v>83.2</v>
      </c>
      <c r="F44" s="37">
        <v>78.3</v>
      </c>
      <c r="G44" s="38">
        <v>2590</v>
      </c>
      <c r="H44" s="37">
        <v>74.3</v>
      </c>
      <c r="I44" s="38">
        <v>6180</v>
      </c>
      <c r="J44" s="37">
        <v>32</v>
      </c>
      <c r="K44" s="39">
        <v>2.9</v>
      </c>
      <c r="L44" s="39"/>
      <c r="M44" s="39"/>
      <c r="N44" s="39"/>
      <c r="O44" s="39"/>
      <c r="P44" s="35"/>
    </row>
    <row r="45" spans="1:16">
      <c r="A45" s="19" t="s">
        <v>138</v>
      </c>
      <c r="B45" s="40"/>
      <c r="C45" s="40"/>
      <c r="D45" s="41"/>
      <c r="E45" s="42"/>
      <c r="F45" s="42"/>
      <c r="G45" s="43"/>
      <c r="H45" s="42"/>
      <c r="I45" s="43"/>
      <c r="J45" s="42"/>
      <c r="K45" s="44"/>
      <c r="L45" s="44"/>
      <c r="M45" s="44"/>
      <c r="N45" s="44"/>
      <c r="O45" s="44"/>
      <c r="P45" s="45"/>
    </row>
    <row r="46" spans="1:16">
      <c r="A46" s="25" t="s">
        <v>139</v>
      </c>
      <c r="B46" s="25" t="s">
        <v>140</v>
      </c>
      <c r="C46" s="25" t="s">
        <v>141</v>
      </c>
      <c r="D46" s="26">
        <v>8.352E-3</v>
      </c>
      <c r="E46" s="27">
        <v>7.2</v>
      </c>
      <c r="F46" s="27">
        <v>11.6</v>
      </c>
      <c r="G46" s="28">
        <v>500</v>
      </c>
      <c r="H46" s="27">
        <v>23.7</v>
      </c>
      <c r="I46" s="28">
        <v>171</v>
      </c>
      <c r="J46" s="27">
        <v>0.45</v>
      </c>
      <c r="K46" s="29">
        <v>0.02</v>
      </c>
      <c r="L46" s="29"/>
      <c r="M46" s="29">
        <v>6</v>
      </c>
      <c r="N46" s="29"/>
      <c r="O46" s="29">
        <v>8</v>
      </c>
      <c r="P46" s="25" t="s">
        <v>52</v>
      </c>
    </row>
    <row r="47" spans="1:16">
      <c r="A47" s="30" t="s">
        <v>142</v>
      </c>
      <c r="B47" s="30" t="s">
        <v>140</v>
      </c>
      <c r="C47" s="30" t="s">
        <v>143</v>
      </c>
      <c r="D47" s="31">
        <v>1.8673200000000001E-2</v>
      </c>
      <c r="E47" s="32">
        <v>11.4</v>
      </c>
      <c r="F47" s="32">
        <v>16.38</v>
      </c>
      <c r="G47" s="33">
        <v>700</v>
      </c>
      <c r="H47" s="32">
        <v>28.5</v>
      </c>
      <c r="I47" s="33">
        <v>325</v>
      </c>
      <c r="J47" s="32">
        <v>0.9</v>
      </c>
      <c r="K47" s="34">
        <v>0.04</v>
      </c>
      <c r="L47" s="34"/>
      <c r="M47" s="34">
        <v>7.6</v>
      </c>
      <c r="N47" s="34"/>
      <c r="O47" s="34">
        <v>8</v>
      </c>
      <c r="P47" s="30" t="s">
        <v>52</v>
      </c>
    </row>
    <row r="48" spans="1:16">
      <c r="A48" s="30" t="s">
        <v>144</v>
      </c>
      <c r="B48" s="30" t="s">
        <v>140</v>
      </c>
      <c r="C48" s="30" t="s">
        <v>145</v>
      </c>
      <c r="D48" s="31">
        <v>4.7025000000000004E-2</v>
      </c>
      <c r="E48" s="32">
        <v>15</v>
      </c>
      <c r="F48" s="32">
        <v>31.35</v>
      </c>
      <c r="G48" s="33">
        <v>780</v>
      </c>
      <c r="H48" s="32">
        <v>34</v>
      </c>
      <c r="I48" s="33">
        <v>510</v>
      </c>
      <c r="J48" s="32">
        <v>1.4</v>
      </c>
      <c r="K48" s="34">
        <v>0.06</v>
      </c>
      <c r="L48" s="34"/>
      <c r="M48" s="34">
        <v>8.8000000000000007</v>
      </c>
      <c r="N48" s="34"/>
      <c r="O48" s="34">
        <v>8</v>
      </c>
      <c r="P48" s="30" t="s">
        <v>52</v>
      </c>
    </row>
    <row r="49" spans="1:16">
      <c r="A49" s="30" t="s">
        <v>146</v>
      </c>
      <c r="B49" s="30" t="s">
        <v>50</v>
      </c>
      <c r="C49" s="30" t="s">
        <v>147</v>
      </c>
      <c r="D49" s="31">
        <v>0.155</v>
      </c>
      <c r="E49" s="32">
        <v>31</v>
      </c>
      <c r="F49" s="32">
        <v>50</v>
      </c>
      <c r="G49" s="33">
        <v>1300</v>
      </c>
      <c r="H49" s="32">
        <v>47</v>
      </c>
      <c r="I49" s="33">
        <v>1460</v>
      </c>
      <c r="J49" s="32">
        <v>3.5</v>
      </c>
      <c r="K49" s="34">
        <v>0.27</v>
      </c>
      <c r="L49" s="34"/>
      <c r="M49" s="34">
        <v>13</v>
      </c>
      <c r="N49" s="34"/>
      <c r="O49" s="34">
        <v>8</v>
      </c>
      <c r="P49" s="30" t="s">
        <v>52</v>
      </c>
    </row>
    <row r="50" spans="1:16">
      <c r="A50" s="30" t="s">
        <v>148</v>
      </c>
      <c r="B50" s="30" t="s">
        <v>149</v>
      </c>
      <c r="C50" s="30" t="s">
        <v>150</v>
      </c>
      <c r="D50" s="31">
        <v>0.393762</v>
      </c>
      <c r="E50" s="32">
        <v>58</v>
      </c>
      <c r="F50" s="32">
        <v>67.89</v>
      </c>
      <c r="G50" s="33">
        <v>2200</v>
      </c>
      <c r="H50" s="32">
        <v>57</v>
      </c>
      <c r="I50" s="33">
        <v>3300</v>
      </c>
      <c r="J50" s="32">
        <v>8</v>
      </c>
      <c r="K50" s="34">
        <v>0.38</v>
      </c>
      <c r="L50" s="34"/>
      <c r="M50" s="34">
        <v>16.399999999999999</v>
      </c>
      <c r="N50" s="34">
        <v>43.4</v>
      </c>
      <c r="O50" s="34">
        <v>10</v>
      </c>
      <c r="P50" s="30" t="s">
        <v>52</v>
      </c>
    </row>
    <row r="51" spans="1:16">
      <c r="A51" s="35" t="s">
        <v>151</v>
      </c>
      <c r="B51" s="35" t="s">
        <v>149</v>
      </c>
      <c r="C51" s="35" t="s">
        <v>152</v>
      </c>
      <c r="D51" s="36">
        <v>0.6027840000000001</v>
      </c>
      <c r="E51" s="37">
        <v>69</v>
      </c>
      <c r="F51" s="37">
        <v>87.36</v>
      </c>
      <c r="G51" s="38">
        <v>2100</v>
      </c>
      <c r="H51" s="37">
        <v>68</v>
      </c>
      <c r="I51" s="38">
        <v>4700</v>
      </c>
      <c r="J51" s="37">
        <v>12</v>
      </c>
      <c r="K51" s="39">
        <v>0.54</v>
      </c>
      <c r="L51" s="39"/>
      <c r="M51" s="39">
        <v>20.100000000000001</v>
      </c>
      <c r="N51" s="39"/>
      <c r="O51" s="39">
        <v>12</v>
      </c>
      <c r="P51" s="35" t="s">
        <v>52</v>
      </c>
    </row>
    <row r="52" spans="1:16">
      <c r="A52" s="19" t="s">
        <v>153</v>
      </c>
      <c r="B52" s="40"/>
      <c r="C52" s="40"/>
      <c r="D52" s="41"/>
      <c r="E52" s="42"/>
      <c r="F52" s="42"/>
      <c r="G52" s="43"/>
      <c r="H52" s="42"/>
      <c r="I52" s="43"/>
      <c r="J52" s="42"/>
      <c r="K52" s="44"/>
      <c r="L52" s="44"/>
      <c r="M52" s="44"/>
      <c r="N52" s="44"/>
      <c r="O52" s="44"/>
      <c r="P52" s="45"/>
    </row>
    <row r="53" spans="1:16">
      <c r="A53" s="25" t="s">
        <v>154</v>
      </c>
      <c r="B53" s="25" t="s">
        <v>62</v>
      </c>
      <c r="C53" s="25" t="s">
        <v>155</v>
      </c>
      <c r="D53" s="26">
        <v>2.3500800000000002E-2</v>
      </c>
      <c r="E53" s="27">
        <v>14.4</v>
      </c>
      <c r="F53" s="27">
        <v>16.32</v>
      </c>
      <c r="G53" s="28">
        <v>1200</v>
      </c>
      <c r="H53" s="27">
        <v>21.3</v>
      </c>
      <c r="I53" s="28">
        <v>308</v>
      </c>
      <c r="J53" s="27">
        <v>1.9</v>
      </c>
      <c r="K53" s="29">
        <v>0.12</v>
      </c>
      <c r="L53" s="29"/>
      <c r="M53" s="29">
        <v>3.5</v>
      </c>
      <c r="N53" s="29">
        <v>8.6</v>
      </c>
      <c r="O53" s="29">
        <v>10</v>
      </c>
      <c r="P53" s="25" t="s">
        <v>71</v>
      </c>
    </row>
    <row r="54" spans="1:16">
      <c r="A54" s="30" t="s">
        <v>156</v>
      </c>
      <c r="B54" s="30" t="s">
        <v>62</v>
      </c>
      <c r="C54" s="30" t="s">
        <v>157</v>
      </c>
      <c r="D54" s="31">
        <v>8.3892599999999998E-2</v>
      </c>
      <c r="E54" s="32">
        <v>19.8</v>
      </c>
      <c r="F54" s="32">
        <v>42.37</v>
      </c>
      <c r="G54" s="33">
        <v>1100</v>
      </c>
      <c r="H54" s="32">
        <v>34.6</v>
      </c>
      <c r="I54" s="33">
        <v>670</v>
      </c>
      <c r="J54" s="32">
        <v>3.3</v>
      </c>
      <c r="K54" s="34">
        <v>0.31</v>
      </c>
      <c r="L54" s="34"/>
      <c r="M54" s="34">
        <v>8.5</v>
      </c>
      <c r="N54" s="34">
        <v>27.3</v>
      </c>
      <c r="O54" s="48" t="s">
        <v>76</v>
      </c>
      <c r="P54" s="30" t="s">
        <v>158</v>
      </c>
    </row>
    <row r="55" spans="1:16">
      <c r="A55" s="25" t="s">
        <v>159</v>
      </c>
      <c r="B55" s="25" t="s">
        <v>62</v>
      </c>
      <c r="C55" s="25" t="s">
        <v>160</v>
      </c>
      <c r="D55" s="26">
        <v>0.130464</v>
      </c>
      <c r="E55" s="27">
        <v>24</v>
      </c>
      <c r="F55" s="27">
        <v>54.36</v>
      </c>
      <c r="G55" s="28">
        <v>1400</v>
      </c>
      <c r="H55" s="27">
        <v>39.6</v>
      </c>
      <c r="I55" s="28">
        <v>950</v>
      </c>
      <c r="J55" s="27">
        <v>5.0999999999999996</v>
      </c>
      <c r="K55" s="29">
        <v>0.42</v>
      </c>
      <c r="L55" s="29"/>
      <c r="M55" s="29">
        <v>9.0500000000000007</v>
      </c>
      <c r="N55" s="29">
        <v>36.4</v>
      </c>
      <c r="O55" s="29" t="s">
        <v>64</v>
      </c>
      <c r="P55" s="25" t="s">
        <v>158</v>
      </c>
    </row>
    <row r="56" spans="1:16">
      <c r="A56" s="30" t="s">
        <v>161</v>
      </c>
      <c r="B56" s="30" t="s">
        <v>62</v>
      </c>
      <c r="C56" s="30" t="s">
        <v>162</v>
      </c>
      <c r="D56" s="31">
        <v>0.16060800000000003</v>
      </c>
      <c r="E56" s="32">
        <v>42</v>
      </c>
      <c r="F56" s="32">
        <v>38.24</v>
      </c>
      <c r="G56" s="33">
        <v>2400</v>
      </c>
      <c r="H56" s="32">
        <v>39.299999999999997</v>
      </c>
      <c r="I56" s="33">
        <v>1630</v>
      </c>
      <c r="J56" s="32">
        <v>9.8000000000000007</v>
      </c>
      <c r="K56" s="34">
        <v>0.6</v>
      </c>
      <c r="L56" s="34"/>
      <c r="M56" s="34">
        <v>8.4499999999999993</v>
      </c>
      <c r="N56" s="34">
        <v>20</v>
      </c>
      <c r="O56" s="48">
        <v>8</v>
      </c>
      <c r="P56" s="30" t="s">
        <v>71</v>
      </c>
    </row>
    <row r="57" spans="1:16">
      <c r="A57" s="25" t="s">
        <v>163</v>
      </c>
      <c r="B57" s="25" t="s">
        <v>62</v>
      </c>
      <c r="C57" s="25" t="s">
        <v>164</v>
      </c>
      <c r="D57" s="26">
        <v>0.31647900000000001</v>
      </c>
      <c r="E57" s="27">
        <v>41</v>
      </c>
      <c r="F57" s="27">
        <v>77.19</v>
      </c>
      <c r="G57" s="28">
        <v>2140</v>
      </c>
      <c r="H57" s="27">
        <v>47</v>
      </c>
      <c r="I57" s="28">
        <v>1927</v>
      </c>
      <c r="J57" s="27">
        <v>9.8000000000000007</v>
      </c>
      <c r="K57" s="29">
        <v>0.79</v>
      </c>
      <c r="L57" s="29"/>
      <c r="M57" s="29">
        <v>9.8000000000000007</v>
      </c>
      <c r="N57" s="29">
        <v>42.5</v>
      </c>
      <c r="O57" s="29">
        <v>8</v>
      </c>
      <c r="P57" s="25" t="s">
        <v>71</v>
      </c>
    </row>
    <row r="58" spans="1:16">
      <c r="A58" s="30" t="s">
        <v>165</v>
      </c>
      <c r="B58" s="30" t="s">
        <v>62</v>
      </c>
      <c r="C58" s="30" t="s">
        <v>166</v>
      </c>
      <c r="D58" s="31">
        <v>0.19795000000000001</v>
      </c>
      <c r="E58" s="32">
        <v>37</v>
      </c>
      <c r="F58" s="32">
        <v>53.5</v>
      </c>
      <c r="G58" s="33">
        <v>2000</v>
      </c>
      <c r="H58" s="32">
        <v>41.8</v>
      </c>
      <c r="I58" s="33">
        <v>1550</v>
      </c>
      <c r="J58" s="32">
        <v>8.5</v>
      </c>
      <c r="K58" s="34">
        <v>0.64</v>
      </c>
      <c r="L58" s="34"/>
      <c r="M58" s="34">
        <v>8.4499999999999993</v>
      </c>
      <c r="N58" s="34">
        <v>31.5</v>
      </c>
      <c r="O58" s="48">
        <v>8</v>
      </c>
      <c r="P58" s="30" t="s">
        <v>71</v>
      </c>
    </row>
    <row r="59" spans="1:16">
      <c r="A59" s="25" t="s">
        <v>167</v>
      </c>
      <c r="B59" s="25" t="s">
        <v>62</v>
      </c>
      <c r="C59" s="25" t="s">
        <v>168</v>
      </c>
      <c r="D59" s="26">
        <v>0.60053800000000002</v>
      </c>
      <c r="E59" s="27">
        <v>86</v>
      </c>
      <c r="F59" s="27">
        <v>69.83</v>
      </c>
      <c r="G59" s="28">
        <v>4300</v>
      </c>
      <c r="H59" s="27">
        <v>48.2</v>
      </c>
      <c r="I59" s="28">
        <v>4145</v>
      </c>
      <c r="J59" s="27">
        <v>22</v>
      </c>
      <c r="K59" s="29">
        <v>1.65</v>
      </c>
      <c r="L59" s="29"/>
      <c r="M59" s="29">
        <v>9.6</v>
      </c>
      <c r="N59" s="29">
        <v>39.4</v>
      </c>
      <c r="O59" s="29">
        <v>10</v>
      </c>
      <c r="P59" s="25" t="s">
        <v>71</v>
      </c>
    </row>
    <row r="60" spans="1:16">
      <c r="A60" s="30" t="s">
        <v>169</v>
      </c>
      <c r="B60" s="30" t="s">
        <v>62</v>
      </c>
      <c r="C60" s="30" t="s">
        <v>170</v>
      </c>
      <c r="D60" s="31">
        <v>0.82073400000000007</v>
      </c>
      <c r="E60" s="32">
        <v>111</v>
      </c>
      <c r="F60" s="32">
        <v>73.94</v>
      </c>
      <c r="G60" s="33">
        <v>4690</v>
      </c>
      <c r="H60" s="32">
        <v>58</v>
      </c>
      <c r="I60" s="33">
        <v>6440</v>
      </c>
      <c r="J60" s="32">
        <v>34</v>
      </c>
      <c r="K60" s="34">
        <v>3.1</v>
      </c>
      <c r="L60" s="34"/>
      <c r="M60" s="34">
        <v>13.7</v>
      </c>
      <c r="N60" s="34">
        <v>44.5</v>
      </c>
      <c r="O60" s="48" t="s">
        <v>96</v>
      </c>
      <c r="P60" s="30" t="s">
        <v>71</v>
      </c>
    </row>
    <row r="61" spans="1:16">
      <c r="A61" s="25" t="s">
        <v>171</v>
      </c>
      <c r="B61" s="25" t="s">
        <v>62</v>
      </c>
      <c r="C61" s="25" t="s">
        <v>172</v>
      </c>
      <c r="D61" s="26">
        <v>1.5854115</v>
      </c>
      <c r="E61" s="27">
        <v>118.5</v>
      </c>
      <c r="F61" s="27">
        <v>133.79</v>
      </c>
      <c r="G61" s="28">
        <v>4400</v>
      </c>
      <c r="H61" s="27">
        <v>67.5</v>
      </c>
      <c r="I61" s="28">
        <v>8002</v>
      </c>
      <c r="J61" s="27">
        <v>41</v>
      </c>
      <c r="K61" s="29">
        <v>3.5</v>
      </c>
      <c r="L61" s="29"/>
      <c r="M61" s="29">
        <v>16.600000000000001</v>
      </c>
      <c r="N61" s="29">
        <v>88.8</v>
      </c>
      <c r="O61" s="29" t="s">
        <v>173</v>
      </c>
      <c r="P61" s="25" t="s">
        <v>71</v>
      </c>
    </row>
    <row r="62" spans="1:16">
      <c r="A62" s="30" t="s">
        <v>174</v>
      </c>
      <c r="B62" s="30" t="s">
        <v>62</v>
      </c>
      <c r="C62" s="30" t="s">
        <v>175</v>
      </c>
      <c r="D62" s="31">
        <v>1.3343226000000001</v>
      </c>
      <c r="E62" s="32">
        <v>101.4</v>
      </c>
      <c r="F62" s="32">
        <v>131.59</v>
      </c>
      <c r="G62" s="33">
        <v>3800</v>
      </c>
      <c r="H62" s="32">
        <v>67.099999999999994</v>
      </c>
      <c r="I62" s="33">
        <v>6804</v>
      </c>
      <c r="J62" s="32">
        <v>36</v>
      </c>
      <c r="K62" s="34">
        <v>2.85</v>
      </c>
      <c r="L62" s="34"/>
      <c r="M62" s="34">
        <v>15.7</v>
      </c>
      <c r="N62" s="34">
        <v>88.7</v>
      </c>
      <c r="O62" s="48">
        <v>12</v>
      </c>
      <c r="P62" s="30" t="s">
        <v>71</v>
      </c>
    </row>
    <row r="63" spans="1:16">
      <c r="A63" s="25" t="s">
        <v>176</v>
      </c>
      <c r="B63" s="25" t="s">
        <v>62</v>
      </c>
      <c r="C63" s="25" t="s">
        <v>177</v>
      </c>
      <c r="D63" s="26">
        <v>1.6592</v>
      </c>
      <c r="E63" s="27">
        <v>122</v>
      </c>
      <c r="F63" s="27">
        <v>136</v>
      </c>
      <c r="G63" s="28">
        <v>3950</v>
      </c>
      <c r="H63" s="27">
        <v>68</v>
      </c>
      <c r="I63" s="28">
        <v>8350</v>
      </c>
      <c r="J63" s="27">
        <v>43</v>
      </c>
      <c r="K63" s="29">
        <v>4.2</v>
      </c>
      <c r="L63" s="29"/>
      <c r="M63" s="29"/>
      <c r="N63" s="29"/>
      <c r="O63" s="29"/>
      <c r="P63" s="25"/>
    </row>
    <row r="64" spans="1:16">
      <c r="A64" s="30" t="s">
        <v>178</v>
      </c>
      <c r="B64" s="30" t="s">
        <v>62</v>
      </c>
      <c r="C64" s="30" t="s">
        <v>179</v>
      </c>
      <c r="D64" s="31">
        <v>2.3301120000000002</v>
      </c>
      <c r="E64" s="32">
        <v>148</v>
      </c>
      <c r="F64" s="32">
        <v>157.44</v>
      </c>
      <c r="G64" s="33">
        <v>4860</v>
      </c>
      <c r="H64" s="32">
        <v>77</v>
      </c>
      <c r="I64" s="33">
        <v>11300</v>
      </c>
      <c r="J64" s="32">
        <v>60</v>
      </c>
      <c r="K64" s="34">
        <v>4.8</v>
      </c>
      <c r="L64" s="34"/>
      <c r="M64" s="34">
        <v>17.3</v>
      </c>
      <c r="N64" s="34">
        <v>108</v>
      </c>
      <c r="O64" s="48">
        <v>12</v>
      </c>
      <c r="P64" s="30" t="s">
        <v>71</v>
      </c>
    </row>
    <row r="65" spans="1:16">
      <c r="A65" s="25" t="s">
        <v>180</v>
      </c>
      <c r="B65" s="25" t="s">
        <v>62</v>
      </c>
      <c r="C65" s="25" t="s">
        <v>181</v>
      </c>
      <c r="D65" s="26">
        <v>5.5218400000000001</v>
      </c>
      <c r="E65" s="27">
        <v>230</v>
      </c>
      <c r="F65" s="27">
        <v>240.08</v>
      </c>
      <c r="G65" s="28">
        <v>6110</v>
      </c>
      <c r="H65" s="27">
        <v>94</v>
      </c>
      <c r="I65" s="28">
        <v>21600</v>
      </c>
      <c r="J65" s="27">
        <v>115</v>
      </c>
      <c r="K65" s="29">
        <v>9.1999999999999993</v>
      </c>
      <c r="L65" s="29"/>
      <c r="M65" s="29">
        <v>21.3</v>
      </c>
      <c r="N65" s="29">
        <v>170</v>
      </c>
      <c r="O65" s="29">
        <v>12</v>
      </c>
      <c r="P65" s="25" t="s">
        <v>71</v>
      </c>
    </row>
    <row r="66" spans="1:16">
      <c r="A66" s="30" t="s">
        <v>182</v>
      </c>
      <c r="B66" s="30" t="s">
        <v>62</v>
      </c>
      <c r="C66" s="30" t="s">
        <v>183</v>
      </c>
      <c r="D66" s="31">
        <v>9.802442000000001</v>
      </c>
      <c r="E66" s="32">
        <v>247</v>
      </c>
      <c r="F66" s="32">
        <v>396.86</v>
      </c>
      <c r="G66" s="33">
        <v>5670</v>
      </c>
      <c r="H66" s="32">
        <v>109</v>
      </c>
      <c r="I66" s="33">
        <v>27100</v>
      </c>
      <c r="J66" s="32">
        <v>139</v>
      </c>
      <c r="K66" s="34">
        <v>1.25</v>
      </c>
      <c r="L66" s="34"/>
      <c r="M66" s="34">
        <v>23.8</v>
      </c>
      <c r="N66" s="34">
        <v>294</v>
      </c>
      <c r="O66" s="48">
        <v>12</v>
      </c>
      <c r="P66" s="30" t="s">
        <v>71</v>
      </c>
    </row>
    <row r="67" spans="1:16">
      <c r="A67" s="49" t="s">
        <v>184</v>
      </c>
      <c r="B67" s="49" t="s">
        <v>62</v>
      </c>
      <c r="C67" s="49" t="s">
        <v>185</v>
      </c>
      <c r="D67" s="50">
        <v>37.761800000000001</v>
      </c>
      <c r="E67" s="51">
        <v>698</v>
      </c>
      <c r="F67" s="51">
        <v>541</v>
      </c>
      <c r="G67" s="52">
        <v>10500</v>
      </c>
      <c r="H67" s="51">
        <v>145</v>
      </c>
      <c r="I67" s="52">
        <v>101530</v>
      </c>
      <c r="J67" s="51">
        <v>519</v>
      </c>
      <c r="K67" s="53" t="s">
        <v>186</v>
      </c>
      <c r="L67" s="53"/>
      <c r="M67" s="53"/>
      <c r="N67" s="53"/>
      <c r="O67" s="53"/>
      <c r="P67" s="49"/>
    </row>
    <row r="68" spans="1:16">
      <c r="A68" s="19" t="s">
        <v>187</v>
      </c>
      <c r="B68" s="40"/>
      <c r="C68" s="40"/>
      <c r="D68" s="41"/>
      <c r="E68" s="42"/>
      <c r="F68" s="42"/>
      <c r="G68" s="43"/>
      <c r="H68" s="42"/>
      <c r="I68" s="43"/>
      <c r="J68" s="42"/>
      <c r="K68" s="44"/>
      <c r="L68" s="44"/>
      <c r="M68" s="44"/>
      <c r="N68" s="44"/>
      <c r="O68" s="44"/>
      <c r="P68" s="45"/>
    </row>
    <row r="69" spans="1:16">
      <c r="A69" s="25" t="s">
        <v>188</v>
      </c>
      <c r="B69" s="25" t="s">
        <v>50</v>
      </c>
      <c r="C69" s="25" t="s">
        <v>189</v>
      </c>
      <c r="D69" s="26">
        <v>1.0165E-2</v>
      </c>
      <c r="E69" s="27">
        <v>10.7</v>
      </c>
      <c r="F69" s="27">
        <v>9.5</v>
      </c>
      <c r="G69" s="28">
        <v>1120</v>
      </c>
      <c r="H69" s="27">
        <v>15.5</v>
      </c>
      <c r="I69" s="28">
        <v>165</v>
      </c>
      <c r="J69" s="27">
        <v>0.8</v>
      </c>
      <c r="K69" s="29">
        <v>0.03</v>
      </c>
      <c r="L69" s="29"/>
      <c r="M69" s="29">
        <v>3.4</v>
      </c>
      <c r="N69" s="29"/>
      <c r="O69" s="29">
        <v>6</v>
      </c>
      <c r="P69" s="25" t="s">
        <v>52</v>
      </c>
    </row>
    <row r="70" spans="1:16">
      <c r="A70" s="30" t="s">
        <v>190</v>
      </c>
      <c r="B70" s="30" t="s">
        <v>50</v>
      </c>
      <c r="C70" s="30" t="s">
        <v>191</v>
      </c>
      <c r="D70" s="31">
        <v>2.5504100000000005E-2</v>
      </c>
      <c r="E70" s="32">
        <v>11.3</v>
      </c>
      <c r="F70" s="32">
        <v>22.57</v>
      </c>
      <c r="G70" s="33">
        <v>1025</v>
      </c>
      <c r="H70" s="32">
        <v>19.3</v>
      </c>
      <c r="I70" s="33">
        <v>215</v>
      </c>
      <c r="J70" s="32">
        <v>1.1000000000000001</v>
      </c>
      <c r="K70" s="34">
        <v>0.04</v>
      </c>
      <c r="L70" s="34"/>
      <c r="M70" s="34">
        <v>5.6</v>
      </c>
      <c r="N70" s="34"/>
      <c r="O70" s="34">
        <v>8</v>
      </c>
      <c r="P70" s="30" t="s">
        <v>52</v>
      </c>
    </row>
    <row r="71" spans="1:16">
      <c r="A71" s="25" t="s">
        <v>192</v>
      </c>
      <c r="B71" s="25" t="s">
        <v>50</v>
      </c>
      <c r="C71" s="25" t="s">
        <v>193</v>
      </c>
      <c r="D71" s="26">
        <v>4.5629999999999997E-2</v>
      </c>
      <c r="E71" s="27">
        <v>19.5</v>
      </c>
      <c r="F71" s="27">
        <v>23.4</v>
      </c>
      <c r="G71" s="28">
        <v>1475</v>
      </c>
      <c r="H71" s="27">
        <v>24.2</v>
      </c>
      <c r="I71" s="28">
        <v>472</v>
      </c>
      <c r="J71" s="27">
        <v>2.4</v>
      </c>
      <c r="K71" s="29">
        <v>0.09</v>
      </c>
      <c r="L71" s="29"/>
      <c r="M71" s="29">
        <v>7.6</v>
      </c>
      <c r="N71" s="29"/>
      <c r="O71" s="29">
        <v>10</v>
      </c>
      <c r="P71" s="25" t="s">
        <v>52</v>
      </c>
    </row>
    <row r="72" spans="1:16">
      <c r="A72" s="30" t="s">
        <v>194</v>
      </c>
      <c r="B72" s="30" t="s">
        <v>50</v>
      </c>
      <c r="C72" s="30" t="s">
        <v>195</v>
      </c>
      <c r="D72" s="31">
        <v>0.12098300000000002</v>
      </c>
      <c r="E72" s="32">
        <v>33.700000000000003</v>
      </c>
      <c r="F72" s="32">
        <v>35.9</v>
      </c>
      <c r="G72" s="33">
        <v>2230</v>
      </c>
      <c r="H72" s="32">
        <v>29.5</v>
      </c>
      <c r="I72" s="33">
        <v>999</v>
      </c>
      <c r="J72" s="32">
        <v>5</v>
      </c>
      <c r="K72" s="34">
        <v>0.16</v>
      </c>
      <c r="L72" s="34"/>
      <c r="M72" s="34">
        <v>9.4499999999999993</v>
      </c>
      <c r="N72" s="34"/>
      <c r="O72" s="34">
        <v>8</v>
      </c>
      <c r="P72" s="30" t="s">
        <v>52</v>
      </c>
    </row>
    <row r="73" spans="1:16">
      <c r="A73" s="49" t="s">
        <v>196</v>
      </c>
      <c r="B73" s="49" t="s">
        <v>50</v>
      </c>
      <c r="C73" s="49" t="s">
        <v>197</v>
      </c>
      <c r="D73" s="50">
        <v>0.49974499999999999</v>
      </c>
      <c r="E73" s="51">
        <v>78.7</v>
      </c>
      <c r="F73" s="51">
        <v>63.5</v>
      </c>
      <c r="G73" s="52">
        <v>3950</v>
      </c>
      <c r="H73" s="51">
        <v>41.1</v>
      </c>
      <c r="I73" s="52">
        <v>3230</v>
      </c>
      <c r="J73" s="51">
        <v>16</v>
      </c>
      <c r="K73" s="53">
        <v>0.5</v>
      </c>
      <c r="L73" s="53"/>
      <c r="M73" s="53">
        <v>12.45</v>
      </c>
      <c r="N73" s="53"/>
      <c r="O73" s="53">
        <v>10</v>
      </c>
      <c r="P73" s="49" t="s">
        <v>52</v>
      </c>
    </row>
    <row r="74" spans="1:16">
      <c r="A74" s="19" t="s">
        <v>198</v>
      </c>
      <c r="B74" s="40"/>
      <c r="C74" s="40"/>
      <c r="D74" s="41"/>
      <c r="E74" s="42"/>
      <c r="F74" s="42"/>
      <c r="G74" s="43"/>
      <c r="H74" s="42"/>
      <c r="I74" s="43"/>
      <c r="J74" s="42"/>
      <c r="K74" s="44"/>
      <c r="L74" s="44"/>
      <c r="M74" s="44"/>
      <c r="N74" s="44"/>
      <c r="O74" s="44"/>
      <c r="P74" s="45"/>
    </row>
    <row r="75" spans="1:16">
      <c r="A75" s="25" t="s">
        <v>199</v>
      </c>
      <c r="B75" s="25" t="s">
        <v>200</v>
      </c>
      <c r="C75" s="25" t="s">
        <v>201</v>
      </c>
      <c r="D75" s="26">
        <v>7.2209100000000014E-3</v>
      </c>
      <c r="E75" s="27">
        <v>9.39</v>
      </c>
      <c r="F75" s="27">
        <v>7.69</v>
      </c>
      <c r="G75" s="28">
        <v>1000</v>
      </c>
      <c r="H75" s="27">
        <v>17.8</v>
      </c>
      <c r="I75" s="28">
        <v>167</v>
      </c>
      <c r="J75" s="27">
        <v>1.1000000000000001</v>
      </c>
      <c r="K75" s="29">
        <v>7.1999999999999995E-2</v>
      </c>
      <c r="L75" s="29">
        <v>5.4</v>
      </c>
      <c r="M75" s="29"/>
      <c r="N75" s="29"/>
      <c r="O75" s="29"/>
      <c r="P75" s="25"/>
    </row>
    <row r="76" spans="1:16">
      <c r="A76" s="30" t="s">
        <v>202</v>
      </c>
      <c r="B76" s="30" t="s">
        <v>200</v>
      </c>
      <c r="C76" s="30" t="s">
        <v>203</v>
      </c>
      <c r="D76" s="31">
        <v>2.8750000000000001E-2</v>
      </c>
      <c r="E76" s="32">
        <v>12.5</v>
      </c>
      <c r="F76" s="32">
        <v>23</v>
      </c>
      <c r="G76" s="33">
        <v>870</v>
      </c>
      <c r="H76" s="32">
        <v>30.6</v>
      </c>
      <c r="I76" s="33">
        <v>382</v>
      </c>
      <c r="J76" s="32">
        <v>2.1</v>
      </c>
      <c r="K76" s="34">
        <v>0.14000000000000001</v>
      </c>
      <c r="L76" s="34">
        <v>8.6</v>
      </c>
      <c r="M76" s="34">
        <v>6.9</v>
      </c>
      <c r="N76" s="34"/>
      <c r="O76" s="34">
        <v>10</v>
      </c>
      <c r="P76" s="30" t="s">
        <v>52</v>
      </c>
    </row>
    <row r="77" spans="1:16">
      <c r="A77" s="25" t="s">
        <v>204</v>
      </c>
      <c r="B77" s="25" t="s">
        <v>200</v>
      </c>
      <c r="C77" s="25" t="s">
        <v>205</v>
      </c>
      <c r="D77" s="26">
        <v>4.2636E-2</v>
      </c>
      <c r="E77" s="27">
        <v>22.8</v>
      </c>
      <c r="F77" s="27">
        <v>18.7</v>
      </c>
      <c r="G77" s="28">
        <v>1150</v>
      </c>
      <c r="H77" s="27">
        <v>40.200000000000003</v>
      </c>
      <c r="I77" s="28">
        <v>917</v>
      </c>
      <c r="J77" s="27">
        <v>4.5</v>
      </c>
      <c r="K77" s="29">
        <v>0.35</v>
      </c>
      <c r="L77" s="29">
        <v>20</v>
      </c>
      <c r="M77" s="29"/>
      <c r="N77" s="29"/>
      <c r="O77" s="29"/>
      <c r="P77" s="25"/>
    </row>
    <row r="78" spans="1:16">
      <c r="A78" s="30" t="s">
        <v>206</v>
      </c>
      <c r="B78" s="30" t="s">
        <v>200</v>
      </c>
      <c r="C78" s="30" t="s">
        <v>207</v>
      </c>
      <c r="D78" s="31">
        <v>0.123488</v>
      </c>
      <c r="E78" s="32">
        <v>22.7</v>
      </c>
      <c r="F78" s="32">
        <v>54.4</v>
      </c>
      <c r="G78" s="33">
        <v>940</v>
      </c>
      <c r="H78" s="32">
        <v>46.1</v>
      </c>
      <c r="I78" s="33">
        <v>10473</v>
      </c>
      <c r="J78" s="32">
        <v>5.3</v>
      </c>
      <c r="K78" s="34">
        <v>0.4</v>
      </c>
      <c r="L78" s="34">
        <v>27</v>
      </c>
      <c r="M78" s="34">
        <v>12.2</v>
      </c>
      <c r="N78" s="34"/>
      <c r="O78" s="34">
        <v>12</v>
      </c>
      <c r="P78" s="30" t="s">
        <v>52</v>
      </c>
    </row>
    <row r="79" spans="1:16">
      <c r="A79" s="25" t="s">
        <v>208</v>
      </c>
      <c r="B79" s="25" t="s">
        <v>200</v>
      </c>
      <c r="C79" s="25" t="s">
        <v>209</v>
      </c>
      <c r="D79" s="26">
        <v>0.39672000000000002</v>
      </c>
      <c r="E79" s="27">
        <v>46.4</v>
      </c>
      <c r="F79" s="27">
        <v>85.5</v>
      </c>
      <c r="G79" s="28">
        <v>1560</v>
      </c>
      <c r="H79" s="27">
        <v>59.2</v>
      </c>
      <c r="I79" s="28">
        <v>2748</v>
      </c>
      <c r="J79" s="27">
        <v>13</v>
      </c>
      <c r="K79" s="29">
        <v>1.1100000000000001</v>
      </c>
      <c r="L79" s="29">
        <v>63</v>
      </c>
      <c r="M79" s="29">
        <v>14.7</v>
      </c>
      <c r="N79" s="29"/>
      <c r="O79" s="29">
        <v>12</v>
      </c>
      <c r="P79" s="25" t="s">
        <v>52</v>
      </c>
    </row>
    <row r="80" spans="1:16">
      <c r="A80" s="30" t="s">
        <v>210</v>
      </c>
      <c r="B80" s="30" t="s">
        <v>200</v>
      </c>
      <c r="C80" s="30" t="s">
        <v>211</v>
      </c>
      <c r="D80" s="31">
        <v>0.206793</v>
      </c>
      <c r="E80" s="32">
        <v>33.299999999999997</v>
      </c>
      <c r="F80" s="32">
        <v>62.1</v>
      </c>
      <c r="G80" s="33">
        <v>1560</v>
      </c>
      <c r="H80" s="32">
        <v>46.2</v>
      </c>
      <c r="I80" s="33">
        <v>1539</v>
      </c>
      <c r="J80" s="32">
        <v>11</v>
      </c>
      <c r="K80" s="34">
        <v>0.65</v>
      </c>
      <c r="L80" s="34">
        <v>45</v>
      </c>
      <c r="M80" s="34">
        <v>14.7</v>
      </c>
      <c r="N80" s="34"/>
      <c r="O80" s="34">
        <v>12</v>
      </c>
      <c r="P80" s="30" t="s">
        <v>52</v>
      </c>
    </row>
    <row r="81" spans="1:16">
      <c r="A81" s="25" t="s">
        <v>212</v>
      </c>
      <c r="B81" s="25" t="s">
        <v>200</v>
      </c>
      <c r="C81" s="25" t="s">
        <v>213</v>
      </c>
      <c r="D81" s="26">
        <v>0.58968000000000009</v>
      </c>
      <c r="E81" s="27">
        <v>54.6</v>
      </c>
      <c r="F81" s="27">
        <v>108</v>
      </c>
      <c r="G81" s="28">
        <v>1540</v>
      </c>
      <c r="H81" s="27">
        <v>73.099999999999994</v>
      </c>
      <c r="I81" s="28">
        <v>3995</v>
      </c>
      <c r="J81" s="27">
        <v>18</v>
      </c>
      <c r="K81" s="29">
        <v>1.56</v>
      </c>
      <c r="L81" s="29">
        <v>80</v>
      </c>
      <c r="M81" s="29">
        <v>20.5</v>
      </c>
      <c r="N81" s="29"/>
      <c r="O81" s="29">
        <v>12</v>
      </c>
      <c r="P81" s="25" t="s">
        <v>52</v>
      </c>
    </row>
    <row r="82" spans="1:16">
      <c r="A82" s="35" t="s">
        <v>214</v>
      </c>
      <c r="B82" s="35" t="s">
        <v>200</v>
      </c>
      <c r="C82" s="35" t="s">
        <v>215</v>
      </c>
      <c r="D82" s="36">
        <v>0.7137</v>
      </c>
      <c r="E82" s="37">
        <v>61</v>
      </c>
      <c r="F82" s="37">
        <v>117</v>
      </c>
      <c r="G82" s="38">
        <v>1570</v>
      </c>
      <c r="H82" s="37">
        <v>81.599999999999994</v>
      </c>
      <c r="I82" s="38">
        <v>5035</v>
      </c>
      <c r="J82" s="37">
        <v>23</v>
      </c>
      <c r="K82" s="39">
        <v>2.0299999999999998</v>
      </c>
      <c r="L82" s="39">
        <v>85</v>
      </c>
      <c r="M82" s="39">
        <v>22.8</v>
      </c>
      <c r="N82" s="39"/>
      <c r="O82" s="39">
        <v>12</v>
      </c>
      <c r="P82" s="35" t="s">
        <v>52</v>
      </c>
    </row>
    <row r="83" spans="1:16">
      <c r="A83" s="19" t="s">
        <v>216</v>
      </c>
      <c r="B83" s="40"/>
      <c r="C83" s="40"/>
      <c r="D83" s="41"/>
      <c r="E83" s="42"/>
      <c r="F83" s="42"/>
      <c r="G83" s="43"/>
      <c r="H83" s="42"/>
      <c r="I83" s="43"/>
      <c r="J83" s="42"/>
      <c r="K83" s="44"/>
      <c r="L83" s="44"/>
      <c r="M83" s="44"/>
      <c r="N83" s="44"/>
      <c r="O83" s="44"/>
      <c r="P83" s="45"/>
    </row>
    <row r="84" spans="1:16">
      <c r="A84" s="25" t="s">
        <v>217</v>
      </c>
      <c r="B84" s="25" t="s">
        <v>218</v>
      </c>
      <c r="C84" s="25" t="s">
        <v>219</v>
      </c>
      <c r="D84" s="26">
        <v>5.9367999999999999E-3</v>
      </c>
      <c r="E84" s="27">
        <v>8.1999999999999993</v>
      </c>
      <c r="F84" s="27">
        <v>7.24</v>
      </c>
      <c r="G84" s="28">
        <v>1270</v>
      </c>
      <c r="H84" s="27">
        <v>13.7</v>
      </c>
      <c r="I84" s="28">
        <v>111.8</v>
      </c>
      <c r="J84" s="27">
        <v>0.55000000000000004</v>
      </c>
      <c r="K84" s="29"/>
      <c r="L84" s="29"/>
      <c r="M84" s="29"/>
      <c r="N84" s="29"/>
      <c r="O84" s="29"/>
      <c r="P84" s="25"/>
    </row>
    <row r="85" spans="1:16">
      <c r="A85" s="30" t="s">
        <v>220</v>
      </c>
      <c r="B85" s="30" t="s">
        <v>200</v>
      </c>
      <c r="C85" s="30" t="s">
        <v>221</v>
      </c>
      <c r="D85" s="31">
        <v>5.4208000000000008E-3</v>
      </c>
      <c r="E85" s="32">
        <v>8.4700000000000006</v>
      </c>
      <c r="F85" s="32">
        <v>6.4</v>
      </c>
      <c r="G85" s="33">
        <v>610</v>
      </c>
      <c r="H85" s="32">
        <v>14.2</v>
      </c>
      <c r="I85" s="33">
        <v>120</v>
      </c>
      <c r="J85" s="32">
        <v>0.6</v>
      </c>
      <c r="K85" s="34"/>
      <c r="L85" s="34">
        <v>3.9</v>
      </c>
      <c r="M85" s="34">
        <v>2.2000000000000002</v>
      </c>
      <c r="N85" s="34"/>
      <c r="O85" s="34">
        <v>8</v>
      </c>
      <c r="P85" s="30" t="s">
        <v>71</v>
      </c>
    </row>
    <row r="86" spans="1:16">
      <c r="A86" s="25" t="s">
        <v>222</v>
      </c>
      <c r="B86" s="25" t="s">
        <v>200</v>
      </c>
      <c r="C86" s="25" t="s">
        <v>223</v>
      </c>
      <c r="D86" s="26">
        <v>7.8039000000000008E-3</v>
      </c>
      <c r="E86" s="27">
        <v>11.7</v>
      </c>
      <c r="F86" s="27">
        <v>6.67</v>
      </c>
      <c r="G86" s="28">
        <v>870</v>
      </c>
      <c r="H86" s="27">
        <v>14</v>
      </c>
      <c r="I86" s="28">
        <v>174</v>
      </c>
      <c r="J86" s="27">
        <v>0.85</v>
      </c>
      <c r="K86" s="29"/>
      <c r="L86" s="54">
        <v>5</v>
      </c>
      <c r="M86" s="29">
        <v>1.9</v>
      </c>
      <c r="N86" s="29"/>
      <c r="O86" s="29">
        <v>10</v>
      </c>
      <c r="P86" s="25" t="s">
        <v>71</v>
      </c>
    </row>
    <row r="87" spans="1:16">
      <c r="A87" s="30" t="s">
        <v>224</v>
      </c>
      <c r="B87" s="30" t="s">
        <v>200</v>
      </c>
      <c r="C87" s="30" t="s">
        <v>225</v>
      </c>
      <c r="D87" s="31">
        <v>1.9008000000000004E-2</v>
      </c>
      <c r="E87" s="32">
        <v>17.600000000000001</v>
      </c>
      <c r="F87" s="32">
        <v>10.8</v>
      </c>
      <c r="G87" s="33">
        <v>1280</v>
      </c>
      <c r="H87" s="32">
        <v>19</v>
      </c>
      <c r="I87" s="33">
        <v>333</v>
      </c>
      <c r="J87" s="32">
        <v>1</v>
      </c>
      <c r="K87" s="34"/>
      <c r="L87" s="34">
        <v>9.5</v>
      </c>
      <c r="M87" s="34">
        <v>1.9</v>
      </c>
      <c r="N87" s="34"/>
      <c r="O87" s="34">
        <v>10</v>
      </c>
      <c r="P87" s="30"/>
    </row>
    <row r="88" spans="1:16">
      <c r="A88" s="25" t="s">
        <v>226</v>
      </c>
      <c r="B88" s="25" t="s">
        <v>218</v>
      </c>
      <c r="C88" s="25" t="s">
        <v>227</v>
      </c>
      <c r="D88" s="26">
        <v>0.19851840000000004</v>
      </c>
      <c r="E88" s="27">
        <v>28.8</v>
      </c>
      <c r="F88" s="27">
        <v>68.930000000000007</v>
      </c>
      <c r="G88" s="28">
        <v>1140</v>
      </c>
      <c r="H88" s="27">
        <v>54.9</v>
      </c>
      <c r="I88" s="28">
        <v>1584.1</v>
      </c>
      <c r="J88" s="27">
        <v>1.8</v>
      </c>
      <c r="K88" s="29"/>
      <c r="L88" s="29"/>
      <c r="M88" s="29"/>
      <c r="N88" s="29"/>
      <c r="O88" s="29"/>
      <c r="P88" s="25"/>
    </row>
    <row r="89" spans="1:16">
      <c r="A89" s="30" t="s">
        <v>228</v>
      </c>
      <c r="B89" s="30" t="s">
        <v>62</v>
      </c>
      <c r="C89" s="30" t="s">
        <v>229</v>
      </c>
      <c r="D89" s="31">
        <v>0.35571200000000003</v>
      </c>
      <c r="E89" s="32">
        <v>44.8</v>
      </c>
      <c r="F89" s="32">
        <v>79.400000000000006</v>
      </c>
      <c r="G89" s="33">
        <v>1920</v>
      </c>
      <c r="H89" s="32">
        <v>48.2</v>
      </c>
      <c r="I89" s="33">
        <v>2160</v>
      </c>
      <c r="J89" s="32">
        <v>11</v>
      </c>
      <c r="K89" s="34">
        <v>0.98</v>
      </c>
      <c r="L89" s="34">
        <v>87</v>
      </c>
      <c r="M89" s="34">
        <v>10.6</v>
      </c>
      <c r="N89" s="34">
        <v>48.4</v>
      </c>
      <c r="O89" s="34">
        <v>10</v>
      </c>
      <c r="P89" s="30" t="s">
        <v>71</v>
      </c>
    </row>
    <row r="90" spans="1:16">
      <c r="A90" s="25" t="s">
        <v>230</v>
      </c>
      <c r="B90" s="25" t="s">
        <v>218</v>
      </c>
      <c r="C90" s="25" t="s">
        <v>231</v>
      </c>
      <c r="D90" s="26">
        <v>7.3444800000000005E-2</v>
      </c>
      <c r="E90" s="27">
        <v>52.8</v>
      </c>
      <c r="F90" s="27">
        <v>13.91</v>
      </c>
      <c r="G90" s="28">
        <v>4330</v>
      </c>
      <c r="H90" s="27">
        <v>27.2</v>
      </c>
      <c r="I90" s="28">
        <v>1435.7</v>
      </c>
      <c r="J90" s="27">
        <v>8.1</v>
      </c>
      <c r="K90" s="29"/>
      <c r="L90" s="29"/>
      <c r="M90" s="29"/>
      <c r="N90" s="29"/>
      <c r="O90" s="29"/>
      <c r="P90" s="25"/>
    </row>
    <row r="91" spans="1:16">
      <c r="A91" s="30" t="s">
        <v>232</v>
      </c>
      <c r="B91" s="30" t="s">
        <v>62</v>
      </c>
      <c r="C91" s="30" t="s">
        <v>233</v>
      </c>
      <c r="D91" s="31">
        <v>0.93593999999999999</v>
      </c>
      <c r="E91" s="32">
        <v>82.1</v>
      </c>
      <c r="F91" s="32">
        <v>114</v>
      </c>
      <c r="G91" s="33">
        <v>2870</v>
      </c>
      <c r="H91" s="32">
        <v>64</v>
      </c>
      <c r="I91" s="33">
        <v>5257</v>
      </c>
      <c r="J91" s="32">
        <v>28</v>
      </c>
      <c r="K91" s="34">
        <v>2.2999999999999998</v>
      </c>
      <c r="L91" s="34">
        <v>203</v>
      </c>
      <c r="M91" s="34">
        <v>16.100000000000001</v>
      </c>
      <c r="N91" s="34">
        <v>71.8</v>
      </c>
      <c r="O91" s="34" t="s">
        <v>234</v>
      </c>
      <c r="P91" s="30" t="s">
        <v>235</v>
      </c>
    </row>
    <row r="92" spans="1:16">
      <c r="A92" s="25" t="s">
        <v>236</v>
      </c>
      <c r="B92" s="25" t="s">
        <v>62</v>
      </c>
      <c r="C92" s="25" t="s">
        <v>237</v>
      </c>
      <c r="D92" s="26">
        <v>1.2047200000000002</v>
      </c>
      <c r="E92" s="27">
        <v>81.400000000000006</v>
      </c>
      <c r="F92" s="27">
        <v>148</v>
      </c>
      <c r="G92" s="28">
        <v>2520</v>
      </c>
      <c r="H92" s="27">
        <v>75.5</v>
      </c>
      <c r="I92" s="28">
        <v>6143</v>
      </c>
      <c r="J92" s="27">
        <v>33</v>
      </c>
      <c r="K92" s="29">
        <v>2.7</v>
      </c>
      <c r="L92" s="29">
        <v>228</v>
      </c>
      <c r="M92" s="29">
        <v>21.8</v>
      </c>
      <c r="N92" s="29">
        <v>96.3</v>
      </c>
      <c r="O92" s="29" t="s">
        <v>234</v>
      </c>
      <c r="P92" s="25" t="s">
        <v>235</v>
      </c>
    </row>
    <row r="93" spans="1:16">
      <c r="A93" s="30" t="s">
        <v>238</v>
      </c>
      <c r="B93" s="30" t="s">
        <v>218</v>
      </c>
      <c r="C93" s="30" t="s">
        <v>239</v>
      </c>
      <c r="D93" s="31">
        <v>0.85462500000000008</v>
      </c>
      <c r="E93" s="32">
        <v>107.5</v>
      </c>
      <c r="F93" s="32">
        <v>79.5</v>
      </c>
      <c r="G93" s="33">
        <v>4500</v>
      </c>
      <c r="H93" s="32">
        <v>45</v>
      </c>
      <c r="I93" s="33">
        <v>4833.8</v>
      </c>
      <c r="J93" s="32">
        <v>25</v>
      </c>
      <c r="K93" s="34"/>
      <c r="L93" s="34"/>
      <c r="M93" s="34"/>
      <c r="N93" s="34"/>
      <c r="O93" s="34"/>
      <c r="P93" s="30"/>
    </row>
    <row r="94" spans="1:16">
      <c r="A94" s="25" t="s">
        <v>240</v>
      </c>
      <c r="B94" s="25" t="s">
        <v>218</v>
      </c>
      <c r="C94" s="25" t="s">
        <v>241</v>
      </c>
      <c r="D94" s="26">
        <v>1.3568849999999999</v>
      </c>
      <c r="E94" s="27">
        <v>85.5</v>
      </c>
      <c r="F94" s="27">
        <v>158.69999999999999</v>
      </c>
      <c r="G94" s="28">
        <v>2160</v>
      </c>
      <c r="H94" s="27">
        <v>75.400000000000006</v>
      </c>
      <c r="I94" s="28">
        <v>6673</v>
      </c>
      <c r="J94" s="27">
        <v>32</v>
      </c>
      <c r="K94" s="29"/>
      <c r="L94" s="29"/>
      <c r="M94" s="29"/>
      <c r="N94" s="29"/>
      <c r="O94" s="29"/>
      <c r="P94" s="25"/>
    </row>
    <row r="95" spans="1:16">
      <c r="A95" s="30" t="s">
        <v>242</v>
      </c>
      <c r="B95" s="30" t="s">
        <v>218</v>
      </c>
      <c r="C95" s="30" t="s">
        <v>243</v>
      </c>
      <c r="D95" s="31">
        <v>1.6178399999999999</v>
      </c>
      <c r="E95" s="32">
        <v>107</v>
      </c>
      <c r="F95" s="32">
        <v>151.19999999999999</v>
      </c>
      <c r="G95" s="33">
        <v>3000</v>
      </c>
      <c r="H95" s="32">
        <v>72.8</v>
      </c>
      <c r="I95" s="33">
        <v>7790</v>
      </c>
      <c r="J95" s="32">
        <v>51</v>
      </c>
      <c r="K95" s="34"/>
      <c r="L95" s="34"/>
      <c r="M95" s="34">
        <v>26.4</v>
      </c>
      <c r="N95" s="34">
        <v>152.69999999999999</v>
      </c>
      <c r="O95" s="34">
        <v>12</v>
      </c>
      <c r="P95" s="30" t="s">
        <v>71</v>
      </c>
    </row>
    <row r="96" spans="1:16">
      <c r="A96" s="25" t="s">
        <v>244</v>
      </c>
      <c r="B96" s="25" t="s">
        <v>62</v>
      </c>
      <c r="C96" s="25" t="s">
        <v>245</v>
      </c>
      <c r="D96" s="26">
        <v>2.3326000000000002</v>
      </c>
      <c r="E96" s="27">
        <v>107</v>
      </c>
      <c r="F96" s="27">
        <v>218</v>
      </c>
      <c r="G96" s="28">
        <v>2770</v>
      </c>
      <c r="H96" s="27">
        <v>90.8</v>
      </c>
      <c r="I96" s="28">
        <v>9682</v>
      </c>
      <c r="J96" s="27">
        <v>52</v>
      </c>
      <c r="K96" s="29">
        <v>4.2</v>
      </c>
      <c r="L96" s="29">
        <v>325</v>
      </c>
      <c r="M96" s="29">
        <v>26.1</v>
      </c>
      <c r="N96" s="29">
        <v>154.4</v>
      </c>
      <c r="O96" s="29" t="s">
        <v>246</v>
      </c>
      <c r="P96" s="25" t="s">
        <v>71</v>
      </c>
    </row>
    <row r="97" spans="1:16">
      <c r="A97" s="30" t="s">
        <v>247</v>
      </c>
      <c r="B97" s="30" t="s">
        <v>248</v>
      </c>
      <c r="C97" s="30" t="s">
        <v>249</v>
      </c>
      <c r="D97" s="31">
        <v>2.7712500000000002</v>
      </c>
      <c r="E97" s="32">
        <v>125</v>
      </c>
      <c r="F97" s="32">
        <v>221.7</v>
      </c>
      <c r="G97" s="33">
        <v>3850</v>
      </c>
      <c r="H97" s="32">
        <v>84</v>
      </c>
      <c r="I97" s="33">
        <v>10530</v>
      </c>
      <c r="J97" s="32">
        <v>56</v>
      </c>
      <c r="K97" s="34"/>
      <c r="L97" s="34"/>
      <c r="M97" s="34">
        <v>28.2</v>
      </c>
      <c r="N97" s="34"/>
      <c r="O97" s="34">
        <v>12</v>
      </c>
      <c r="P97" s="30" t="s">
        <v>71</v>
      </c>
    </row>
    <row r="98" spans="1:16">
      <c r="A98" s="25" t="s">
        <v>250</v>
      </c>
      <c r="B98" s="25" t="s">
        <v>248</v>
      </c>
      <c r="C98" s="25" t="s">
        <v>251</v>
      </c>
      <c r="D98" s="26">
        <v>3.4975000000000001</v>
      </c>
      <c r="E98" s="27">
        <v>125</v>
      </c>
      <c r="F98" s="27">
        <v>279.8</v>
      </c>
      <c r="G98" s="28">
        <v>3200</v>
      </c>
      <c r="H98" s="27">
        <v>96</v>
      </c>
      <c r="I98" s="28">
        <v>12000</v>
      </c>
      <c r="J98" s="27">
        <v>57.1</v>
      </c>
      <c r="K98" s="29"/>
      <c r="L98" s="29"/>
      <c r="M98" s="29">
        <v>28.4</v>
      </c>
      <c r="N98" s="29"/>
      <c r="O98" s="29">
        <v>16</v>
      </c>
      <c r="P98" s="25" t="s">
        <v>71</v>
      </c>
    </row>
    <row r="99" spans="1:16">
      <c r="A99" s="30" t="s">
        <v>252</v>
      </c>
      <c r="B99" s="30" t="s">
        <v>62</v>
      </c>
      <c r="C99" s="30" t="s">
        <v>253</v>
      </c>
      <c r="D99" s="31">
        <v>3.7101000000000002</v>
      </c>
      <c r="E99" s="32">
        <v>149</v>
      </c>
      <c r="F99" s="32">
        <v>249</v>
      </c>
      <c r="G99" s="33">
        <v>3620</v>
      </c>
      <c r="H99" s="32">
        <v>98</v>
      </c>
      <c r="I99" s="33">
        <v>14587</v>
      </c>
      <c r="J99" s="32">
        <v>78</v>
      </c>
      <c r="K99" s="34">
        <v>6.3</v>
      </c>
      <c r="L99" s="34">
        <v>421</v>
      </c>
      <c r="M99" s="34">
        <v>27.8</v>
      </c>
      <c r="N99" s="34">
        <v>178.8</v>
      </c>
      <c r="O99" s="34">
        <v>16</v>
      </c>
      <c r="P99" s="30" t="s">
        <v>71</v>
      </c>
    </row>
    <row r="100" spans="1:16">
      <c r="A100" s="25" t="s">
        <v>254</v>
      </c>
      <c r="B100" s="25" t="s">
        <v>62</v>
      </c>
      <c r="C100" s="25" t="s">
        <v>255</v>
      </c>
      <c r="D100" s="26">
        <v>4.3262</v>
      </c>
      <c r="E100" s="27">
        <v>194</v>
      </c>
      <c r="F100" s="27">
        <v>223</v>
      </c>
      <c r="G100" s="28">
        <v>4690</v>
      </c>
      <c r="H100" s="27">
        <v>98.8</v>
      </c>
      <c r="I100" s="28">
        <v>19163</v>
      </c>
      <c r="J100" s="27">
        <v>102</v>
      </c>
      <c r="K100" s="29">
        <v>8.6</v>
      </c>
      <c r="L100" s="29">
        <v>433</v>
      </c>
      <c r="M100" s="29">
        <v>27.8</v>
      </c>
      <c r="N100" s="29">
        <v>153.30000000000001</v>
      </c>
      <c r="O100" s="29">
        <v>16</v>
      </c>
      <c r="P100" s="25" t="s">
        <v>71</v>
      </c>
    </row>
    <row r="101" spans="1:16">
      <c r="A101" s="30" t="s">
        <v>256</v>
      </c>
      <c r="B101" s="30" t="s">
        <v>62</v>
      </c>
      <c r="C101" s="30" t="s">
        <v>257</v>
      </c>
      <c r="D101" s="31">
        <v>5.4960000000000004</v>
      </c>
      <c r="E101" s="32">
        <v>240</v>
      </c>
      <c r="F101" s="32">
        <v>229</v>
      </c>
      <c r="G101" s="33">
        <v>5340</v>
      </c>
      <c r="H101" s="32">
        <v>98.6</v>
      </c>
      <c r="I101" s="33">
        <v>23635</v>
      </c>
      <c r="J101" s="32">
        <v>116</v>
      </c>
      <c r="K101" s="34">
        <v>10.7</v>
      </c>
      <c r="L101" s="34">
        <v>509</v>
      </c>
      <c r="M101" s="34">
        <v>27.3</v>
      </c>
      <c r="N101" s="34">
        <v>159.69999999999999</v>
      </c>
      <c r="O101" s="34">
        <v>16</v>
      </c>
      <c r="P101" s="30" t="s">
        <v>52</v>
      </c>
    </row>
    <row r="102" spans="1:16">
      <c r="A102" s="25" t="s">
        <v>258</v>
      </c>
      <c r="B102" s="25" t="s">
        <v>259</v>
      </c>
      <c r="C102" s="25" t="s">
        <v>260</v>
      </c>
      <c r="D102" s="26">
        <v>9.0152999999999999</v>
      </c>
      <c r="E102" s="27">
        <v>243</v>
      </c>
      <c r="F102" s="27">
        <v>371</v>
      </c>
      <c r="G102" s="28">
        <v>3500</v>
      </c>
      <c r="H102" s="27">
        <v>118</v>
      </c>
      <c r="I102" s="28">
        <v>28700</v>
      </c>
      <c r="J102" s="27">
        <v>146</v>
      </c>
      <c r="K102" s="29"/>
      <c r="L102" s="29"/>
      <c r="M102" s="29"/>
      <c r="N102" s="29">
        <v>167.8</v>
      </c>
      <c r="O102" s="29"/>
      <c r="P102" s="25"/>
    </row>
    <row r="103" spans="1:16">
      <c r="A103" s="35" t="s">
        <v>261</v>
      </c>
      <c r="B103" s="35" t="s">
        <v>50</v>
      </c>
      <c r="C103" s="35" t="s">
        <v>262</v>
      </c>
      <c r="D103" s="36">
        <v>3.15</v>
      </c>
      <c r="E103" s="37">
        <v>250</v>
      </c>
      <c r="F103" s="37">
        <v>126</v>
      </c>
      <c r="G103" s="38">
        <v>6100</v>
      </c>
      <c r="H103" s="37">
        <v>91.8</v>
      </c>
      <c r="I103" s="38">
        <v>23000</v>
      </c>
      <c r="J103" s="37">
        <v>61</v>
      </c>
      <c r="K103" s="39">
        <v>3.8</v>
      </c>
      <c r="L103" s="39"/>
      <c r="M103" s="39">
        <v>31</v>
      </c>
      <c r="N103" s="39"/>
      <c r="O103" s="39">
        <v>18</v>
      </c>
      <c r="P103" s="35" t="s">
        <v>71</v>
      </c>
    </row>
    <row r="104" spans="1:16">
      <c r="A104" s="19" t="s">
        <v>263</v>
      </c>
      <c r="B104" s="40"/>
      <c r="C104" s="40"/>
      <c r="D104" s="41"/>
      <c r="E104" s="42"/>
      <c r="F104" s="42"/>
      <c r="G104" s="43"/>
      <c r="H104" s="42"/>
      <c r="I104" s="43"/>
      <c r="J104" s="42"/>
      <c r="K104" s="44"/>
      <c r="L104" s="44"/>
      <c r="M104" s="44"/>
      <c r="N104" s="44"/>
      <c r="O104" s="44"/>
      <c r="P104" s="45"/>
    </row>
    <row r="105" spans="1:16">
      <c r="A105" s="25" t="s">
        <v>264</v>
      </c>
      <c r="B105" s="25" t="s">
        <v>62</v>
      </c>
      <c r="C105" s="25" t="s">
        <v>265</v>
      </c>
      <c r="D105" s="26">
        <v>0.29116499999999995</v>
      </c>
      <c r="E105" s="27">
        <v>41.3</v>
      </c>
      <c r="F105" s="27">
        <v>70.5</v>
      </c>
      <c r="G105" s="28">
        <v>1720</v>
      </c>
      <c r="H105" s="27">
        <v>54.6</v>
      </c>
      <c r="I105" s="28">
        <v>22530</v>
      </c>
      <c r="J105" s="27">
        <v>13.3</v>
      </c>
      <c r="K105" s="29">
        <v>1.1000000000000001</v>
      </c>
      <c r="L105" s="29">
        <v>79</v>
      </c>
      <c r="M105" s="29"/>
      <c r="N105" s="29">
        <v>37.4</v>
      </c>
      <c r="O105" s="29"/>
      <c r="P105" s="25"/>
    </row>
    <row r="106" spans="1:16">
      <c r="A106" s="30" t="s">
        <v>266</v>
      </c>
      <c r="B106" s="30" t="s">
        <v>62</v>
      </c>
      <c r="C106" s="30" t="s">
        <v>267</v>
      </c>
      <c r="D106" s="31">
        <v>0.57425999999999999</v>
      </c>
      <c r="E106" s="32">
        <v>56.3</v>
      </c>
      <c r="F106" s="32">
        <v>102</v>
      </c>
      <c r="G106" s="33">
        <v>2125</v>
      </c>
      <c r="H106" s="32">
        <v>61.9</v>
      </c>
      <c r="I106" s="33">
        <v>3480</v>
      </c>
      <c r="J106" s="32">
        <v>19.5</v>
      </c>
      <c r="K106" s="34">
        <v>1.6</v>
      </c>
      <c r="L106" s="34">
        <v>115</v>
      </c>
      <c r="M106" s="34"/>
      <c r="N106" s="34">
        <v>44.7</v>
      </c>
      <c r="O106" s="34"/>
      <c r="P106" s="30"/>
    </row>
    <row r="107" spans="1:16">
      <c r="A107" s="25" t="s">
        <v>268</v>
      </c>
      <c r="B107" s="25" t="s">
        <v>62</v>
      </c>
      <c r="C107" s="25" t="s">
        <v>269</v>
      </c>
      <c r="D107" s="26">
        <v>1.0686719999999998</v>
      </c>
      <c r="E107" s="27">
        <v>73.599999999999994</v>
      </c>
      <c r="F107" s="27">
        <v>145.19999999999999</v>
      </c>
      <c r="G107" s="28">
        <v>2500</v>
      </c>
      <c r="H107" s="27">
        <v>70.599999999999994</v>
      </c>
      <c r="I107" s="28">
        <v>5193</v>
      </c>
      <c r="J107" s="27">
        <v>28</v>
      </c>
      <c r="K107" s="29">
        <v>2.4</v>
      </c>
      <c r="L107" s="29">
        <v>170</v>
      </c>
      <c r="M107" s="29">
        <v>19.7</v>
      </c>
      <c r="N107" s="29"/>
      <c r="O107" s="29">
        <v>13</v>
      </c>
      <c r="P107" s="25" t="s">
        <v>52</v>
      </c>
    </row>
    <row r="108" spans="1:16">
      <c r="A108" s="30" t="s">
        <v>270</v>
      </c>
      <c r="B108" s="30" t="s">
        <v>62</v>
      </c>
      <c r="C108" s="30" t="s">
        <v>271</v>
      </c>
      <c r="D108" s="31">
        <v>1.82548</v>
      </c>
      <c r="E108" s="32">
        <v>97.1</v>
      </c>
      <c r="F108" s="32">
        <v>188</v>
      </c>
      <c r="G108" s="33">
        <v>2780</v>
      </c>
      <c r="H108" s="32">
        <v>78.599999999999994</v>
      </c>
      <c r="I108" s="33">
        <v>7640</v>
      </c>
      <c r="J108" s="32">
        <v>40</v>
      </c>
      <c r="K108" s="34">
        <v>3.55</v>
      </c>
      <c r="L108" s="34">
        <v>271</v>
      </c>
      <c r="M108" s="34">
        <v>21.5</v>
      </c>
      <c r="N108" s="34"/>
      <c r="O108" s="34">
        <v>14</v>
      </c>
      <c r="P108" s="30" t="s">
        <v>52</v>
      </c>
    </row>
    <row r="109" spans="1:16">
      <c r="A109" s="25" t="s">
        <v>272</v>
      </c>
      <c r="B109" s="25" t="s">
        <v>62</v>
      </c>
      <c r="C109" s="25" t="s">
        <v>273</v>
      </c>
      <c r="D109" s="26">
        <v>3.2124999999999999</v>
      </c>
      <c r="E109" s="27">
        <v>125</v>
      </c>
      <c r="F109" s="27">
        <v>257</v>
      </c>
      <c r="G109" s="28">
        <v>3150</v>
      </c>
      <c r="H109" s="27">
        <v>92.1</v>
      </c>
      <c r="I109" s="28">
        <v>11500</v>
      </c>
      <c r="J109" s="27">
        <v>60</v>
      </c>
      <c r="K109" s="29">
        <v>5.3</v>
      </c>
      <c r="L109" s="29">
        <v>382</v>
      </c>
      <c r="M109" s="29">
        <v>26</v>
      </c>
      <c r="N109" s="29"/>
      <c r="O109" s="29">
        <v>16</v>
      </c>
      <c r="P109" s="25" t="s">
        <v>52</v>
      </c>
    </row>
    <row r="110" spans="1:16">
      <c r="A110" s="30" t="s">
        <v>274</v>
      </c>
      <c r="B110" s="30" t="s">
        <v>62</v>
      </c>
      <c r="C110" s="30" t="s">
        <v>275</v>
      </c>
      <c r="D110" s="31">
        <v>5.3375000000000004</v>
      </c>
      <c r="E110" s="32">
        <v>175</v>
      </c>
      <c r="F110" s="32">
        <v>305</v>
      </c>
      <c r="G110" s="33">
        <v>4000</v>
      </c>
      <c r="H110" s="32">
        <v>103</v>
      </c>
      <c r="I110" s="33">
        <v>18000</v>
      </c>
      <c r="J110" s="32">
        <v>94</v>
      </c>
      <c r="K110" s="34">
        <v>8.3000000000000007</v>
      </c>
      <c r="L110" s="34">
        <v>523</v>
      </c>
      <c r="M110" s="34">
        <v>30</v>
      </c>
      <c r="N110" s="34"/>
      <c r="O110" s="34">
        <v>18</v>
      </c>
      <c r="P110" s="30" t="s">
        <v>52</v>
      </c>
    </row>
    <row r="111" spans="1:16">
      <c r="A111" s="25" t="s">
        <v>276</v>
      </c>
      <c r="B111" s="25" t="s">
        <v>62</v>
      </c>
      <c r="C111" s="25" t="s">
        <v>277</v>
      </c>
      <c r="D111" s="26">
        <v>7.9874999999999998</v>
      </c>
      <c r="E111" s="27">
        <v>213</v>
      </c>
      <c r="F111" s="27">
        <v>375</v>
      </c>
      <c r="G111" s="28">
        <v>4440</v>
      </c>
      <c r="H111" s="27">
        <v>114</v>
      </c>
      <c r="I111" s="28">
        <v>24200</v>
      </c>
      <c r="J111" s="27">
        <v>124</v>
      </c>
      <c r="K111" s="29">
        <v>11.2</v>
      </c>
      <c r="L111" s="29">
        <v>682</v>
      </c>
      <c r="M111" s="29"/>
      <c r="N111" s="29"/>
      <c r="O111" s="29"/>
      <c r="P111" s="25"/>
    </row>
    <row r="112" spans="1:16">
      <c r="A112" s="30" t="s">
        <v>278</v>
      </c>
      <c r="B112" s="30" t="s">
        <v>259</v>
      </c>
      <c r="C112" s="30" t="s">
        <v>279</v>
      </c>
      <c r="D112" s="31">
        <v>11.536000000000001</v>
      </c>
      <c r="E112" s="32">
        <v>280</v>
      </c>
      <c r="F112" s="32">
        <v>412</v>
      </c>
      <c r="G112" s="33">
        <v>4200</v>
      </c>
      <c r="H112" s="32">
        <v>127</v>
      </c>
      <c r="I112" s="33">
        <v>35600</v>
      </c>
      <c r="J112" s="32">
        <v>180</v>
      </c>
      <c r="K112" s="34">
        <v>26</v>
      </c>
      <c r="L112" s="34"/>
      <c r="M112" s="34"/>
      <c r="N112" s="34"/>
      <c r="O112" s="34"/>
      <c r="P112" s="30"/>
    </row>
    <row r="113" spans="1:16">
      <c r="A113" s="49" t="s">
        <v>280</v>
      </c>
      <c r="B113" s="49" t="s">
        <v>259</v>
      </c>
      <c r="C113" s="49" t="s">
        <v>281</v>
      </c>
      <c r="D113" s="50">
        <v>17.406400000000001</v>
      </c>
      <c r="E113" s="51">
        <v>368</v>
      </c>
      <c r="F113" s="51">
        <v>473</v>
      </c>
      <c r="G113" s="52">
        <v>5000</v>
      </c>
      <c r="H113" s="51">
        <v>139</v>
      </c>
      <c r="I113" s="52">
        <v>51200</v>
      </c>
      <c r="J113" s="51">
        <v>260</v>
      </c>
      <c r="K113" s="53"/>
      <c r="L113" s="53"/>
      <c r="M113" s="53"/>
      <c r="N113" s="53"/>
      <c r="O113" s="53"/>
      <c r="P113" s="49"/>
    </row>
    <row r="114" spans="1:16">
      <c r="A114" s="19" t="s">
        <v>282</v>
      </c>
      <c r="B114" s="40"/>
      <c r="C114" s="40"/>
      <c r="D114" s="41"/>
      <c r="E114" s="42"/>
      <c r="F114" s="42"/>
      <c r="G114" s="43"/>
      <c r="H114" s="42"/>
      <c r="I114" s="43"/>
      <c r="J114" s="42"/>
      <c r="K114" s="44"/>
      <c r="L114" s="44"/>
      <c r="M114" s="44"/>
      <c r="N114" s="44"/>
      <c r="O114" s="44"/>
      <c r="P114" s="45"/>
    </row>
    <row r="115" spans="1:16">
      <c r="A115" s="25" t="s">
        <v>283</v>
      </c>
      <c r="B115" s="25" t="s">
        <v>200</v>
      </c>
      <c r="C115" s="25" t="s">
        <v>284</v>
      </c>
      <c r="D115" s="26">
        <v>0.57171800000000006</v>
      </c>
      <c r="E115" s="27">
        <v>67.900000000000006</v>
      </c>
      <c r="F115" s="27">
        <v>84.2</v>
      </c>
      <c r="G115" s="28">
        <v>3310</v>
      </c>
      <c r="H115" s="27">
        <v>49</v>
      </c>
      <c r="I115" s="28">
        <v>3277</v>
      </c>
      <c r="J115" s="27">
        <v>21</v>
      </c>
      <c r="K115" s="29">
        <v>1.3</v>
      </c>
      <c r="L115" s="29">
        <v>121</v>
      </c>
      <c r="M115" s="29"/>
      <c r="N115" s="29"/>
      <c r="O115" s="29"/>
      <c r="P115" s="25"/>
    </row>
    <row r="116" spans="1:16">
      <c r="A116" s="30" t="s">
        <v>285</v>
      </c>
      <c r="B116" s="30" t="s">
        <v>200</v>
      </c>
      <c r="C116" s="30" t="s">
        <v>286</v>
      </c>
      <c r="D116" s="31">
        <v>0.18529600000000002</v>
      </c>
      <c r="E116" s="32">
        <v>31.3</v>
      </c>
      <c r="F116" s="32">
        <v>59.2</v>
      </c>
      <c r="G116" s="33">
        <v>1600</v>
      </c>
      <c r="H116" s="32">
        <v>44.1</v>
      </c>
      <c r="I116" s="33">
        <v>1377</v>
      </c>
      <c r="J116" s="32">
        <v>9.6</v>
      </c>
      <c r="K116" s="34">
        <v>0.52</v>
      </c>
      <c r="L116" s="34">
        <v>50</v>
      </c>
      <c r="M116" s="34"/>
      <c r="N116" s="34"/>
      <c r="O116" s="34"/>
      <c r="P116" s="30"/>
    </row>
    <row r="117" spans="1:16">
      <c r="A117" s="35" t="s">
        <v>287</v>
      </c>
      <c r="B117" s="35" t="s">
        <v>200</v>
      </c>
      <c r="C117" s="35" t="s">
        <v>288</v>
      </c>
      <c r="D117" s="36">
        <v>0.88085900000000006</v>
      </c>
      <c r="E117" s="37">
        <v>70.3</v>
      </c>
      <c r="F117" s="37">
        <v>125.3</v>
      </c>
      <c r="G117" s="38">
        <v>2630</v>
      </c>
      <c r="H117" s="37">
        <v>64</v>
      </c>
      <c r="I117" s="38">
        <v>4498</v>
      </c>
      <c r="J117" s="37">
        <v>30</v>
      </c>
      <c r="K117" s="39">
        <v>1.7</v>
      </c>
      <c r="L117" s="39">
        <v>164</v>
      </c>
      <c r="M117" s="39"/>
      <c r="N117" s="39"/>
      <c r="O117" s="39"/>
      <c r="P117" s="35"/>
    </row>
    <row r="118" spans="1:16">
      <c r="A118" s="19" t="s">
        <v>289</v>
      </c>
      <c r="B118" s="40"/>
      <c r="C118" s="40"/>
      <c r="D118" s="41"/>
      <c r="E118" s="42"/>
      <c r="F118" s="42"/>
      <c r="G118" s="43"/>
      <c r="H118" s="42"/>
      <c r="I118" s="43"/>
      <c r="J118" s="42"/>
      <c r="K118" s="44"/>
      <c r="L118" s="44"/>
      <c r="M118" s="44"/>
      <c r="N118" s="44"/>
      <c r="O118" s="44"/>
      <c r="P118" s="45"/>
    </row>
    <row r="119" spans="1:16">
      <c r="A119" s="25" t="s">
        <v>290</v>
      </c>
      <c r="B119" s="25" t="s">
        <v>62</v>
      </c>
      <c r="C119" s="25" t="s">
        <v>291</v>
      </c>
      <c r="D119" s="26">
        <v>2.1840000000000002E-2</v>
      </c>
      <c r="E119" s="27">
        <v>14</v>
      </c>
      <c r="F119" s="27">
        <v>15.6</v>
      </c>
      <c r="G119" s="28">
        <v>680</v>
      </c>
      <c r="H119" s="27">
        <v>22.7</v>
      </c>
      <c r="I119" s="28">
        <v>318</v>
      </c>
      <c r="J119" s="27">
        <v>1.7</v>
      </c>
      <c r="K119" s="29">
        <v>0.08</v>
      </c>
      <c r="L119" s="29">
        <v>6.9</v>
      </c>
      <c r="M119" s="29">
        <v>5.9</v>
      </c>
      <c r="N119" s="29"/>
      <c r="O119" s="29" t="s">
        <v>292</v>
      </c>
      <c r="P119" s="25" t="s">
        <v>71</v>
      </c>
    </row>
    <row r="120" spans="1:16">
      <c r="A120" s="30" t="s">
        <v>293</v>
      </c>
      <c r="B120" s="30" t="s">
        <v>62</v>
      </c>
      <c r="C120" s="30" t="s">
        <v>294</v>
      </c>
      <c r="D120" s="31">
        <v>4.3133999999999999E-2</v>
      </c>
      <c r="E120" s="32">
        <v>23.7</v>
      </c>
      <c r="F120" s="32">
        <v>18.2</v>
      </c>
      <c r="G120" s="33">
        <v>1250</v>
      </c>
      <c r="H120" s="32">
        <v>22.4</v>
      </c>
      <c r="I120" s="33">
        <v>530</v>
      </c>
      <c r="J120" s="32">
        <v>3</v>
      </c>
      <c r="K120" s="34">
        <v>0.18</v>
      </c>
      <c r="L120" s="34">
        <v>16</v>
      </c>
      <c r="M120" s="34">
        <v>4.9000000000000004</v>
      </c>
      <c r="N120" s="34"/>
      <c r="O120" s="34" t="s">
        <v>292</v>
      </c>
      <c r="P120" s="30" t="s">
        <v>71</v>
      </c>
    </row>
    <row r="121" spans="1:16">
      <c r="A121" s="25" t="s">
        <v>295</v>
      </c>
      <c r="B121" s="25" t="s">
        <v>62</v>
      </c>
      <c r="C121" s="25" t="s">
        <v>296</v>
      </c>
      <c r="D121" s="26">
        <v>9.5160000000000008E-2</v>
      </c>
      <c r="E121" s="27">
        <v>36.6</v>
      </c>
      <c r="F121" s="27">
        <v>26</v>
      </c>
      <c r="G121" s="28">
        <v>1600</v>
      </c>
      <c r="H121" s="27">
        <v>28.6</v>
      </c>
      <c r="I121" s="28">
        <v>1050</v>
      </c>
      <c r="J121" s="27">
        <v>5.5</v>
      </c>
      <c r="K121" s="29">
        <v>0.41</v>
      </c>
      <c r="L121" s="29">
        <v>27</v>
      </c>
      <c r="M121" s="29">
        <v>6.4</v>
      </c>
      <c r="N121" s="29"/>
      <c r="O121" s="29" t="s">
        <v>292</v>
      </c>
      <c r="P121" s="25" t="s">
        <v>71</v>
      </c>
    </row>
    <row r="122" spans="1:16">
      <c r="A122" s="30" t="s">
        <v>297</v>
      </c>
      <c r="B122" s="30" t="s">
        <v>62</v>
      </c>
      <c r="C122" s="30" t="s">
        <v>298</v>
      </c>
      <c r="D122" s="31">
        <v>0.31296000000000002</v>
      </c>
      <c r="E122" s="32">
        <v>64</v>
      </c>
      <c r="F122" s="32">
        <v>48.9</v>
      </c>
      <c r="G122" s="33">
        <v>1950</v>
      </c>
      <c r="H122" s="32">
        <v>38</v>
      </c>
      <c r="I122" s="33">
        <v>2430</v>
      </c>
      <c r="J122" s="32">
        <v>13</v>
      </c>
      <c r="K122" s="34">
        <v>0.97</v>
      </c>
      <c r="L122" s="34">
        <v>67</v>
      </c>
      <c r="M122" s="34">
        <v>9.15</v>
      </c>
      <c r="N122" s="34"/>
      <c r="O122" s="34" t="s">
        <v>299</v>
      </c>
      <c r="P122" s="30" t="s">
        <v>71</v>
      </c>
    </row>
    <row r="123" spans="1:16">
      <c r="A123" s="25" t="s">
        <v>300</v>
      </c>
      <c r="B123" s="25" t="s">
        <v>62</v>
      </c>
      <c r="C123" s="25" t="s">
        <v>301</v>
      </c>
      <c r="D123" s="26">
        <v>0.68110000000000004</v>
      </c>
      <c r="E123" s="27">
        <v>98</v>
      </c>
      <c r="F123" s="27">
        <v>69.5</v>
      </c>
      <c r="G123" s="28">
        <v>3630</v>
      </c>
      <c r="H123" s="27">
        <v>44</v>
      </c>
      <c r="I123" s="28">
        <v>4310</v>
      </c>
      <c r="J123" s="27">
        <v>23</v>
      </c>
      <c r="K123" s="29">
        <v>1.8</v>
      </c>
      <c r="L123" s="29">
        <v>130</v>
      </c>
      <c r="M123" s="29">
        <v>10.75</v>
      </c>
      <c r="N123" s="29"/>
      <c r="O123" s="29" t="s">
        <v>96</v>
      </c>
      <c r="P123" s="25" t="s">
        <v>71</v>
      </c>
    </row>
    <row r="124" spans="1:16">
      <c r="A124" s="30" t="s">
        <v>302</v>
      </c>
      <c r="B124" s="30" t="s">
        <v>62</v>
      </c>
      <c r="C124" s="30" t="s">
        <v>303</v>
      </c>
      <c r="D124" s="31">
        <v>1.54</v>
      </c>
      <c r="E124" s="32">
        <v>140</v>
      </c>
      <c r="F124" s="32">
        <v>110</v>
      </c>
      <c r="G124" s="33">
        <v>4150</v>
      </c>
      <c r="H124" s="32">
        <v>56.9</v>
      </c>
      <c r="I124" s="33">
        <v>7960</v>
      </c>
      <c r="J124" s="32">
        <v>42</v>
      </c>
      <c r="K124" s="34">
        <v>3.3</v>
      </c>
      <c r="L124" s="34">
        <v>344</v>
      </c>
      <c r="M124" s="34">
        <v>14.8</v>
      </c>
      <c r="N124" s="34"/>
      <c r="O124" s="34" t="s">
        <v>304</v>
      </c>
      <c r="P124" s="30" t="s">
        <v>71</v>
      </c>
    </row>
    <row r="125" spans="1:16">
      <c r="A125" s="49" t="s">
        <v>305</v>
      </c>
      <c r="B125" s="49" t="s">
        <v>62</v>
      </c>
      <c r="C125" s="49" t="s">
        <v>306</v>
      </c>
      <c r="D125" s="50">
        <v>2.9140000000000001</v>
      </c>
      <c r="E125" s="51">
        <v>188</v>
      </c>
      <c r="F125" s="51">
        <v>155</v>
      </c>
      <c r="G125" s="52">
        <v>4600</v>
      </c>
      <c r="H125" s="51">
        <v>69</v>
      </c>
      <c r="I125" s="52">
        <v>13000</v>
      </c>
      <c r="J125" s="51">
        <v>70</v>
      </c>
      <c r="K125" s="53">
        <v>4.75</v>
      </c>
      <c r="L125" s="53">
        <v>376</v>
      </c>
      <c r="M125" s="53">
        <v>18.8</v>
      </c>
      <c r="N125" s="53"/>
      <c r="O125" s="53" t="s">
        <v>96</v>
      </c>
      <c r="P125" s="49" t="s">
        <v>71</v>
      </c>
    </row>
    <row r="126" spans="1:16">
      <c r="A126" s="19" t="s">
        <v>307</v>
      </c>
      <c r="B126" s="40"/>
      <c r="C126" s="40"/>
      <c r="D126" s="41"/>
      <c r="E126" s="42"/>
      <c r="F126" s="42"/>
      <c r="G126" s="43"/>
      <c r="H126" s="42"/>
      <c r="I126" s="43"/>
      <c r="J126" s="42"/>
      <c r="K126" s="44"/>
      <c r="L126" s="44"/>
      <c r="M126" s="44"/>
      <c r="N126" s="44"/>
      <c r="O126" s="44"/>
      <c r="P126" s="45"/>
    </row>
    <row r="127" spans="1:16">
      <c r="A127" s="25" t="s">
        <v>308</v>
      </c>
      <c r="B127" s="25" t="s">
        <v>50</v>
      </c>
      <c r="C127" s="25" t="s">
        <v>309</v>
      </c>
      <c r="D127" s="26">
        <v>3.7400000000000003E-2</v>
      </c>
      <c r="E127" s="27">
        <v>17</v>
      </c>
      <c r="F127" s="27">
        <v>22</v>
      </c>
      <c r="G127" s="28">
        <v>1750</v>
      </c>
      <c r="H127" s="27">
        <v>22.5</v>
      </c>
      <c r="I127" s="28">
        <v>495</v>
      </c>
      <c r="J127" s="27">
        <v>2.5</v>
      </c>
      <c r="K127" s="29"/>
      <c r="L127" s="29"/>
      <c r="M127" s="29">
        <v>4</v>
      </c>
      <c r="N127" s="29"/>
      <c r="O127" s="29">
        <v>12</v>
      </c>
      <c r="P127" s="25" t="s">
        <v>71</v>
      </c>
    </row>
    <row r="128" spans="1:16">
      <c r="A128" s="30" t="s">
        <v>310</v>
      </c>
      <c r="B128" s="30" t="s">
        <v>50</v>
      </c>
      <c r="C128" s="30" t="s">
        <v>311</v>
      </c>
      <c r="D128" s="31">
        <v>0.10665240000000002</v>
      </c>
      <c r="E128" s="32">
        <v>37.200000000000003</v>
      </c>
      <c r="F128" s="32">
        <v>28.67</v>
      </c>
      <c r="G128" s="33">
        <v>2400</v>
      </c>
      <c r="H128" s="32">
        <v>28.7</v>
      </c>
      <c r="I128" s="33">
        <v>1070</v>
      </c>
      <c r="J128" s="32">
        <v>5</v>
      </c>
      <c r="K128" s="34" t="s">
        <v>312</v>
      </c>
      <c r="L128" s="34"/>
      <c r="M128" s="34">
        <v>6</v>
      </c>
      <c r="N128" s="34"/>
      <c r="O128" s="34">
        <v>6</v>
      </c>
      <c r="P128" s="30" t="s">
        <v>71</v>
      </c>
    </row>
    <row r="129" spans="1:16">
      <c r="A129" s="49" t="s">
        <v>313</v>
      </c>
      <c r="B129" s="49" t="s">
        <v>50</v>
      </c>
      <c r="C129" s="49" t="s">
        <v>314</v>
      </c>
      <c r="D129" s="50">
        <v>0.18464160000000002</v>
      </c>
      <c r="E129" s="51">
        <v>57.2</v>
      </c>
      <c r="F129" s="51">
        <v>32.28</v>
      </c>
      <c r="G129" s="52">
        <v>3560</v>
      </c>
      <c r="H129" s="51">
        <v>31.6</v>
      </c>
      <c r="I129" s="52">
        <v>1810</v>
      </c>
      <c r="J129" s="51">
        <v>9</v>
      </c>
      <c r="K129" s="53" t="s">
        <v>315</v>
      </c>
      <c r="L129" s="53"/>
      <c r="M129" s="53">
        <v>5.16</v>
      </c>
      <c r="N129" s="53"/>
      <c r="O129" s="53">
        <v>10</v>
      </c>
      <c r="P129" s="49" t="s">
        <v>71</v>
      </c>
    </row>
    <row r="130" spans="1:16">
      <c r="A130" s="30" t="s">
        <v>316</v>
      </c>
      <c r="B130" s="30" t="s">
        <v>50</v>
      </c>
      <c r="C130" s="30" t="s">
        <v>317</v>
      </c>
      <c r="D130" s="31">
        <v>0.36099360000000003</v>
      </c>
      <c r="E130" s="32">
        <v>58.3</v>
      </c>
      <c r="F130" s="32">
        <v>61.92</v>
      </c>
      <c r="G130" s="33">
        <v>2900</v>
      </c>
      <c r="H130" s="32">
        <v>45.1</v>
      </c>
      <c r="I130" s="33">
        <v>2630</v>
      </c>
      <c r="J130" s="32">
        <v>13</v>
      </c>
      <c r="K130" s="34" t="s">
        <v>318</v>
      </c>
      <c r="L130" s="34"/>
      <c r="M130" s="34">
        <v>11.76</v>
      </c>
      <c r="N130" s="34"/>
      <c r="O130" s="34">
        <v>10</v>
      </c>
      <c r="P130" s="30" t="s">
        <v>71</v>
      </c>
    </row>
    <row r="131" spans="1:16">
      <c r="A131" s="49" t="s">
        <v>319</v>
      </c>
      <c r="B131" s="49" t="s">
        <v>50</v>
      </c>
      <c r="C131" s="49" t="s">
        <v>320</v>
      </c>
      <c r="D131" s="50">
        <v>0.88644599999999996</v>
      </c>
      <c r="E131" s="51">
        <v>111</v>
      </c>
      <c r="F131" s="51">
        <v>79.86</v>
      </c>
      <c r="G131" s="52">
        <v>4140</v>
      </c>
      <c r="H131" s="51">
        <v>50.2</v>
      </c>
      <c r="I131" s="52">
        <v>5570</v>
      </c>
      <c r="J131" s="51">
        <v>30</v>
      </c>
      <c r="K131" s="53" t="s">
        <v>321</v>
      </c>
      <c r="L131" s="53"/>
      <c r="M131" s="53">
        <v>10.8</v>
      </c>
      <c r="N131" s="53"/>
      <c r="O131" s="53">
        <v>10</v>
      </c>
      <c r="P131" s="49" t="s">
        <v>71</v>
      </c>
    </row>
    <row r="132" spans="1:16">
      <c r="A132" s="19" t="s">
        <v>322</v>
      </c>
      <c r="B132" s="40"/>
      <c r="C132" s="40"/>
      <c r="D132" s="41"/>
      <c r="E132" s="42"/>
      <c r="F132" s="42"/>
      <c r="G132" s="43"/>
      <c r="H132" s="42"/>
      <c r="I132" s="43"/>
      <c r="J132" s="42"/>
      <c r="K132" s="44"/>
      <c r="L132" s="44"/>
      <c r="M132" s="44"/>
      <c r="N132" s="44"/>
      <c r="O132" s="44"/>
      <c r="P132" s="45"/>
    </row>
    <row r="133" spans="1:16">
      <c r="A133" s="25" t="s">
        <v>323</v>
      </c>
      <c r="B133" s="25" t="s">
        <v>200</v>
      </c>
      <c r="C133" s="25" t="s">
        <v>324</v>
      </c>
      <c r="D133" s="26">
        <v>0.29139999999999999</v>
      </c>
      <c r="E133" s="27">
        <v>62</v>
      </c>
      <c r="F133" s="27">
        <v>47</v>
      </c>
      <c r="G133" s="28">
        <v>3880</v>
      </c>
      <c r="H133" s="27">
        <v>37.4</v>
      </c>
      <c r="I133" s="28">
        <v>2310</v>
      </c>
      <c r="J133" s="27">
        <v>13</v>
      </c>
      <c r="K133" s="29">
        <v>0.84</v>
      </c>
      <c r="L133" s="29">
        <v>70</v>
      </c>
      <c r="M133" s="29">
        <v>11.9</v>
      </c>
      <c r="N133" s="29"/>
      <c r="O133" s="29">
        <v>12</v>
      </c>
      <c r="P133" s="25" t="s">
        <v>71</v>
      </c>
    </row>
    <row r="134" spans="1:16">
      <c r="A134" s="49" t="s">
        <v>325</v>
      </c>
      <c r="B134" s="49" t="s">
        <v>200</v>
      </c>
      <c r="C134" s="49" t="s">
        <v>326</v>
      </c>
      <c r="D134" s="50">
        <v>0.40795999999999999</v>
      </c>
      <c r="E134" s="51">
        <v>62</v>
      </c>
      <c r="F134" s="51">
        <v>65.8</v>
      </c>
      <c r="G134" s="52">
        <v>3150</v>
      </c>
      <c r="H134" s="51">
        <v>45.7</v>
      </c>
      <c r="I134" s="52">
        <v>2790</v>
      </c>
      <c r="J134" s="51">
        <v>15</v>
      </c>
      <c r="K134" s="53">
        <v>1.02</v>
      </c>
      <c r="L134" s="53">
        <v>92</v>
      </c>
      <c r="M134" s="53">
        <v>11.9</v>
      </c>
      <c r="N134" s="53"/>
      <c r="O134" s="53">
        <v>12</v>
      </c>
      <c r="P134" s="49" t="s">
        <v>71</v>
      </c>
    </row>
    <row r="135" spans="1:16">
      <c r="A135" s="30" t="s">
        <v>327</v>
      </c>
      <c r="B135" s="30" t="s">
        <v>200</v>
      </c>
      <c r="C135" s="30" t="s">
        <v>328</v>
      </c>
      <c r="D135" s="31">
        <v>0.71875999999999995</v>
      </c>
      <c r="E135" s="32">
        <v>119</v>
      </c>
      <c r="F135" s="32">
        <v>60.4</v>
      </c>
      <c r="G135" s="33">
        <v>6170</v>
      </c>
      <c r="H135" s="32">
        <v>46.3</v>
      </c>
      <c r="I135" s="33">
        <v>5490</v>
      </c>
      <c r="J135" s="32">
        <v>31</v>
      </c>
      <c r="K135" s="34">
        <v>1.94</v>
      </c>
      <c r="L135" s="34">
        <v>170</v>
      </c>
      <c r="M135" s="34">
        <v>13.6</v>
      </c>
      <c r="N135" s="34"/>
      <c r="O135" s="34">
        <v>12</v>
      </c>
      <c r="P135" s="30" t="s">
        <v>71</v>
      </c>
    </row>
    <row r="136" spans="1:16">
      <c r="A136" s="49" t="s">
        <v>329</v>
      </c>
      <c r="B136" s="49" t="s">
        <v>200</v>
      </c>
      <c r="C136" s="49" t="s">
        <v>330</v>
      </c>
      <c r="D136" s="50">
        <v>0.9971000000000001</v>
      </c>
      <c r="E136" s="51">
        <v>118</v>
      </c>
      <c r="F136" s="51">
        <v>84.5</v>
      </c>
      <c r="G136" s="52">
        <v>5250</v>
      </c>
      <c r="H136" s="51">
        <v>55.5</v>
      </c>
      <c r="I136" s="52">
        <v>6530</v>
      </c>
      <c r="J136" s="51">
        <v>36</v>
      </c>
      <c r="K136" s="53">
        <v>2.3199999999999998</v>
      </c>
      <c r="L136" s="53">
        <v>195</v>
      </c>
      <c r="M136" s="53">
        <v>13.6</v>
      </c>
      <c r="N136" s="53"/>
      <c r="O136" s="53">
        <v>12</v>
      </c>
      <c r="P136" s="49" t="s">
        <v>71</v>
      </c>
    </row>
    <row r="137" spans="1:16">
      <c r="A137" s="30" t="s">
        <v>331</v>
      </c>
      <c r="B137" s="30" t="s">
        <v>200</v>
      </c>
      <c r="C137" s="30" t="s">
        <v>332</v>
      </c>
      <c r="D137" s="31">
        <v>1.3736000000000002</v>
      </c>
      <c r="E137" s="32">
        <v>170</v>
      </c>
      <c r="F137" s="32">
        <v>80.8</v>
      </c>
      <c r="G137" s="33">
        <v>7310</v>
      </c>
      <c r="H137" s="32">
        <v>55.5</v>
      </c>
      <c r="I137" s="33">
        <v>9420</v>
      </c>
      <c r="J137" s="32">
        <v>42</v>
      </c>
      <c r="K137" s="34">
        <v>2.92</v>
      </c>
      <c r="L137" s="34">
        <v>232</v>
      </c>
      <c r="M137" s="34"/>
      <c r="N137" s="34"/>
      <c r="O137" s="34"/>
      <c r="P137" s="30"/>
    </row>
    <row r="138" spans="1:16">
      <c r="A138" s="49" t="s">
        <v>333</v>
      </c>
      <c r="B138" s="49" t="s">
        <v>200</v>
      </c>
      <c r="C138" s="49" t="s">
        <v>334</v>
      </c>
      <c r="D138" s="50">
        <v>2.40856</v>
      </c>
      <c r="E138" s="51">
        <v>161</v>
      </c>
      <c r="F138" s="51">
        <v>149.6</v>
      </c>
      <c r="G138" s="52">
        <v>5140</v>
      </c>
      <c r="H138" s="51">
        <v>74.599999999999994</v>
      </c>
      <c r="I138" s="52">
        <v>11970</v>
      </c>
      <c r="J138" s="51">
        <v>55</v>
      </c>
      <c r="K138" s="53">
        <v>3.92</v>
      </c>
      <c r="L138" s="53">
        <v>331</v>
      </c>
      <c r="M138" s="53">
        <v>18.5</v>
      </c>
      <c r="N138" s="53"/>
      <c r="O138" s="53">
        <v>12</v>
      </c>
      <c r="P138" s="49" t="s">
        <v>71</v>
      </c>
    </row>
    <row r="139" spans="1:16">
      <c r="A139" s="30" t="s">
        <v>335</v>
      </c>
      <c r="B139" s="30" t="s">
        <v>200</v>
      </c>
      <c r="C139" s="30" t="s">
        <v>336</v>
      </c>
      <c r="D139" s="31">
        <v>4.32376</v>
      </c>
      <c r="E139" s="32">
        <v>196</v>
      </c>
      <c r="F139" s="32">
        <v>220.6</v>
      </c>
      <c r="G139" s="33">
        <v>4860</v>
      </c>
      <c r="H139" s="32">
        <v>87.9</v>
      </c>
      <c r="I139" s="33">
        <v>19260</v>
      </c>
      <c r="J139" s="32">
        <v>73</v>
      </c>
      <c r="K139" s="34">
        <v>5.27</v>
      </c>
      <c r="L139" s="34">
        <v>452</v>
      </c>
      <c r="M139" s="34"/>
      <c r="N139" s="34"/>
      <c r="O139" s="34"/>
      <c r="P139" s="30"/>
    </row>
    <row r="140" spans="1:16">
      <c r="A140" s="49" t="s">
        <v>337</v>
      </c>
      <c r="B140" s="49" t="s">
        <v>200</v>
      </c>
      <c r="C140" s="49" t="s">
        <v>338</v>
      </c>
      <c r="D140" s="50">
        <v>6.5526</v>
      </c>
      <c r="E140" s="51">
        <v>201</v>
      </c>
      <c r="F140" s="51">
        <v>326</v>
      </c>
      <c r="G140" s="52">
        <v>4300</v>
      </c>
      <c r="H140" s="51">
        <v>101.9</v>
      </c>
      <c r="I140" s="52">
        <v>20450</v>
      </c>
      <c r="J140" s="51">
        <v>95</v>
      </c>
      <c r="K140" s="53">
        <v>6.56</v>
      </c>
      <c r="L140" s="53">
        <v>596</v>
      </c>
      <c r="M140" s="53"/>
      <c r="N140" s="53"/>
      <c r="O140" s="53"/>
      <c r="P140" s="49"/>
    </row>
    <row r="141" spans="1:16">
      <c r="A141" s="35" t="s">
        <v>339</v>
      </c>
      <c r="B141" s="35" t="s">
        <v>200</v>
      </c>
      <c r="C141" s="35" t="s">
        <v>340</v>
      </c>
      <c r="D141" s="36">
        <v>14.202400000000001</v>
      </c>
      <c r="E141" s="37">
        <v>328</v>
      </c>
      <c r="F141" s="37">
        <v>433</v>
      </c>
      <c r="G141" s="38">
        <v>6720</v>
      </c>
      <c r="H141" s="37">
        <v>113</v>
      </c>
      <c r="I141" s="38">
        <v>37238</v>
      </c>
      <c r="J141" s="37">
        <v>195</v>
      </c>
      <c r="K141" s="39">
        <v>6.4</v>
      </c>
      <c r="L141" s="39">
        <v>1045</v>
      </c>
      <c r="M141" s="39"/>
      <c r="N141" s="39"/>
      <c r="O141" s="39"/>
      <c r="P141" s="35"/>
    </row>
    <row r="142" spans="1:16">
      <c r="A142" s="19" t="s">
        <v>341</v>
      </c>
      <c r="B142" s="40"/>
      <c r="C142" s="40"/>
      <c r="D142" s="41"/>
      <c r="E142" s="42"/>
      <c r="F142" s="42"/>
      <c r="G142" s="43"/>
      <c r="H142" s="42"/>
      <c r="I142" s="43"/>
      <c r="J142" s="42"/>
      <c r="K142" s="44"/>
      <c r="L142" s="44"/>
      <c r="M142" s="44"/>
      <c r="N142" s="44"/>
      <c r="O142" s="44"/>
      <c r="P142" s="45"/>
    </row>
    <row r="143" spans="1:16">
      <c r="A143" s="49" t="s">
        <v>342</v>
      </c>
      <c r="B143" s="49" t="s">
        <v>62</v>
      </c>
      <c r="C143" s="49" t="s">
        <v>343</v>
      </c>
      <c r="D143" s="50">
        <v>2.5064799999999998E-2</v>
      </c>
      <c r="E143" s="51">
        <v>7.76</v>
      </c>
      <c r="F143" s="51">
        <v>32.299999999999997</v>
      </c>
      <c r="G143" s="52">
        <v>560</v>
      </c>
      <c r="H143" s="51">
        <v>31.4</v>
      </c>
      <c r="I143" s="52">
        <v>243</v>
      </c>
      <c r="J143" s="51">
        <v>1.2</v>
      </c>
      <c r="K143" s="53">
        <v>0.12</v>
      </c>
      <c r="L143" s="53"/>
      <c r="M143" s="53"/>
      <c r="N143" s="53"/>
      <c r="O143" s="53"/>
      <c r="P143" s="49"/>
    </row>
    <row r="144" spans="1:16">
      <c r="A144" s="30" t="s">
        <v>344</v>
      </c>
      <c r="B144" s="30" t="s">
        <v>62</v>
      </c>
      <c r="C144" s="30" t="s">
        <v>345</v>
      </c>
      <c r="D144" s="31">
        <v>2.6928000000000004E-2</v>
      </c>
      <c r="E144" s="32">
        <v>7.65</v>
      </c>
      <c r="F144" s="32">
        <v>35.200000000000003</v>
      </c>
      <c r="G144" s="33">
        <v>500</v>
      </c>
      <c r="H144" s="32">
        <v>34.1</v>
      </c>
      <c r="I144" s="33">
        <v>261</v>
      </c>
      <c r="J144" s="32">
        <v>1.3</v>
      </c>
      <c r="K144" s="34">
        <v>0.14000000000000001</v>
      </c>
      <c r="L144" s="34"/>
      <c r="M144" s="34"/>
      <c r="N144" s="34"/>
      <c r="O144" s="34"/>
      <c r="P144" s="30"/>
    </row>
    <row r="145" spans="1:16">
      <c r="A145" s="49" t="s">
        <v>346</v>
      </c>
      <c r="B145" s="49" t="s">
        <v>347</v>
      </c>
      <c r="C145" s="49" t="s">
        <v>348</v>
      </c>
      <c r="D145" s="50">
        <v>3.2680000000000001E-2</v>
      </c>
      <c r="E145" s="51">
        <v>8.6</v>
      </c>
      <c r="F145" s="51">
        <v>38</v>
      </c>
      <c r="G145" s="52">
        <v>515</v>
      </c>
      <c r="H145" s="51">
        <v>35.700000000000003</v>
      </c>
      <c r="I145" s="52">
        <v>300</v>
      </c>
      <c r="J145" s="51">
        <v>1.5</v>
      </c>
      <c r="K145" s="53">
        <v>0.15</v>
      </c>
      <c r="L145" s="53"/>
      <c r="M145" s="53"/>
      <c r="N145" s="53"/>
      <c r="O145" s="53"/>
      <c r="P145" s="49"/>
    </row>
    <row r="146" spans="1:16">
      <c r="A146" s="30" t="s">
        <v>349</v>
      </c>
      <c r="B146" s="30" t="s">
        <v>347</v>
      </c>
      <c r="C146" s="30" t="s">
        <v>350</v>
      </c>
      <c r="D146" s="31">
        <v>7.3656000000000013E-2</v>
      </c>
      <c r="E146" s="32">
        <v>12.4</v>
      </c>
      <c r="F146" s="32">
        <v>59.4</v>
      </c>
      <c r="G146" s="33">
        <v>720</v>
      </c>
      <c r="H146" s="32">
        <v>40.5</v>
      </c>
      <c r="I146" s="33">
        <v>505</v>
      </c>
      <c r="J146" s="32">
        <v>2.5</v>
      </c>
      <c r="K146" s="34">
        <v>0.26</v>
      </c>
      <c r="L146" s="34"/>
      <c r="M146" s="34"/>
      <c r="N146" s="34"/>
      <c r="O146" s="34"/>
      <c r="P146" s="30"/>
    </row>
    <row r="147" spans="1:16">
      <c r="A147" s="49" t="s">
        <v>351</v>
      </c>
      <c r="B147" s="49" t="s">
        <v>62</v>
      </c>
      <c r="C147" s="49" t="s">
        <v>352</v>
      </c>
      <c r="D147" s="50">
        <v>0.137409</v>
      </c>
      <c r="E147" s="51">
        <v>16.3</v>
      </c>
      <c r="F147" s="51">
        <v>84.3</v>
      </c>
      <c r="G147" s="52">
        <v>800</v>
      </c>
      <c r="H147" s="51">
        <v>49.2</v>
      </c>
      <c r="I147" s="52">
        <v>803</v>
      </c>
      <c r="J147" s="51">
        <v>4</v>
      </c>
      <c r="K147" s="53">
        <v>0.4</v>
      </c>
      <c r="L147" s="53"/>
      <c r="M147" s="53"/>
      <c r="N147" s="53"/>
      <c r="O147" s="53"/>
      <c r="P147" s="49"/>
    </row>
    <row r="148" spans="1:16">
      <c r="A148" s="30" t="s">
        <v>353</v>
      </c>
      <c r="B148" s="30" t="s">
        <v>62</v>
      </c>
      <c r="C148" s="30" t="s">
        <v>354</v>
      </c>
      <c r="D148" s="31">
        <v>0.20442500000000002</v>
      </c>
      <c r="E148" s="32">
        <v>32.5</v>
      </c>
      <c r="F148" s="32">
        <v>62.9</v>
      </c>
      <c r="G148" s="33">
        <v>1400</v>
      </c>
      <c r="H148" s="32">
        <v>50.5</v>
      </c>
      <c r="I148" s="33">
        <v>1640</v>
      </c>
      <c r="J148" s="32">
        <v>8.5</v>
      </c>
      <c r="K148" s="34">
        <v>0.83</v>
      </c>
      <c r="L148" s="34"/>
      <c r="M148" s="34"/>
      <c r="N148" s="34"/>
      <c r="O148" s="34"/>
      <c r="P148" s="30"/>
    </row>
    <row r="149" spans="1:16">
      <c r="A149" s="49" t="s">
        <v>355</v>
      </c>
      <c r="B149" s="49" t="s">
        <v>62</v>
      </c>
      <c r="C149" s="49" t="s">
        <v>356</v>
      </c>
      <c r="D149" s="50">
        <v>0.21213499999999999</v>
      </c>
      <c r="E149" s="51">
        <v>31.9</v>
      </c>
      <c r="F149" s="51">
        <v>66.5</v>
      </c>
      <c r="G149" s="52">
        <v>1360</v>
      </c>
      <c r="H149" s="51">
        <v>51.7</v>
      </c>
      <c r="I149" s="52">
        <v>1650</v>
      </c>
      <c r="J149" s="51">
        <v>8.6</v>
      </c>
      <c r="K149" s="53">
        <v>0.83</v>
      </c>
      <c r="L149" s="53"/>
      <c r="M149" s="53"/>
      <c r="N149" s="53"/>
      <c r="O149" s="53"/>
      <c r="P149" s="49"/>
    </row>
    <row r="150" spans="1:16">
      <c r="A150" s="30" t="s">
        <v>357</v>
      </c>
      <c r="B150" s="30" t="s">
        <v>347</v>
      </c>
      <c r="C150" s="30" t="s">
        <v>358</v>
      </c>
      <c r="D150" s="31">
        <v>0.20832000000000003</v>
      </c>
      <c r="E150" s="32">
        <v>24.8</v>
      </c>
      <c r="F150" s="32">
        <v>84</v>
      </c>
      <c r="G150" s="33">
        <v>1100</v>
      </c>
      <c r="H150" s="32">
        <v>50</v>
      </c>
      <c r="I150" s="33">
        <v>1310</v>
      </c>
      <c r="J150" s="32">
        <v>6.7</v>
      </c>
      <c r="K150" s="34">
        <v>0.66</v>
      </c>
      <c r="L150" s="34"/>
      <c r="M150" s="34"/>
      <c r="N150" s="34"/>
      <c r="O150" s="34"/>
      <c r="P150" s="30"/>
    </row>
    <row r="151" spans="1:16">
      <c r="A151" s="49" t="s">
        <v>359</v>
      </c>
      <c r="B151" s="49" t="s">
        <v>62</v>
      </c>
      <c r="C151" s="49" t="s">
        <v>360</v>
      </c>
      <c r="D151" s="50">
        <v>0.51647999999999994</v>
      </c>
      <c r="E151" s="51">
        <v>26.9</v>
      </c>
      <c r="F151" s="51">
        <v>192</v>
      </c>
      <c r="G151" s="52">
        <v>750</v>
      </c>
      <c r="H151" s="51">
        <v>78.3</v>
      </c>
      <c r="I151" s="52">
        <v>2100</v>
      </c>
      <c r="J151" s="51">
        <v>10</v>
      </c>
      <c r="K151" s="53">
        <v>1.06</v>
      </c>
      <c r="L151" s="53"/>
      <c r="M151" s="53"/>
      <c r="N151" s="53"/>
      <c r="O151" s="53"/>
      <c r="P151" s="49"/>
    </row>
    <row r="152" spans="1:16">
      <c r="A152" s="30" t="s">
        <v>361</v>
      </c>
      <c r="B152" s="30" t="s">
        <v>347</v>
      </c>
      <c r="C152" s="30" t="s">
        <v>362</v>
      </c>
      <c r="D152" s="31">
        <v>0.69480000000000008</v>
      </c>
      <c r="E152" s="32">
        <v>36</v>
      </c>
      <c r="F152" s="32">
        <v>193</v>
      </c>
      <c r="G152" s="33">
        <v>980</v>
      </c>
      <c r="H152" s="32">
        <v>83.2</v>
      </c>
      <c r="I152" s="33">
        <v>2990</v>
      </c>
      <c r="J152" s="32">
        <v>15</v>
      </c>
      <c r="K152" s="34">
        <v>1.5</v>
      </c>
      <c r="L152" s="34"/>
      <c r="M152" s="34"/>
      <c r="N152" s="34"/>
      <c r="O152" s="34"/>
      <c r="P152" s="30"/>
    </row>
    <row r="153" spans="1:16">
      <c r="A153" s="49" t="s">
        <v>363</v>
      </c>
      <c r="B153" s="49" t="s">
        <v>62</v>
      </c>
      <c r="C153" s="49" t="s">
        <v>364</v>
      </c>
      <c r="D153" s="50">
        <v>0.56159999999999999</v>
      </c>
      <c r="E153" s="51">
        <v>54</v>
      </c>
      <c r="F153" s="51">
        <v>104</v>
      </c>
      <c r="G153" s="52">
        <v>1760</v>
      </c>
      <c r="H153" s="51">
        <v>68.599999999999994</v>
      </c>
      <c r="I153" s="52">
        <v>3700</v>
      </c>
      <c r="J153" s="51">
        <v>19</v>
      </c>
      <c r="K153" s="53">
        <v>1.86</v>
      </c>
      <c r="L153" s="53"/>
      <c r="M153" s="53"/>
      <c r="N153" s="53"/>
      <c r="O153" s="53"/>
      <c r="P153" s="49"/>
    </row>
    <row r="154" spans="1:16">
      <c r="A154" s="30" t="s">
        <v>365</v>
      </c>
      <c r="B154" s="30" t="s">
        <v>62</v>
      </c>
      <c r="C154" s="30" t="s">
        <v>366</v>
      </c>
      <c r="D154" s="31">
        <v>0.75460000000000005</v>
      </c>
      <c r="E154" s="32">
        <v>49</v>
      </c>
      <c r="F154" s="32">
        <v>154</v>
      </c>
      <c r="G154" s="33">
        <v>1530</v>
      </c>
      <c r="H154" s="32">
        <v>72</v>
      </c>
      <c r="I154" s="33">
        <v>3520</v>
      </c>
      <c r="J154" s="32">
        <v>18</v>
      </c>
      <c r="K154" s="34">
        <v>1.77</v>
      </c>
      <c r="L154" s="34"/>
      <c r="M154" s="34"/>
      <c r="N154" s="34"/>
      <c r="O154" s="34"/>
      <c r="P154" s="30"/>
    </row>
  </sheetData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896" workbookViewId="0">
      <selection activeCell="L22" sqref="L22"/>
    </sheetView>
  </sheetViews>
  <sheetFormatPr defaultRowHeight="14.5"/>
  <cols>
    <col min="3" max="3" width="12.7265625" bestFit="1" customWidth="1"/>
  </cols>
  <sheetData/>
  <phoneticPr fontId="1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5C8FE72-D81B-47B4-B113-F9941CD9ECEE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CCB67B0-7682-4AA9-86BC-F341EEAA434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87C1EB7-CD04-4E9A-9CA5-AC654B56A6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14</vt:i4>
      </vt:variant>
    </vt:vector>
  </HeadingPairs>
  <TitlesOfParts>
    <vt:vector size="18" baseType="lpstr">
      <vt:lpstr>Calculation</vt:lpstr>
      <vt:lpstr>Sheet2</vt:lpstr>
      <vt:lpstr>Core Data</vt:lpstr>
      <vt:lpstr>Sheet4</vt:lpstr>
      <vt:lpstr>Ae</vt:lpstr>
      <vt:lpstr>Bmax</vt:lpstr>
      <vt:lpstr>fin</vt:lpstr>
      <vt:lpstr>fsw_min</vt:lpstr>
      <vt:lpstr>Io</vt:lpstr>
      <vt:lpstr>Ippk</vt:lpstr>
      <vt:lpstr>Lp</vt:lpstr>
      <vt:lpstr>Nps</vt:lpstr>
      <vt:lpstr>Rcs</vt:lpstr>
      <vt:lpstr>Tonp_max</vt:lpstr>
      <vt:lpstr>Tonp_min</vt:lpstr>
      <vt:lpstr>Vinrms_max</vt:lpstr>
      <vt:lpstr>Vinrms_min</vt:lpstr>
      <vt:lpstr>Vo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2022-01-12T22:24:49Z</dcterms:modified>
</cp:coreProperties>
</file>